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never" codeName="ЭтаКнига" defaultThemeVersion="124226"/>
  <bookViews>
    <workbookView xWindow="330" yWindow="-135" windowWidth="14520" windowHeight="11760" tabRatio="901"/>
  </bookViews>
  <sheets>
    <sheet name="Лампы " sheetId="1" r:id="rId1"/>
    <sheet name="Светодиодные ленты Geniled." sheetId="18" state="hidden" r:id="rId2"/>
    <sheet name="Лист1" sheetId="12" state="hidden" r:id="rId3"/>
  </sheets>
  <definedNames>
    <definedName name="_xlnm.Print_Area" localSheetId="0">'Лампы '!$A$1:$Q$92</definedName>
  </definedNames>
  <calcPr calcId="125725" refMode="R1C1"/>
</workbook>
</file>

<file path=xl/calcChain.xml><?xml version="1.0" encoding="utf-8"?>
<calcChain xmlns="http://schemas.openxmlformats.org/spreadsheetml/2006/main">
  <c r="K48" i="18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</calcChain>
</file>

<file path=xl/sharedStrings.xml><?xml version="1.0" encoding="utf-8"?>
<sst xmlns="http://schemas.openxmlformats.org/spreadsheetml/2006/main" count="413" uniqueCount="268">
  <si>
    <t>ФОТО</t>
  </si>
  <si>
    <t>Красный</t>
  </si>
  <si>
    <t>Зеленый</t>
  </si>
  <si>
    <t>Синий</t>
  </si>
  <si>
    <t>Желтый</t>
  </si>
  <si>
    <t>Наименование</t>
  </si>
  <si>
    <t>Цвет</t>
  </si>
  <si>
    <t>Количество светодиодов (в 1 метре)</t>
  </si>
  <si>
    <t>Световой поток                         (1 метр), Лм</t>
  </si>
  <si>
    <t>Белый</t>
  </si>
  <si>
    <t>Напряжение питания, В</t>
  </si>
  <si>
    <t>Размер, мм</t>
  </si>
  <si>
    <t>Лента Geniled GL-30SMD5050RGB</t>
  </si>
  <si>
    <t>Лента Geniled GL-30SMD5050W</t>
  </si>
  <si>
    <t>Лента Geniled GL-60SMD5050RGB</t>
  </si>
  <si>
    <t>Лента Geniled GL-60SMD5050W</t>
  </si>
  <si>
    <t>Гарантия, мес</t>
  </si>
  <si>
    <t>Угол рассеивания, град</t>
  </si>
  <si>
    <t>Артикул</t>
  </si>
  <si>
    <t>Лента Geniled GL-60SMD3528W</t>
  </si>
  <si>
    <t>Лента Geniled GL-60SMD3528WW</t>
  </si>
  <si>
    <t>Теплый белый</t>
  </si>
  <si>
    <t>Лента Geniled GL-120SMD3528W</t>
  </si>
  <si>
    <t>Ленты на базе светодиодов SMD5050</t>
  </si>
  <si>
    <t>Ленты на базе светодиодов SMD3528</t>
  </si>
  <si>
    <t>26х1513</t>
  </si>
  <si>
    <t>Мощность,                          Вт/1 метр</t>
  </si>
  <si>
    <t xml:space="preserve">Стоимость (за 1 метр) </t>
  </si>
  <si>
    <t>Влагозащита (в эпоксидной смоле IP65 и в силиконовой трубке IP67)</t>
  </si>
  <si>
    <t>Лента Geniled GL-30SMD3528W</t>
  </si>
  <si>
    <t>12 DC</t>
  </si>
  <si>
    <t>Лента Geniled GL-30SMD3528WW</t>
  </si>
  <si>
    <t>Лента Geniled GL-30SMD3528R</t>
  </si>
  <si>
    <t>Лента Geniled GL-30SMD3528G</t>
  </si>
  <si>
    <t>Лента Geniled GL-30SMD3528B</t>
  </si>
  <si>
    <t>Лента Geniled GL-30SMD3528Y</t>
  </si>
  <si>
    <t>Лента Geniled GL-60SMD3528R</t>
  </si>
  <si>
    <t>Лента Geniled GL-60SMD3528G</t>
  </si>
  <si>
    <t>Лента Geniled GL-60SMD3528B</t>
  </si>
  <si>
    <t>Лента Geniled GL-60SMD3528Y</t>
  </si>
  <si>
    <t>Лента Geniled GL-120SMD3528WW</t>
  </si>
  <si>
    <t>Лента Geniled GL-120SMD3528R</t>
  </si>
  <si>
    <t>Лента Geniled GL-120SMD3528G</t>
  </si>
  <si>
    <t>Лента Geniled GL-120SMD3528B</t>
  </si>
  <si>
    <t>Лента Geniled GL-120SMD3528Y</t>
  </si>
  <si>
    <t>Лента Geniled GL-30SMD5050WW</t>
  </si>
  <si>
    <t>Лента Geniled GL-30SMD5050R</t>
  </si>
  <si>
    <t>Лента Geniled GL-30SMD5050G</t>
  </si>
  <si>
    <t>Лента Geniled GL-30SMD5050B</t>
  </si>
  <si>
    <t>Лента Geniled GL-30SMD5050Y</t>
  </si>
  <si>
    <t>-</t>
  </si>
  <si>
    <t>Лента Geniled GL-60SMD5050WW</t>
  </si>
  <si>
    <t>Лента Geniled GL-60SMD5050R</t>
  </si>
  <si>
    <t>Лента Geniled GL-60SMD5050G</t>
  </si>
  <si>
    <t>Лента Geniled GL-60SMD5050B</t>
  </si>
  <si>
    <t>Лента Geniled GL-60SMD5050Y</t>
  </si>
  <si>
    <t>Ленты бокового свечения (защита IP33)</t>
  </si>
  <si>
    <t>Лента Geniled GL-V60SMD3510W</t>
  </si>
  <si>
    <t>Лента Geniled GL-240SMD3528W</t>
  </si>
  <si>
    <t>Лента Geniled GL-240SMD3528WW</t>
  </si>
  <si>
    <t>Лента Geniled GL-240SMD3528R</t>
  </si>
  <si>
    <t>Лента Geniled GL-240SMD3528G</t>
  </si>
  <si>
    <t>Лента Geniled GL-240SMD3528B</t>
  </si>
  <si>
    <t>Лента Geniled GL-240SMD3528Y</t>
  </si>
  <si>
    <t>ММРЦ</t>
  </si>
  <si>
    <t>Базовая цена</t>
  </si>
  <si>
    <t>без влагозащиты(IP 33)</t>
  </si>
  <si>
    <t>Световой поток, лм</t>
  </si>
  <si>
    <t>01013</t>
  </si>
  <si>
    <t>01014</t>
  </si>
  <si>
    <t>01015</t>
  </si>
  <si>
    <t>01101</t>
  </si>
  <si>
    <t>50х55</t>
  </si>
  <si>
    <t>01095</t>
  </si>
  <si>
    <t>01096</t>
  </si>
  <si>
    <t>111x68</t>
  </si>
  <si>
    <t>Рекомендуемая розничная цена</t>
  </si>
  <si>
    <t>60х121</t>
  </si>
  <si>
    <t>Светодиодная лампа Geniled G4 2W 2700K 12V</t>
  </si>
  <si>
    <t>Светодиодная лампа Geniled G9 3W 2700K</t>
  </si>
  <si>
    <t>25W  ЛГ</t>
  </si>
  <si>
    <t>01129</t>
  </si>
  <si>
    <t>01130</t>
  </si>
  <si>
    <t>Светодиодная лампа Geniled GX53 5W 2700K</t>
  </si>
  <si>
    <t>75x28</t>
  </si>
  <si>
    <t>Светодиодная лампа Geniled GX53 7W 2700K</t>
  </si>
  <si>
    <t>01131</t>
  </si>
  <si>
    <t>01132</t>
  </si>
  <si>
    <t>01133</t>
  </si>
  <si>
    <t>01134</t>
  </si>
  <si>
    <t>Светодиодная лампа Geniled GX70 10W 2700K</t>
  </si>
  <si>
    <t>112x45</t>
  </si>
  <si>
    <t>01135</t>
  </si>
  <si>
    <t>01136</t>
  </si>
  <si>
    <t>Светодиодная лампа Geniled Е14 С37 5W 2700K диммируемая</t>
  </si>
  <si>
    <t>37х106</t>
  </si>
  <si>
    <t>01137</t>
  </si>
  <si>
    <t>01138</t>
  </si>
  <si>
    <t>50W  ЛН</t>
  </si>
  <si>
    <t>45x81</t>
  </si>
  <si>
    <t>01151</t>
  </si>
  <si>
    <t>01152</t>
  </si>
  <si>
    <t>01153</t>
  </si>
  <si>
    <t>01154</t>
  </si>
  <si>
    <t>01155</t>
  </si>
  <si>
    <t>01156</t>
  </si>
  <si>
    <t>60W  ЛН</t>
  </si>
  <si>
    <t>50x86</t>
  </si>
  <si>
    <t xml:space="preserve">Светодиодная лампа Geniled Е27 А60 7W 2700K </t>
  </si>
  <si>
    <t>01139</t>
  </si>
  <si>
    <t>01140</t>
  </si>
  <si>
    <t xml:space="preserve">Светодиодная лампа Geniled Е27 А60 12W 2700K </t>
  </si>
  <si>
    <t>01141</t>
  </si>
  <si>
    <t>01142</t>
  </si>
  <si>
    <t xml:space="preserve">Светодиодная лампа Geniled Е27 А60 15W 2700K </t>
  </si>
  <si>
    <t>01143</t>
  </si>
  <si>
    <t>01144</t>
  </si>
  <si>
    <t xml:space="preserve">Светодиодная лампа Geniled Е27 G45 5W 2700K </t>
  </si>
  <si>
    <t>01145</t>
  </si>
  <si>
    <t>01146</t>
  </si>
  <si>
    <t>60x109</t>
  </si>
  <si>
    <t>13W  ЛЛ</t>
  </si>
  <si>
    <t>20W  ЛЛ</t>
  </si>
  <si>
    <t>25W  ЛЛ</t>
  </si>
  <si>
    <t>100W  ЛН</t>
  </si>
  <si>
    <t>130W  ЛН</t>
  </si>
  <si>
    <t>45х75</t>
  </si>
  <si>
    <t>01159</t>
  </si>
  <si>
    <t>01160</t>
  </si>
  <si>
    <t>63х105</t>
  </si>
  <si>
    <t xml:space="preserve">Светодиодная лампа Geniled GU5.3 MR16 7.5W 2700K </t>
  </si>
  <si>
    <t xml:space="preserve">Светодиодная лампа Geniled GU10 MR16 7.5W 2700K </t>
  </si>
  <si>
    <t>01147</t>
  </si>
  <si>
    <t>01148</t>
  </si>
  <si>
    <t>01149</t>
  </si>
  <si>
    <t>01150</t>
  </si>
  <si>
    <t>50х48</t>
  </si>
  <si>
    <t>50х56</t>
  </si>
  <si>
    <t>18W  ЛЛ</t>
  </si>
  <si>
    <t>36W  ЛЛ</t>
  </si>
  <si>
    <t>58W  ЛЛ</t>
  </si>
  <si>
    <t>Светодиодная лампа Geniled G53 AR111 10W 2700K</t>
  </si>
  <si>
    <t xml:space="preserve">Светодиодная лампа Geniled Е14 С37 5W 2700K </t>
  </si>
  <si>
    <t xml:space="preserve">Светодиодная лампа Geniled Е14 G45 5W 2700K </t>
  </si>
  <si>
    <t>Светодиодная лампа Geniled Е14 С37 5W 4200K диммируемая</t>
  </si>
  <si>
    <t>Светодиодная лампа Geniled Е14 G45 5W 4200K</t>
  </si>
  <si>
    <t>Светодиодная лампа Geniled Е14 R39 5W 2700K</t>
  </si>
  <si>
    <t xml:space="preserve">Светодиодная лампа Geniled Е14 R39 5W 4200K </t>
  </si>
  <si>
    <t>Светодиодная лампа Geniled E14 R50 7W 2700K</t>
  </si>
  <si>
    <t xml:space="preserve">Светодиодная лампа Geniled E14 R50 7W 4200K </t>
  </si>
  <si>
    <t xml:space="preserve">Светодиодная лампа Geniled Е27 А60 7W 4200K </t>
  </si>
  <si>
    <t xml:space="preserve">Светодиодная лампа Geniled Е27 А60 12W 4200K </t>
  </si>
  <si>
    <t xml:space="preserve">Светодиодная лампа Geniled Е27 А60 15W 4200K </t>
  </si>
  <si>
    <t xml:space="preserve">Светодиодная лампа Geniled Е27 G45 5W 4200K </t>
  </si>
  <si>
    <t>Светодиодная лампа Geniled Е27 R63 11W 2700K</t>
  </si>
  <si>
    <t xml:space="preserve">Светодиодная лампа Geniled Е27 R63 11W 4200K </t>
  </si>
  <si>
    <t>Светодиодная лампа Geniled GX53 5W 4200K</t>
  </si>
  <si>
    <t>Светодиодная лампа Geniled GX53 7W 4200K</t>
  </si>
  <si>
    <t>Светодиодная лампа Geniled GX70 10W 4200K</t>
  </si>
  <si>
    <t>Светодиодная лампа Geniled G4 2W 4200K 12V</t>
  </si>
  <si>
    <t>Светодиодная лампа Geniled G53 AR111 10W 4200K</t>
  </si>
  <si>
    <t xml:space="preserve">Светодиодная лампа Geniled GU10 MR16 7.5W 4200K </t>
  </si>
  <si>
    <t>Светодиодная лампа трубка Geniled Т8 1500мм 25W 2700K</t>
  </si>
  <si>
    <t>Замена *</t>
  </si>
  <si>
    <t>* Замена:</t>
  </si>
  <si>
    <t>Офисно-бытовые лампы</t>
  </si>
  <si>
    <t>Гарантия 3 года</t>
  </si>
  <si>
    <t>ЛН - Лампа накаливания</t>
  </si>
  <si>
    <t xml:space="preserve">ЛГ - Лампа галогеновая </t>
  </si>
  <si>
    <t xml:space="preserve">ЛЛ - Лампа люминесцентная </t>
  </si>
  <si>
    <t>Декоративные лампы типа "Свеча"</t>
  </si>
  <si>
    <t>Стандартные лампы типа "Груша"</t>
  </si>
  <si>
    <t>Софитные лампы MR16, AR111</t>
  </si>
  <si>
    <t>Точечные лампы G4, G9</t>
  </si>
  <si>
    <t>Светодиодная лампа Geniled GU5.3 MR16 3W 2700K</t>
  </si>
  <si>
    <t>Лампы типа "Таблетка" GX53, GX70</t>
  </si>
  <si>
    <t>Лампы-трубки Т8</t>
  </si>
  <si>
    <t xml:space="preserve">Светодиодная лампа Geniled Е14 С37 5W 4200K </t>
  </si>
  <si>
    <t>Декоративные лампы типа "Шарик"</t>
  </si>
  <si>
    <t>Рефлекторные лампы типа "Грибок"</t>
  </si>
  <si>
    <t>Светодиодная лампа Geniled G9 3W 4200K</t>
  </si>
  <si>
    <t xml:space="preserve">Светодиодная лампа Geniled GU5.3 MR16 7.5W 4200K </t>
  </si>
  <si>
    <t>39x66</t>
  </si>
  <si>
    <t>35W ЛГ</t>
  </si>
  <si>
    <t>75W  ЛГ</t>
  </si>
  <si>
    <t>01172</t>
  </si>
  <si>
    <t>01173</t>
  </si>
  <si>
    <t>Светодиодная лампа Geniled G4 2W 2700K</t>
  </si>
  <si>
    <t>01174</t>
  </si>
  <si>
    <t>Светодиодная лампа Geniled G4 2W 4200K</t>
  </si>
  <si>
    <t>01175</t>
  </si>
  <si>
    <t>Светодиодная лампа Geniled G4 3W 2700K 12V</t>
  </si>
  <si>
    <t>01176</t>
  </si>
  <si>
    <t>Светодиодная лампа Geniled G4 3W 4200K 12V</t>
  </si>
  <si>
    <t>01177</t>
  </si>
  <si>
    <t>Светодиодная лампа Geniled G4 3W 2700K</t>
  </si>
  <si>
    <t>Светодиодная лампа Geniled G4 3W 4200K</t>
  </si>
  <si>
    <t>01178</t>
  </si>
  <si>
    <t>01179</t>
  </si>
  <si>
    <t>01180</t>
  </si>
  <si>
    <t>01181</t>
  </si>
  <si>
    <t>Светодиодная лампа Geniled G9 5W 2700K</t>
  </si>
  <si>
    <t>Светодиодная лампа Geniled G9 5W 4200K</t>
  </si>
  <si>
    <t>01182</t>
  </si>
  <si>
    <t>01183</t>
  </si>
  <si>
    <t>15 ЛГ</t>
  </si>
  <si>
    <t>25 ЛГ</t>
  </si>
  <si>
    <t>40 ЛГ</t>
  </si>
  <si>
    <t>10х36</t>
  </si>
  <si>
    <t>13х38</t>
  </si>
  <si>
    <t>15х50</t>
  </si>
  <si>
    <t>15х60</t>
  </si>
  <si>
    <t>01184</t>
  </si>
  <si>
    <t>Светодиодная лампа Geniled EVO Е27 A60 7W 4200K</t>
  </si>
  <si>
    <t>60х109</t>
  </si>
  <si>
    <t>01185</t>
  </si>
  <si>
    <t>Светодиодная лампа Geniled EVO Е27 A60 7W 2700K</t>
  </si>
  <si>
    <t>01186</t>
  </si>
  <si>
    <t>Светодиодная лампа Geniled EVO Е27 G45 5W 4200K</t>
  </si>
  <si>
    <t>45х73</t>
  </si>
  <si>
    <t>01187</t>
  </si>
  <si>
    <t>Светодиодная лампа Geniled EVO Е27 G45 5W 2700K</t>
  </si>
  <si>
    <t>01188</t>
  </si>
  <si>
    <t>Светодиодная лампа Geniled EVO Е14 G45 5W 4200K</t>
  </si>
  <si>
    <t>45х80</t>
  </si>
  <si>
    <t>01189</t>
  </si>
  <si>
    <t>Светодиодная лампа Geniled EVO Е14 G45 5W 2700K</t>
  </si>
  <si>
    <t>01190</t>
  </si>
  <si>
    <t>Светодиодная лампа Geniled EVO Е14 С37 5W 4200K</t>
  </si>
  <si>
    <t>37х103</t>
  </si>
  <si>
    <t>01191</t>
  </si>
  <si>
    <t>Светодиодная лампа Geniled EVO Е14 С37 5W 2700K</t>
  </si>
  <si>
    <t>01192</t>
  </si>
  <si>
    <t>Светодиодная лампа Geniled EVO GU5.3 MR16 5W 4200K</t>
  </si>
  <si>
    <t>50х52</t>
  </si>
  <si>
    <t>01193</t>
  </si>
  <si>
    <t>Светодиодная лампа Geniled EVO GU5.3 MR16 5W 2700K</t>
  </si>
  <si>
    <t>Лампы Geniled EVO</t>
  </si>
  <si>
    <t xml:space="preserve">Светодиодная лампа трубка Geniled Т8 1500мм 25W 6000-6500K </t>
  </si>
  <si>
    <t>Светодиодная лампа трубка Geniled Т8 1500мм 25W 4000-4500К</t>
  </si>
  <si>
    <t>Гарантия 2 года</t>
  </si>
  <si>
    <t xml:space="preserve">от 5 тыс. руб. (скидка 2%) </t>
  </si>
  <si>
    <t>от 10 тыс. руб. (скидка 3%)</t>
  </si>
  <si>
    <t>от 20 тыс. руб. (скидка 4%)</t>
  </si>
  <si>
    <t>от 35 тыс. руб. (скидка 5%)</t>
  </si>
  <si>
    <t>от 50 тыс. руб. (скидка 6%)</t>
  </si>
  <si>
    <t>от 70 тыс. руб. (скидка 8%)</t>
  </si>
  <si>
    <t>от 90 тыс. руб. (скидка 10%)</t>
  </si>
  <si>
    <t xml:space="preserve">                                                       Лампы-трубки Т8 матовые</t>
  </si>
  <si>
    <t>от 120 тыс. руб. (скидка 12%)</t>
  </si>
  <si>
    <t>40W  ЛН</t>
  </si>
  <si>
    <t>35W  ЛН</t>
  </si>
  <si>
    <t xml:space="preserve">   от 150 тыс. руб. (скидка 15%) </t>
  </si>
  <si>
    <t>Светодиодная лампа трубка Geniled G13 Т8 600мм 10W 4000К Матовая</t>
  </si>
  <si>
    <t>Светодиодная лампа трубка Geniled G13 Т8 600мм 10W 6500К Матовая</t>
  </si>
  <si>
    <t>Светодиодная лампа трубка Geniled G13 Т8 1200мм 20W 4000К Матовая</t>
  </si>
  <si>
    <t>Светодиодная лампа трубка Geniled G13 Т8 1200мм 20W 6500К Матовая</t>
  </si>
  <si>
    <t>01242</t>
  </si>
  <si>
    <t>01241</t>
  </si>
  <si>
    <t>01243</t>
  </si>
  <si>
    <t>01244</t>
  </si>
  <si>
    <t>01245</t>
  </si>
  <si>
    <t>27х1213</t>
  </si>
  <si>
    <t>Светодиодная лампа трубка Geniled G13 Т8 1500мм 26W 4000K Матовая</t>
  </si>
  <si>
    <t>Светодиодная лампа трубка Geniled G13 Т8 1500мм 26W 6500К Матовая</t>
  </si>
  <si>
    <t>27х1514</t>
  </si>
  <si>
    <t>01247</t>
  </si>
  <si>
    <t>27х604</t>
  </si>
</sst>
</file>

<file path=xl/styles.xml><?xml version="1.0" encoding="utf-8"?>
<styleSheet xmlns="http://schemas.openxmlformats.org/spreadsheetml/2006/main">
  <numFmts count="6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5" formatCode="#,##0&quot;р.&quot;"/>
    <numFmt numFmtId="167" formatCode="#,##0.00&quot;р.&quot;"/>
    <numFmt numFmtId="168" formatCode="#,##0.0&quot;р.&quot;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sz val="9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3" fillId="0" borderId="0"/>
    <xf numFmtId="0" fontId="2" fillId="0" borderId="0"/>
  </cellStyleXfs>
  <cellXfs count="25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4" fontId="7" fillId="2" borderId="0" xfId="0" applyNumberFormat="1" applyFont="1" applyFill="1" applyBorder="1" applyAlignment="1">
      <alignment horizontal="center" vertical="center"/>
    </xf>
    <xf numFmtId="0" fontId="19" fillId="2" borderId="0" xfId="1" applyFill="1" applyAlignment="1" applyProtection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8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wrapText="1"/>
    </xf>
    <xf numFmtId="165" fontId="5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165" fontId="1" fillId="3" borderId="22" xfId="0" applyNumberFormat="1" applyFont="1" applyFill="1" applyBorder="1" applyAlignment="1" applyProtection="1">
      <alignment horizontal="center" vertical="center"/>
    </xf>
    <xf numFmtId="165" fontId="1" fillId="3" borderId="23" xfId="0" applyNumberFormat="1" applyFont="1" applyFill="1" applyBorder="1" applyAlignment="1" applyProtection="1">
      <alignment horizontal="center" vertical="center"/>
    </xf>
    <xf numFmtId="165" fontId="1" fillId="3" borderId="24" xfId="0" applyNumberFormat="1" applyFont="1" applyFill="1" applyBorder="1" applyAlignment="1" applyProtection="1">
      <alignment horizontal="center" vertical="center"/>
    </xf>
    <xf numFmtId="165" fontId="1" fillId="3" borderId="25" xfId="0" applyNumberFormat="1" applyFont="1" applyFill="1" applyBorder="1" applyAlignment="1" applyProtection="1">
      <alignment horizontal="center" vertical="center"/>
    </xf>
    <xf numFmtId="165" fontId="1" fillId="3" borderId="26" xfId="0" applyNumberFormat="1" applyFont="1" applyFill="1" applyBorder="1" applyAlignment="1" applyProtection="1">
      <alignment horizontal="center" vertical="center"/>
    </xf>
    <xf numFmtId="165" fontId="1" fillId="3" borderId="27" xfId="0" applyNumberFormat="1" applyFont="1" applyFill="1" applyBorder="1" applyAlignment="1" applyProtection="1">
      <alignment horizontal="center" vertical="center"/>
    </xf>
    <xf numFmtId="165" fontId="1" fillId="3" borderId="28" xfId="0" applyNumberFormat="1" applyFont="1" applyFill="1" applyBorder="1" applyAlignment="1" applyProtection="1">
      <alignment horizontal="center" vertical="center"/>
    </xf>
    <xf numFmtId="165" fontId="1" fillId="3" borderId="29" xfId="0" applyNumberFormat="1" applyFont="1" applyFill="1" applyBorder="1" applyAlignment="1" applyProtection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wrapText="1"/>
    </xf>
    <xf numFmtId="168" fontId="1" fillId="3" borderId="27" xfId="0" applyNumberFormat="1" applyFont="1" applyFill="1" applyBorder="1" applyAlignment="1" applyProtection="1">
      <alignment horizontal="center" vertical="center"/>
    </xf>
    <xf numFmtId="168" fontId="1" fillId="3" borderId="28" xfId="0" applyNumberFormat="1" applyFont="1" applyFill="1" applyBorder="1" applyAlignment="1" applyProtection="1">
      <alignment horizontal="center" vertical="center"/>
    </xf>
    <xf numFmtId="168" fontId="1" fillId="3" borderId="31" xfId="0" applyNumberFormat="1" applyFont="1" applyFill="1" applyBorder="1" applyAlignment="1" applyProtection="1">
      <alignment horizontal="center" vertical="center"/>
    </xf>
    <xf numFmtId="168" fontId="1" fillId="3" borderId="32" xfId="0" applyNumberFormat="1" applyFont="1" applyFill="1" applyBorder="1" applyAlignment="1" applyProtection="1">
      <alignment horizontal="center" vertical="center"/>
    </xf>
    <xf numFmtId="168" fontId="1" fillId="3" borderId="33" xfId="0" applyNumberFormat="1" applyFont="1" applyFill="1" applyBorder="1" applyAlignment="1" applyProtection="1">
      <alignment horizontal="center" vertical="center"/>
    </xf>
    <xf numFmtId="168" fontId="1" fillId="3" borderId="29" xfId="0" applyNumberFormat="1" applyFont="1" applyFill="1" applyBorder="1" applyAlignment="1" applyProtection="1">
      <alignment horizontal="center" vertical="center"/>
    </xf>
    <xf numFmtId="168" fontId="9" fillId="8" borderId="22" xfId="0" applyNumberFormat="1" applyFont="1" applyFill="1" applyBorder="1" applyAlignment="1">
      <alignment horizontal="center" vertical="center"/>
    </xf>
    <xf numFmtId="168" fontId="9" fillId="8" borderId="25" xfId="0" applyNumberFormat="1" applyFont="1" applyFill="1" applyBorder="1" applyAlignment="1">
      <alignment horizontal="center" vertical="center"/>
    </xf>
    <xf numFmtId="168" fontId="9" fillId="8" borderId="26" xfId="0" applyNumberFormat="1" applyFont="1" applyFill="1" applyBorder="1" applyAlignment="1">
      <alignment horizontal="center" vertical="center"/>
    </xf>
    <xf numFmtId="168" fontId="9" fillId="8" borderId="34" xfId="0" applyNumberFormat="1" applyFont="1" applyFill="1" applyBorder="1" applyAlignment="1">
      <alignment horizontal="center" vertical="center"/>
    </xf>
    <xf numFmtId="168" fontId="9" fillId="8" borderId="23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49" fontId="4" fillId="5" borderId="36" xfId="0" applyNumberFormat="1" applyFont="1" applyFill="1" applyBorder="1" applyAlignment="1" applyProtection="1">
      <alignment horizontal="center" vertical="center" wrapText="1"/>
    </xf>
    <xf numFmtId="168" fontId="4" fillId="5" borderId="37" xfId="0" applyNumberFormat="1" applyFont="1" applyFill="1" applyBorder="1" applyAlignment="1" applyProtection="1">
      <alignment horizontal="center" vertical="center" wrapText="1"/>
    </xf>
    <xf numFmtId="165" fontId="4" fillId="5" borderId="38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168" fontId="4" fillId="5" borderId="37" xfId="0" applyNumberFormat="1" applyFont="1" applyFill="1" applyBorder="1" applyAlignment="1" applyProtection="1">
      <alignment horizontal="center" vertical="center"/>
    </xf>
    <xf numFmtId="168" fontId="4" fillId="5" borderId="38" xfId="0" applyNumberFormat="1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 wrapText="1"/>
    </xf>
    <xf numFmtId="168" fontId="0" fillId="3" borderId="32" xfId="0" applyNumberFormat="1" applyFill="1" applyBorder="1" applyAlignment="1" applyProtection="1">
      <alignment horizontal="center" vertical="center"/>
    </xf>
    <xf numFmtId="165" fontId="0" fillId="3" borderId="22" xfId="0" applyNumberForma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168" fontId="0" fillId="3" borderId="33" xfId="0" applyNumberFormat="1" applyFill="1" applyBorder="1" applyAlignment="1" applyProtection="1">
      <alignment horizontal="center" vertical="center"/>
    </xf>
    <xf numFmtId="165" fontId="0" fillId="3" borderId="23" xfId="0" applyNumberForma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168" fontId="0" fillId="3" borderId="29" xfId="0" applyNumberFormat="1" applyFill="1" applyBorder="1" applyAlignment="1" applyProtection="1">
      <alignment horizontal="center" vertical="center"/>
    </xf>
    <xf numFmtId="165" fontId="0" fillId="3" borderId="26" xfId="0" applyNumberFormat="1" applyFill="1" applyBorder="1" applyAlignment="1" applyProtection="1">
      <alignment horizontal="center" vertical="center"/>
    </xf>
    <xf numFmtId="168" fontId="0" fillId="3" borderId="28" xfId="0" applyNumberFormat="1" applyFill="1" applyBorder="1" applyAlignment="1" applyProtection="1">
      <alignment horizontal="center" vertical="center"/>
    </xf>
    <xf numFmtId="165" fontId="0" fillId="3" borderId="25" xfId="0" applyNumberFormat="1" applyFill="1" applyBorder="1" applyAlignment="1" applyProtection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9" borderId="0" xfId="0" applyFill="1"/>
    <xf numFmtId="167" fontId="15" fillId="0" borderId="0" xfId="0" applyNumberFormat="1" applyFont="1"/>
    <xf numFmtId="167" fontId="0" fillId="0" borderId="0" xfId="0" applyNumberFormat="1"/>
    <xf numFmtId="0" fontId="6" fillId="0" borderId="0" xfId="0" applyFont="1" applyFill="1"/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 applyProtection="1">
      <alignment horizontal="center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8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5" fillId="9" borderId="0" xfId="0" applyFont="1" applyFill="1"/>
    <xf numFmtId="0" fontId="16" fillId="9" borderId="0" xfId="0" applyFont="1" applyFill="1" applyAlignment="1">
      <alignment horizontal="center" vertical="center"/>
    </xf>
    <xf numFmtId="167" fontId="15" fillId="9" borderId="0" xfId="0" applyNumberFormat="1" applyFont="1" applyFill="1"/>
    <xf numFmtId="0" fontId="21" fillId="9" borderId="0" xfId="0" applyFont="1" applyFill="1" applyBorder="1" applyAlignment="1"/>
    <xf numFmtId="0" fontId="5" fillId="0" borderId="48" xfId="0" applyFont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49" fontId="14" fillId="0" borderId="4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4" fillId="9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67" fontId="13" fillId="0" borderId="48" xfId="0" applyNumberFormat="1" applyFont="1" applyFill="1" applyBorder="1" applyAlignment="1" applyProtection="1">
      <alignment horizontal="center" vertical="center"/>
    </xf>
    <xf numFmtId="167" fontId="23" fillId="0" borderId="48" xfId="0" applyNumberFormat="1" applyFont="1" applyFill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49" fontId="14" fillId="10" borderId="48" xfId="0" applyNumberFormat="1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49" fontId="24" fillId="0" borderId="48" xfId="0" applyNumberFormat="1" applyFont="1" applyBorder="1" applyAlignment="1">
      <alignment horizontal="center" vertical="center"/>
    </xf>
    <xf numFmtId="0" fontId="23" fillId="0" borderId="48" xfId="0" applyFont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49" fontId="24" fillId="9" borderId="48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 applyProtection="1">
      <alignment horizontal="left" vertical="center"/>
    </xf>
    <xf numFmtId="49" fontId="14" fillId="9" borderId="48" xfId="0" applyNumberFormat="1" applyFont="1" applyFill="1" applyBorder="1" applyAlignment="1">
      <alignment horizontal="center" vertical="center"/>
    </xf>
    <xf numFmtId="0" fontId="13" fillId="0" borderId="48" xfId="0" applyFont="1" applyBorder="1" applyAlignment="1">
      <alignment vertical="center"/>
    </xf>
    <xf numFmtId="0" fontId="13" fillId="2" borderId="48" xfId="0" applyFont="1" applyFill="1" applyBorder="1" applyAlignment="1">
      <alignment horizontal="left" vertical="center" wrapText="1"/>
    </xf>
    <xf numFmtId="0" fontId="5" fillId="10" borderId="48" xfId="0" applyFont="1" applyFill="1" applyBorder="1" applyAlignment="1">
      <alignment horizontal="center" vertical="center" wrapText="1"/>
    </xf>
    <xf numFmtId="165" fontId="13" fillId="10" borderId="48" xfId="0" applyNumberFormat="1" applyFont="1" applyFill="1" applyBorder="1" applyAlignment="1" applyProtection="1">
      <alignment horizontal="center" vertical="center"/>
    </xf>
    <xf numFmtId="165" fontId="13" fillId="10" borderId="48" xfId="2" applyNumberFormat="1" applyFont="1" applyFill="1" applyBorder="1" applyAlignment="1" applyProtection="1">
      <alignment horizontal="center" vertical="center"/>
    </xf>
    <xf numFmtId="0" fontId="5" fillId="11" borderId="48" xfId="0" applyFont="1" applyFill="1" applyBorder="1" applyAlignment="1">
      <alignment horizontal="center" vertical="center" wrapText="1"/>
    </xf>
    <xf numFmtId="167" fontId="13" fillId="11" borderId="48" xfId="0" applyNumberFormat="1" applyFont="1" applyFill="1" applyBorder="1" applyAlignment="1" applyProtection="1">
      <alignment horizontal="center" vertical="center"/>
    </xf>
    <xf numFmtId="167" fontId="23" fillId="11" borderId="48" xfId="0" applyNumberFormat="1" applyFont="1" applyFill="1" applyBorder="1" applyAlignment="1">
      <alignment horizontal="center" vertical="center"/>
    </xf>
    <xf numFmtId="167" fontId="0" fillId="9" borderId="50" xfId="0" applyNumberFormat="1" applyFill="1" applyBorder="1" applyAlignment="1"/>
    <xf numFmtId="0" fontId="6" fillId="10" borderId="50" xfId="0" applyFont="1" applyFill="1" applyBorder="1" applyAlignment="1" applyProtection="1">
      <alignment horizontal="center" vertical="center"/>
    </xf>
    <xf numFmtId="0" fontId="6" fillId="5" borderId="50" xfId="0" applyFont="1" applyFill="1" applyBorder="1" applyAlignment="1" applyProtection="1">
      <alignment horizontal="center" vertical="center"/>
    </xf>
    <xf numFmtId="165" fontId="13" fillId="10" borderId="50" xfId="0" applyNumberFormat="1" applyFont="1" applyFill="1" applyBorder="1" applyAlignment="1" applyProtection="1">
      <alignment horizontal="center" vertical="center"/>
    </xf>
    <xf numFmtId="167" fontId="13" fillId="5" borderId="50" xfId="0" applyNumberFormat="1" applyFont="1" applyFill="1" applyBorder="1" applyAlignment="1" applyProtection="1">
      <alignment horizontal="center" vertical="center"/>
    </xf>
    <xf numFmtId="165" fontId="13" fillId="10" borderId="50" xfId="0" applyNumberFormat="1" applyFont="1" applyFill="1" applyBorder="1" applyAlignment="1" applyProtection="1">
      <alignment vertical="center"/>
    </xf>
    <xf numFmtId="167" fontId="13" fillId="5" borderId="50" xfId="0" applyNumberFormat="1" applyFont="1" applyFill="1" applyBorder="1" applyAlignment="1" applyProtection="1">
      <alignment vertical="center"/>
    </xf>
    <xf numFmtId="167" fontId="0" fillId="10" borderId="50" xfId="0" applyNumberFormat="1" applyFill="1" applyBorder="1" applyAlignment="1">
      <alignment vertical="center"/>
    </xf>
    <xf numFmtId="165" fontId="0" fillId="0" borderId="50" xfId="0" applyNumberFormat="1" applyFill="1" applyBorder="1" applyAlignment="1"/>
    <xf numFmtId="167" fontId="13" fillId="10" borderId="50" xfId="0" applyNumberFormat="1" applyFont="1" applyFill="1" applyBorder="1" applyAlignment="1" applyProtection="1">
      <alignment vertical="center"/>
    </xf>
    <xf numFmtId="49" fontId="24" fillId="0" borderId="52" xfId="0" applyNumberFormat="1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14" fillId="9" borderId="52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165" fontId="13" fillId="10" borderId="52" xfId="2" applyNumberFormat="1" applyFont="1" applyFill="1" applyBorder="1" applyAlignment="1" applyProtection="1">
      <alignment horizontal="center" vertical="center"/>
    </xf>
    <xf numFmtId="167" fontId="13" fillId="0" borderId="52" xfId="0" applyNumberFormat="1" applyFont="1" applyFill="1" applyBorder="1" applyAlignment="1" applyProtection="1">
      <alignment horizontal="center" vertical="center"/>
    </xf>
    <xf numFmtId="167" fontId="13" fillId="11" borderId="52" xfId="0" applyNumberFormat="1" applyFont="1" applyFill="1" applyBorder="1" applyAlignment="1" applyProtection="1">
      <alignment horizontal="center" vertical="center"/>
    </xf>
    <xf numFmtId="167" fontId="23" fillId="0" borderId="52" xfId="0" applyNumberFormat="1" applyFont="1" applyFill="1" applyBorder="1" applyAlignment="1">
      <alignment horizontal="center" vertical="center"/>
    </xf>
    <xf numFmtId="167" fontId="23" fillId="11" borderId="52" xfId="0" applyNumberFormat="1" applyFont="1" applyFill="1" applyBorder="1" applyAlignment="1">
      <alignment horizontal="center" vertical="center"/>
    </xf>
    <xf numFmtId="165" fontId="13" fillId="10" borderId="54" xfId="0" applyNumberFormat="1" applyFont="1" applyFill="1" applyBorder="1" applyAlignment="1" applyProtection="1">
      <alignment vertical="center"/>
    </xf>
    <xf numFmtId="167" fontId="13" fillId="5" borderId="54" xfId="0" applyNumberFormat="1" applyFont="1" applyFill="1" applyBorder="1" applyAlignment="1" applyProtection="1">
      <alignment vertical="center"/>
    </xf>
    <xf numFmtId="165" fontId="13" fillId="10" borderId="54" xfId="0" applyNumberFormat="1" applyFont="1" applyFill="1" applyBorder="1" applyAlignment="1" applyProtection="1">
      <alignment horizontal="center" vertical="center"/>
    </xf>
    <xf numFmtId="167" fontId="13" fillId="5" borderId="54" xfId="0" applyNumberFormat="1" applyFont="1" applyFill="1" applyBorder="1" applyAlignment="1" applyProtection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165" fontId="13" fillId="10" borderId="52" xfId="0" applyNumberFormat="1" applyFont="1" applyFill="1" applyBorder="1" applyAlignment="1" applyProtection="1">
      <alignment horizontal="center" vertical="center"/>
    </xf>
    <xf numFmtId="0" fontId="14" fillId="9" borderId="49" xfId="0" applyFont="1" applyFill="1" applyBorder="1" applyAlignment="1" applyProtection="1">
      <alignment horizontal="center" vertical="center"/>
    </xf>
    <xf numFmtId="165" fontId="13" fillId="10" borderId="0" xfId="0" applyNumberFormat="1" applyFont="1" applyFill="1" applyBorder="1" applyAlignment="1" applyProtection="1">
      <alignment vertical="center"/>
    </xf>
    <xf numFmtId="167" fontId="13" fillId="5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>
      <alignment horizontal="center" vertical="center" textRotation="180"/>
    </xf>
    <xf numFmtId="167" fontId="28" fillId="0" borderId="0" xfId="0" applyNumberFormat="1" applyFont="1" applyFill="1" applyBorder="1" applyAlignment="1">
      <alignment horizontal="center" vertical="center" textRotation="180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167" fontId="14" fillId="0" borderId="0" xfId="0" applyNumberFormat="1" applyFont="1" applyFill="1"/>
    <xf numFmtId="0" fontId="14" fillId="0" borderId="0" xfId="0" applyFont="1"/>
    <xf numFmtId="0" fontId="13" fillId="0" borderId="0" xfId="0" applyFont="1" applyAlignment="1">
      <alignment horizontal="center" vertical="center"/>
    </xf>
    <xf numFmtId="167" fontId="14" fillId="0" borderId="0" xfId="0" applyNumberFormat="1" applyFont="1"/>
    <xf numFmtId="167" fontId="0" fillId="0" borderId="0" xfId="0" applyNumberFormat="1" applyBorder="1"/>
    <xf numFmtId="167" fontId="27" fillId="0" borderId="0" xfId="0" applyNumberFormat="1" applyFont="1"/>
    <xf numFmtId="0" fontId="0" fillId="0" borderId="0" xfId="0" applyFill="1" applyBorder="1" applyAlignment="1">
      <alignment horizontal="center" vertical="center" textRotation="180"/>
    </xf>
    <xf numFmtId="0" fontId="13" fillId="10" borderId="55" xfId="0" applyFont="1" applyFill="1" applyBorder="1" applyAlignment="1" applyProtection="1">
      <alignment vertical="center"/>
    </xf>
    <xf numFmtId="0" fontId="25" fillId="9" borderId="48" xfId="0" applyFont="1" applyFill="1" applyBorder="1" applyAlignment="1">
      <alignment vertical="center"/>
    </xf>
    <xf numFmtId="0" fontId="18" fillId="9" borderId="48" xfId="0" applyFont="1" applyFill="1" applyBorder="1" applyAlignment="1">
      <alignment horizontal="center" vertical="center"/>
    </xf>
    <xf numFmtId="0" fontId="13" fillId="0" borderId="48" xfId="0" applyFont="1" applyBorder="1" applyAlignment="1" applyProtection="1">
      <alignment horizontal="left" vertical="center" wrapText="1"/>
    </xf>
    <xf numFmtId="0" fontId="13" fillId="0" borderId="48" xfId="0" applyFont="1" applyBorder="1" applyAlignment="1">
      <alignment vertical="center"/>
    </xf>
    <xf numFmtId="0" fontId="14" fillId="0" borderId="52" xfId="0" applyFont="1" applyFill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28" fillId="0" borderId="56" xfId="0" applyFont="1" applyFill="1" applyBorder="1" applyAlignment="1">
      <alignment horizontal="center" vertical="center" textRotation="180"/>
    </xf>
    <xf numFmtId="0" fontId="28" fillId="0" borderId="50" xfId="0" applyFont="1" applyFill="1" applyBorder="1" applyAlignment="1">
      <alignment horizontal="center" vertical="center" textRotation="180"/>
    </xf>
    <xf numFmtId="167" fontId="0" fillId="0" borderId="51" xfId="0" applyNumberFormat="1" applyBorder="1"/>
    <xf numFmtId="0" fontId="5" fillId="0" borderId="48" xfId="0" applyFont="1" applyBorder="1" applyAlignment="1">
      <alignment horizontal="center" vertical="center" wrapText="1"/>
    </xf>
    <xf numFmtId="0" fontId="23" fillId="0" borderId="48" xfId="0" applyFont="1" applyBorder="1" applyAlignment="1">
      <alignment vertical="center" wrapText="1"/>
    </xf>
    <xf numFmtId="49" fontId="24" fillId="0" borderId="49" xfId="0" applyNumberFormat="1" applyFont="1" applyBorder="1" applyAlignment="1">
      <alignment horizontal="center" vertical="center"/>
    </xf>
    <xf numFmtId="49" fontId="14" fillId="0" borderId="49" xfId="0" applyNumberFormat="1" applyFont="1" applyBorder="1" applyAlignment="1" applyProtection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5" borderId="49" xfId="0" applyFont="1" applyFill="1" applyBorder="1" applyAlignment="1" applyProtection="1">
      <alignment horizontal="left" vertical="center"/>
    </xf>
    <xf numFmtId="0" fontId="13" fillId="5" borderId="50" xfId="0" applyFont="1" applyFill="1" applyBorder="1" applyAlignment="1" applyProtection="1">
      <alignment horizontal="left" vertical="center"/>
    </xf>
    <xf numFmtId="0" fontId="6" fillId="5" borderId="49" xfId="0" applyFont="1" applyFill="1" applyBorder="1" applyAlignment="1" applyProtection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5" borderId="53" xfId="0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5" borderId="49" xfId="0" applyFont="1" applyFill="1" applyBorder="1" applyAlignment="1" applyProtection="1">
      <alignment horizontal="center" vertical="center"/>
    </xf>
    <xf numFmtId="0" fontId="13" fillId="0" borderId="48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13" fillId="9" borderId="49" xfId="0" applyFont="1" applyFill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5" borderId="56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26" fillId="9" borderId="49" xfId="0" applyFont="1" applyFill="1" applyBorder="1" applyAlignment="1">
      <alignment horizontal="center" vertical="center"/>
    </xf>
    <xf numFmtId="0" fontId="26" fillId="9" borderId="50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/>
    </xf>
    <xf numFmtId="0" fontId="26" fillId="9" borderId="0" xfId="0" applyFont="1" applyFill="1" applyBorder="1" applyAlignment="1">
      <alignment horizontal="center"/>
    </xf>
    <xf numFmtId="0" fontId="24" fillId="9" borderId="48" xfId="0" applyFont="1" applyFill="1" applyBorder="1" applyAlignment="1">
      <alignment vertical="center"/>
    </xf>
    <xf numFmtId="0" fontId="13" fillId="9" borderId="48" xfId="0" applyFont="1" applyFill="1" applyBorder="1" applyAlignment="1">
      <alignment vertical="center"/>
    </xf>
    <xf numFmtId="0" fontId="25" fillId="9" borderId="49" xfId="0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13" fillId="5" borderId="54" xfId="0" applyFont="1" applyFill="1" applyBorder="1" applyAlignment="1" applyProtection="1">
      <alignment horizontal="center" vertical="center"/>
    </xf>
    <xf numFmtId="0" fontId="13" fillId="5" borderId="55" xfId="0" applyFont="1" applyFill="1" applyBorder="1" applyAlignment="1" applyProtection="1">
      <alignment horizontal="center" vertical="center"/>
    </xf>
    <xf numFmtId="0" fontId="13" fillId="5" borderId="50" xfId="0" applyFont="1" applyFill="1" applyBorder="1" applyAlignment="1" applyProtection="1">
      <alignment horizontal="center" vertical="center"/>
    </xf>
    <xf numFmtId="0" fontId="0" fillId="0" borderId="48" xfId="0" applyBorder="1" applyAlignment="1">
      <alignment horizontal="center" vertical="center"/>
    </xf>
    <xf numFmtId="44" fontId="13" fillId="0" borderId="49" xfId="0" applyNumberFormat="1" applyFont="1" applyBorder="1" applyAlignment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horizontal="center" vertical="center"/>
    </xf>
    <xf numFmtId="49" fontId="4" fillId="5" borderId="45" xfId="0" applyNumberFormat="1" applyFont="1" applyFill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vertical="center"/>
    </xf>
    <xf numFmtId="0" fontId="5" fillId="5" borderId="25" xfId="0" applyFont="1" applyFill="1" applyBorder="1" applyAlignment="1" applyProtection="1">
      <alignment vertical="center"/>
    </xf>
    <xf numFmtId="0" fontId="5" fillId="5" borderId="26" xfId="0" applyFont="1" applyFill="1" applyBorder="1" applyAlignment="1" applyProtection="1">
      <alignment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5" fontId="5" fillId="0" borderId="45" xfId="0" applyNumberFormat="1" applyFont="1" applyFill="1" applyBorder="1" applyAlignment="1" applyProtection="1">
      <alignment horizontal="center" vertical="center" wrapText="1"/>
    </xf>
    <xf numFmtId="49" fontId="4" fillId="5" borderId="45" xfId="0" applyNumberFormat="1" applyFont="1" applyFill="1" applyBorder="1" applyAlignment="1" applyProtection="1">
      <alignment horizontal="center" vertical="center" wrapText="1"/>
    </xf>
    <xf numFmtId="49" fontId="4" fillId="5" borderId="37" xfId="0" applyNumberFormat="1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4" fillId="5" borderId="45" xfId="0" applyFont="1" applyFill="1" applyBorder="1" applyAlignment="1" applyProtection="1">
      <alignment horizontal="center" vertical="center"/>
    </xf>
    <xf numFmtId="0" fontId="4" fillId="5" borderId="37" xfId="0" applyFont="1" applyFill="1" applyBorder="1" applyAlignment="1" applyProtection="1">
      <alignment horizontal="center" vertical="center"/>
    </xf>
  </cellXfs>
  <cellStyles count="7">
    <cellStyle name="Гиперссылка" xfId="1" builtinId="8"/>
    <cellStyle name="Денежный" xfId="2" builtinId="4"/>
    <cellStyle name="Денежный 10" xfId="3"/>
    <cellStyle name="Обычный" xfId="0" builtinId="0"/>
    <cellStyle name="Обычный 2" xfId="4"/>
    <cellStyle name="Обычный 3" xfId="5"/>
    <cellStyle name="常规_Sheet1" xfId="6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2.png"/><Relationship Id="rId7" Type="http://schemas.openxmlformats.org/officeDocument/2006/relationships/image" Target="../media/image36.jpeg"/><Relationship Id="rId2" Type="http://schemas.openxmlformats.org/officeDocument/2006/relationships/image" Target="../media/image31.jpeg"/><Relationship Id="rId1" Type="http://schemas.openxmlformats.org/officeDocument/2006/relationships/image" Target="../media/image30.emf"/><Relationship Id="rId6" Type="http://schemas.openxmlformats.org/officeDocument/2006/relationships/image" Target="../media/image35.jpeg"/><Relationship Id="rId5" Type="http://schemas.openxmlformats.org/officeDocument/2006/relationships/image" Target="../media/image34.jpeg"/><Relationship Id="rId4" Type="http://schemas.openxmlformats.org/officeDocument/2006/relationships/image" Target="../media/image3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633036</xdr:colOff>
      <xdr:row>2</xdr:row>
      <xdr:rowOff>1314</xdr:rowOff>
    </xdr:from>
    <xdr:to>
      <xdr:col>7</xdr:col>
      <xdr:colOff>763361</xdr:colOff>
      <xdr:row>4</xdr:row>
      <xdr:rowOff>22377</xdr:rowOff>
    </xdr:to>
    <xdr:pic>
      <xdr:nvPicPr>
        <xdr:cNvPr id="311106" name="Рисунок 15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72" y="259850"/>
          <a:ext cx="1572682" cy="320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383119</xdr:colOff>
      <xdr:row>71</xdr:row>
      <xdr:rowOff>74083</xdr:rowOff>
    </xdr:from>
    <xdr:to>
      <xdr:col>1</xdr:col>
      <xdr:colOff>952549</xdr:colOff>
      <xdr:row>72</xdr:row>
      <xdr:rowOff>236642</xdr:rowOff>
    </xdr:to>
    <xdr:pic>
      <xdr:nvPicPr>
        <xdr:cNvPr id="311109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702" y="17420166"/>
          <a:ext cx="569430" cy="437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369360</xdr:colOff>
      <xdr:row>73</xdr:row>
      <xdr:rowOff>48228</xdr:rowOff>
    </xdr:from>
    <xdr:to>
      <xdr:col>1</xdr:col>
      <xdr:colOff>956734</xdr:colOff>
      <xdr:row>74</xdr:row>
      <xdr:rowOff>190923</xdr:rowOff>
    </xdr:to>
    <xdr:pic>
      <xdr:nvPicPr>
        <xdr:cNvPr id="311110" name="Рисунок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293" y="17133961"/>
          <a:ext cx="587374" cy="371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197908</xdr:colOff>
      <xdr:row>50</xdr:row>
      <xdr:rowOff>31408</xdr:rowOff>
    </xdr:from>
    <xdr:to>
      <xdr:col>1</xdr:col>
      <xdr:colOff>1045633</xdr:colOff>
      <xdr:row>51</xdr:row>
      <xdr:rowOff>284691</xdr:rowOff>
    </xdr:to>
    <xdr:pic>
      <xdr:nvPicPr>
        <xdr:cNvPr id="311112" name="Рисунок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6491" y="9715158"/>
          <a:ext cx="847725" cy="507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287866</xdr:colOff>
      <xdr:row>25</xdr:row>
      <xdr:rowOff>176741</xdr:rowOff>
    </xdr:from>
    <xdr:to>
      <xdr:col>1</xdr:col>
      <xdr:colOff>992716</xdr:colOff>
      <xdr:row>26</xdr:row>
      <xdr:rowOff>0</xdr:rowOff>
    </xdr:to>
    <xdr:pic>
      <xdr:nvPicPr>
        <xdr:cNvPr id="311115" name="Рисунок 38" descr="D:\001_WORK\Фотографии продукции\00__РЕЗЕРВ с ИННОСВЕТА\Лампы\Е27\12W\Светодиодная лампа Geniled12w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6449" y="3023658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26</xdr:row>
      <xdr:rowOff>27517</xdr:rowOff>
    </xdr:from>
    <xdr:to>
      <xdr:col>1</xdr:col>
      <xdr:colOff>942975</xdr:colOff>
      <xdr:row>27</xdr:row>
      <xdr:rowOff>179918</xdr:rowOff>
    </xdr:to>
    <xdr:pic>
      <xdr:nvPicPr>
        <xdr:cNvPr id="311117" name="Рисунок 41" descr="D:\001_WORK\Каталоги\Каталог офисно-бытовое направление\Фото ламп\фото ламп 2013\PNG (без белого фона)\A60-7w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6708" y="3509434"/>
          <a:ext cx="704850" cy="395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162984</xdr:colOff>
      <xdr:row>21</xdr:row>
      <xdr:rowOff>67733</xdr:rowOff>
    </xdr:from>
    <xdr:to>
      <xdr:col>1</xdr:col>
      <xdr:colOff>1125009</xdr:colOff>
      <xdr:row>22</xdr:row>
      <xdr:rowOff>191559</xdr:rowOff>
    </xdr:to>
    <xdr:pic>
      <xdr:nvPicPr>
        <xdr:cNvPr id="311118" name="Рисунок 42" descr="D:\001_WORK\Каталоги\Каталог офисно-бытовое направление\Фото ламп\фото ламп 2013\PNG (без белого фона)\C37 5W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1567" y="1940983"/>
          <a:ext cx="962025" cy="356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23</xdr:row>
      <xdr:rowOff>56091</xdr:rowOff>
    </xdr:from>
    <xdr:to>
      <xdr:col>1</xdr:col>
      <xdr:colOff>1114425</xdr:colOff>
      <xdr:row>24</xdr:row>
      <xdr:rowOff>160866</xdr:rowOff>
    </xdr:to>
    <xdr:pic>
      <xdr:nvPicPr>
        <xdr:cNvPr id="311119" name="Рисунок 43" descr="D:\001_WORK\Каталоги\Каталог офисно-бытовое направление\Фото ламп\фото ламп 2013\PNG (без белого фона)\C37 5W dimmable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0983" y="2405591"/>
          <a:ext cx="962025" cy="35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183091</xdr:colOff>
      <xdr:row>28</xdr:row>
      <xdr:rowOff>48683</xdr:rowOff>
    </xdr:from>
    <xdr:to>
      <xdr:col>1</xdr:col>
      <xdr:colOff>992716</xdr:colOff>
      <xdr:row>29</xdr:row>
      <xdr:rowOff>220134</xdr:rowOff>
    </xdr:to>
    <xdr:pic>
      <xdr:nvPicPr>
        <xdr:cNvPr id="311120" name="Рисунок 45" descr="D:\001_WORK\Каталоги\Каталог офисно-бытовое направление\Фото ламп\фото ламп 2013\PNG (без белого фона)\A60-15W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01674" y="4006850"/>
          <a:ext cx="809625" cy="446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196850</xdr:colOff>
      <xdr:row>30</xdr:row>
      <xdr:rowOff>40216</xdr:rowOff>
    </xdr:from>
    <xdr:to>
      <xdr:col>1</xdr:col>
      <xdr:colOff>1006475</xdr:colOff>
      <xdr:row>31</xdr:row>
      <xdr:rowOff>221191</xdr:rowOff>
    </xdr:to>
    <xdr:pic>
      <xdr:nvPicPr>
        <xdr:cNvPr id="311121" name="Рисунок 46" descr="D:\001_WORK\Каталоги\Каталог офисно-бытовое направление\Фото ламп\фото ламп 2013\PNG (без белого фона)\A60-15W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15433" y="4538133"/>
          <a:ext cx="8096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255059</xdr:colOff>
      <xdr:row>33</xdr:row>
      <xdr:rowOff>40217</xdr:rowOff>
    </xdr:from>
    <xdr:to>
      <xdr:col>1</xdr:col>
      <xdr:colOff>978959</xdr:colOff>
      <xdr:row>34</xdr:row>
      <xdr:rowOff>202142</xdr:rowOff>
    </xdr:to>
    <xdr:pic>
      <xdr:nvPicPr>
        <xdr:cNvPr id="311122" name="Рисунок 47" descr="D:\001_WORK\Каталоги\Каталог офисно-бытовое направление\Фото ламп\фото ламп 2013\PNG (без белого фона)\G45 E14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642" y="5257800"/>
          <a:ext cx="7239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313267</xdr:colOff>
      <xdr:row>35</xdr:row>
      <xdr:rowOff>30692</xdr:rowOff>
    </xdr:from>
    <xdr:to>
      <xdr:col>1</xdr:col>
      <xdr:colOff>960967</xdr:colOff>
      <xdr:row>36</xdr:row>
      <xdr:rowOff>240242</xdr:rowOff>
    </xdr:to>
    <xdr:pic>
      <xdr:nvPicPr>
        <xdr:cNvPr id="311123" name="Рисунок 48" descr="D:\001_WORK\Каталоги\Каталог офисно-бытовое направление\Фото ламп\фото ламп 2013\PNG (без белого фона)\G45 E27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31850" y="5756275"/>
          <a:ext cx="64770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263526</xdr:colOff>
      <xdr:row>40</xdr:row>
      <xdr:rowOff>58208</xdr:rowOff>
    </xdr:from>
    <xdr:to>
      <xdr:col>1</xdr:col>
      <xdr:colOff>863601</xdr:colOff>
      <xdr:row>41</xdr:row>
      <xdr:rowOff>191558</xdr:rowOff>
    </xdr:to>
    <xdr:pic>
      <xdr:nvPicPr>
        <xdr:cNvPr id="311124" name="Рисунок 50" descr="D:\001_WORK\Каталоги\Каталог офисно-бытовое направление\Фото ламп\фото ламп 2013\PNG (без белого фона)\R50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82109" y="6947958"/>
          <a:ext cx="600075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221192</xdr:colOff>
      <xdr:row>41</xdr:row>
      <xdr:rowOff>252941</xdr:rowOff>
    </xdr:from>
    <xdr:to>
      <xdr:col>1</xdr:col>
      <xdr:colOff>964142</xdr:colOff>
      <xdr:row>43</xdr:row>
      <xdr:rowOff>198966</xdr:rowOff>
    </xdr:to>
    <xdr:pic>
      <xdr:nvPicPr>
        <xdr:cNvPr id="311125" name="Рисунок 51" descr="D:\001_WORK\Каталоги\Каталог офисно-бытовое направление\Фото ламп\фото ламп 2013\PNG (без белого фона)\R63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39775" y="7396691"/>
          <a:ext cx="742950" cy="45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419099</xdr:colOff>
      <xdr:row>38</xdr:row>
      <xdr:rowOff>49741</xdr:rowOff>
    </xdr:from>
    <xdr:to>
      <xdr:col>1</xdr:col>
      <xdr:colOff>876299</xdr:colOff>
      <xdr:row>39</xdr:row>
      <xdr:rowOff>144991</xdr:rowOff>
    </xdr:to>
    <xdr:pic>
      <xdr:nvPicPr>
        <xdr:cNvPr id="311126" name="Рисунок 49" descr="D:\001_WORK\Каталоги\Каталог офисно-бытовое направление\Фото ламп\фото ламп 2013\PNG (без белого фона)\R39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37682" y="6484408"/>
          <a:ext cx="457200" cy="328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357716</xdr:colOff>
      <xdr:row>46</xdr:row>
      <xdr:rowOff>34925</xdr:rowOff>
    </xdr:from>
    <xdr:to>
      <xdr:col>1</xdr:col>
      <xdr:colOff>776816</xdr:colOff>
      <xdr:row>47</xdr:row>
      <xdr:rowOff>187324</xdr:rowOff>
    </xdr:to>
    <xdr:pic>
      <xdr:nvPicPr>
        <xdr:cNvPr id="311129" name="Рисунок 54" descr="D:\001_WORK\Каталоги\Каталог офисно-бытовое направление\Фото ламп\фото ламп 2013\PNG (без белого фона)\MR16 GU5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76299" y="8681508"/>
          <a:ext cx="419100" cy="427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341842</xdr:colOff>
      <xdr:row>48</xdr:row>
      <xdr:rowOff>48683</xdr:rowOff>
    </xdr:from>
    <xdr:to>
      <xdr:col>1</xdr:col>
      <xdr:colOff>827617</xdr:colOff>
      <xdr:row>49</xdr:row>
      <xdr:rowOff>229658</xdr:rowOff>
    </xdr:to>
    <xdr:pic>
      <xdr:nvPicPr>
        <xdr:cNvPr id="311130" name="Рисунок 55" descr="D:\001_WORK\Каталоги\Каталог офисно-бытовое направление\Фото ламп\фото ламп 2013\PNG (без белого фона)\MR16 GU10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60425" y="9224433"/>
          <a:ext cx="48577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45</xdr:row>
      <xdr:rowOff>12700</xdr:rowOff>
    </xdr:from>
    <xdr:to>
      <xdr:col>1</xdr:col>
      <xdr:colOff>838200</xdr:colOff>
      <xdr:row>45</xdr:row>
      <xdr:rowOff>389890</xdr:rowOff>
    </xdr:to>
    <xdr:pic>
      <xdr:nvPicPr>
        <xdr:cNvPr id="29" name="Рисунок 29" descr="MR16 GU5.3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25500" y="8115300"/>
          <a:ext cx="533400" cy="377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115716</xdr:colOff>
      <xdr:row>55</xdr:row>
      <xdr:rowOff>203201</xdr:rowOff>
    </xdr:from>
    <xdr:to>
      <xdr:col>1</xdr:col>
      <xdr:colOff>1157856</xdr:colOff>
      <xdr:row>57</xdr:row>
      <xdr:rowOff>127194</xdr:rowOff>
    </xdr:to>
    <xdr:pic>
      <xdr:nvPicPr>
        <xdr:cNvPr id="24" name="Рисунок 23" descr="G4 2W 220V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 rot="16200000" flipH="1">
          <a:off x="954189" y="13605661"/>
          <a:ext cx="415060" cy="1042140"/>
        </a:xfrm>
        <a:prstGeom prst="rect">
          <a:avLst/>
        </a:prstGeom>
      </xdr:spPr>
    </xdr:pic>
    <xdr:clientData/>
  </xdr:twoCellAnchor>
  <xdr:twoCellAnchor>
    <xdr:from>
      <xdr:col>1</xdr:col>
      <xdr:colOff>70967</xdr:colOff>
      <xdr:row>59</xdr:row>
      <xdr:rowOff>209551</xdr:rowOff>
    </xdr:from>
    <xdr:to>
      <xdr:col>1</xdr:col>
      <xdr:colOff>1144332</xdr:colOff>
      <xdr:row>61</xdr:row>
      <xdr:rowOff>109648</xdr:rowOff>
    </xdr:to>
    <xdr:pic>
      <xdr:nvPicPr>
        <xdr:cNvPr id="25" name="Рисунок 24" descr="G4 3W 220V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 rot="16200000" flipH="1">
          <a:off x="962401" y="13605617"/>
          <a:ext cx="331897" cy="1073365"/>
        </a:xfrm>
        <a:prstGeom prst="rect">
          <a:avLst/>
        </a:prstGeom>
      </xdr:spPr>
    </xdr:pic>
    <xdr:clientData/>
  </xdr:twoCellAnchor>
  <xdr:twoCellAnchor>
    <xdr:from>
      <xdr:col>1</xdr:col>
      <xdr:colOff>151345</xdr:colOff>
      <xdr:row>63</xdr:row>
      <xdr:rowOff>41281</xdr:rowOff>
    </xdr:from>
    <xdr:to>
      <xdr:col>1</xdr:col>
      <xdr:colOff>1090315</xdr:colOff>
      <xdr:row>64</xdr:row>
      <xdr:rowOff>176091</xdr:rowOff>
    </xdr:to>
    <xdr:pic>
      <xdr:nvPicPr>
        <xdr:cNvPr id="26" name="Рисунок 25" descr="G9 3W 220V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 rot="16200000" flipH="1">
          <a:off x="966175" y="14377551"/>
          <a:ext cx="350710" cy="938970"/>
        </a:xfrm>
        <a:prstGeom prst="rect">
          <a:avLst/>
        </a:prstGeom>
      </xdr:spPr>
    </xdr:pic>
    <xdr:clientData/>
  </xdr:twoCellAnchor>
  <xdr:twoCellAnchor>
    <xdr:from>
      <xdr:col>1</xdr:col>
      <xdr:colOff>94834</xdr:colOff>
      <xdr:row>65</xdr:row>
      <xdr:rowOff>24350</xdr:rowOff>
    </xdr:from>
    <xdr:to>
      <xdr:col>1</xdr:col>
      <xdr:colOff>1086911</xdr:colOff>
      <xdr:row>66</xdr:row>
      <xdr:rowOff>172137</xdr:rowOff>
    </xdr:to>
    <xdr:pic>
      <xdr:nvPicPr>
        <xdr:cNvPr id="27" name="Рисунок 26" descr="G9 5W 220V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 rot="16200000" flipH="1">
          <a:off x="931317" y="15037467"/>
          <a:ext cx="366862" cy="992077"/>
        </a:xfrm>
        <a:prstGeom prst="rect">
          <a:avLst/>
        </a:prstGeom>
      </xdr:spPr>
    </xdr:pic>
    <xdr:clientData/>
  </xdr:twoCellAnchor>
  <xdr:twoCellAnchor>
    <xdr:from>
      <xdr:col>1</xdr:col>
      <xdr:colOff>338668</xdr:colOff>
      <xdr:row>69</xdr:row>
      <xdr:rowOff>33868</xdr:rowOff>
    </xdr:from>
    <xdr:to>
      <xdr:col>1</xdr:col>
      <xdr:colOff>939802</xdr:colOff>
      <xdr:row>70</xdr:row>
      <xdr:rowOff>200155</xdr:rowOff>
    </xdr:to>
    <xdr:pic>
      <xdr:nvPicPr>
        <xdr:cNvPr id="30" name="Рисунок 29" descr="GX53 7W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63601" y="16205201"/>
          <a:ext cx="601134" cy="394887"/>
        </a:xfrm>
        <a:prstGeom prst="rect">
          <a:avLst/>
        </a:prstGeom>
      </xdr:spPr>
    </xdr:pic>
    <xdr:clientData/>
  </xdr:twoCellAnchor>
  <xdr:twoCellAnchor editAs="oneCell">
    <xdr:from>
      <xdr:col>1</xdr:col>
      <xdr:colOff>99483</xdr:colOff>
      <xdr:row>77</xdr:row>
      <xdr:rowOff>52917</xdr:rowOff>
    </xdr:from>
    <xdr:to>
      <xdr:col>1</xdr:col>
      <xdr:colOff>1208223</xdr:colOff>
      <xdr:row>85</xdr:row>
      <xdr:rowOff>98074</xdr:rowOff>
    </xdr:to>
    <xdr:pic>
      <xdr:nvPicPr>
        <xdr:cNvPr id="31" name="Рисунок 30" descr="T8 - обе две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18066" y="18944167"/>
          <a:ext cx="1108740" cy="2648657"/>
        </a:xfrm>
        <a:prstGeom prst="rect">
          <a:avLst/>
        </a:prstGeom>
      </xdr:spPr>
    </xdr:pic>
    <xdr:clientData/>
  </xdr:twoCellAnchor>
  <xdr:twoCellAnchor>
    <xdr:from>
      <xdr:col>1</xdr:col>
      <xdr:colOff>341435</xdr:colOff>
      <xdr:row>9</xdr:row>
      <xdr:rowOff>21005</xdr:rowOff>
    </xdr:from>
    <xdr:to>
      <xdr:col>1</xdr:col>
      <xdr:colOff>971324</xdr:colOff>
      <xdr:row>10</xdr:row>
      <xdr:rowOff>177800</xdr:rowOff>
    </xdr:to>
    <xdr:pic>
      <xdr:nvPicPr>
        <xdr:cNvPr id="32" name="Рисунок 31" descr="E27-A60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60018" y="16277005"/>
          <a:ext cx="629889" cy="379045"/>
        </a:xfrm>
        <a:prstGeom prst="rect">
          <a:avLst/>
        </a:prstGeom>
      </xdr:spPr>
    </xdr:pic>
    <xdr:clientData/>
  </xdr:twoCellAnchor>
  <xdr:twoCellAnchor>
    <xdr:from>
      <xdr:col>1</xdr:col>
      <xdr:colOff>251884</xdr:colOff>
      <xdr:row>11</xdr:row>
      <xdr:rowOff>24261</xdr:rowOff>
    </xdr:from>
    <xdr:to>
      <xdr:col>1</xdr:col>
      <xdr:colOff>939800</xdr:colOff>
      <xdr:row>12</xdr:row>
      <xdr:rowOff>186267</xdr:rowOff>
    </xdr:to>
    <xdr:pic>
      <xdr:nvPicPr>
        <xdr:cNvPr id="33" name="Рисунок 32" descr="E27-G45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770467" y="16724761"/>
          <a:ext cx="687916" cy="384256"/>
        </a:xfrm>
        <a:prstGeom prst="rect">
          <a:avLst/>
        </a:prstGeom>
      </xdr:spPr>
    </xdr:pic>
    <xdr:clientData/>
  </xdr:twoCellAnchor>
  <xdr:twoCellAnchor>
    <xdr:from>
      <xdr:col>1</xdr:col>
      <xdr:colOff>241789</xdr:colOff>
      <xdr:row>13</xdr:row>
      <xdr:rowOff>40057</xdr:rowOff>
    </xdr:from>
    <xdr:to>
      <xdr:col>1</xdr:col>
      <xdr:colOff>880534</xdr:colOff>
      <xdr:row>14</xdr:row>
      <xdr:rowOff>189832</xdr:rowOff>
    </xdr:to>
    <xdr:pic>
      <xdr:nvPicPr>
        <xdr:cNvPr id="34" name="Рисунок 33" descr="E14-G45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760372" y="17185057"/>
          <a:ext cx="638745" cy="372025"/>
        </a:xfrm>
        <a:prstGeom prst="rect">
          <a:avLst/>
        </a:prstGeom>
      </xdr:spPr>
    </xdr:pic>
    <xdr:clientData/>
  </xdr:twoCellAnchor>
  <xdr:twoCellAnchor>
    <xdr:from>
      <xdr:col>1</xdr:col>
      <xdr:colOff>201246</xdr:colOff>
      <xdr:row>15</xdr:row>
      <xdr:rowOff>51289</xdr:rowOff>
    </xdr:from>
    <xdr:to>
      <xdr:col>1</xdr:col>
      <xdr:colOff>979641</xdr:colOff>
      <xdr:row>16</xdr:row>
      <xdr:rowOff>179918</xdr:rowOff>
    </xdr:to>
    <xdr:pic>
      <xdr:nvPicPr>
        <xdr:cNvPr id="35" name="Рисунок 34" descr="E14-C37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19829" y="17640789"/>
          <a:ext cx="778395" cy="350879"/>
        </a:xfrm>
        <a:prstGeom prst="rect">
          <a:avLst/>
        </a:prstGeom>
      </xdr:spPr>
    </xdr:pic>
    <xdr:clientData/>
  </xdr:twoCellAnchor>
  <xdr:twoCellAnchor>
    <xdr:from>
      <xdr:col>1</xdr:col>
      <xdr:colOff>381653</xdr:colOff>
      <xdr:row>17</xdr:row>
      <xdr:rowOff>27441</xdr:rowOff>
    </xdr:from>
    <xdr:to>
      <xdr:col>1</xdr:col>
      <xdr:colOff>770467</xdr:colOff>
      <xdr:row>18</xdr:row>
      <xdr:rowOff>167581</xdr:rowOff>
    </xdr:to>
    <xdr:pic>
      <xdr:nvPicPr>
        <xdr:cNvPr id="36" name="Рисунок 35" descr="GU5-3-MR16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00236" y="18061441"/>
          <a:ext cx="388814" cy="3623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1496786</xdr:colOff>
      <xdr:row>4</xdr:row>
      <xdr:rowOff>408214</xdr:rowOff>
    </xdr:to>
    <xdr:sp macro="" textlink="">
      <xdr:nvSpPr>
        <xdr:cNvPr id="37" name="TextBox 36"/>
        <xdr:cNvSpPr txBox="1"/>
      </xdr:nvSpPr>
      <xdr:spPr>
        <a:xfrm>
          <a:off x="0" y="0"/>
          <a:ext cx="3306536" cy="966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i="1"/>
            <a:t>Производственная компания "</a:t>
          </a:r>
          <a:r>
            <a:rPr lang="en-US" sz="1100" i="1"/>
            <a:t>Volga-LED"</a:t>
          </a:r>
          <a:endParaRPr lang="ru-RU" sz="1100" i="1"/>
        </a:p>
        <a:p>
          <a:r>
            <a:rPr lang="ru-RU" sz="1100" i="1"/>
            <a:t>445039,</a:t>
          </a:r>
          <a:r>
            <a:rPr lang="ru-RU" sz="1100" i="1" baseline="0"/>
            <a:t> </a:t>
          </a:r>
          <a:r>
            <a:rPr lang="ru-RU" sz="1100" i="1"/>
            <a:t>г.Тольятти, ул.Ворошилова, д.69</a:t>
          </a:r>
        </a:p>
        <a:p>
          <a:r>
            <a:rPr lang="ru-RU" sz="1100" i="1"/>
            <a:t>Тел. +7 (8482) 63-49-55, 63-49-88</a:t>
          </a:r>
        </a:p>
        <a:p>
          <a:r>
            <a:rPr lang="en-US" sz="1100" i="1"/>
            <a:t>E-mail: info@volgaled.ru</a:t>
          </a:r>
          <a:endParaRPr lang="ru-RU" sz="1100" i="1"/>
        </a:p>
        <a:p>
          <a:r>
            <a:rPr lang="en-US" sz="1100" i="1"/>
            <a:t>www.volgaled.ru</a:t>
          </a:r>
          <a:endParaRPr lang="ru-RU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180975</xdr:rowOff>
    </xdr:from>
    <xdr:to>
      <xdr:col>5</xdr:col>
      <xdr:colOff>38100</xdr:colOff>
      <xdr:row>39</xdr:row>
      <xdr:rowOff>28575</xdr:rowOff>
    </xdr:to>
    <xdr:grpSp>
      <xdr:nvGrpSpPr>
        <xdr:cNvPr id="312708" name="Group 606"/>
        <xdr:cNvGrpSpPr>
          <a:grpSpLocks/>
        </xdr:cNvGrpSpPr>
      </xdr:nvGrpSpPr>
      <xdr:grpSpPr bwMode="auto">
        <a:xfrm>
          <a:off x="5895975" y="7077075"/>
          <a:ext cx="971550" cy="219075"/>
          <a:chOff x="651" y="293"/>
          <a:chExt cx="95" cy="26"/>
        </a:xfrm>
      </xdr:grpSpPr>
      <xdr:pic>
        <xdr:nvPicPr>
          <xdr:cNvPr id="312719" name="Picture 607"/>
          <xdr:cNvPicPr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" y="293"/>
            <a:ext cx="95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608"/>
          <xdr:cNvSpPr txBox="1">
            <a:spLocks noChangeArrowheads="1"/>
          </xdr:cNvSpPr>
        </xdr:nvSpPr>
        <xdr:spPr bwMode="auto">
          <a:xfrm>
            <a:off x="680" y="294"/>
            <a:ext cx="31" cy="21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 G B</a:t>
            </a:r>
          </a:p>
        </xdr:txBody>
      </xdr:sp>
    </xdr:grpSp>
    <xdr:clientData/>
  </xdr:twoCellAnchor>
  <xdr:twoCellAnchor>
    <xdr:from>
      <xdr:col>4</xdr:col>
      <xdr:colOff>0</xdr:colOff>
      <xdr:row>43</xdr:row>
      <xdr:rowOff>57150</xdr:rowOff>
    </xdr:from>
    <xdr:to>
      <xdr:col>5</xdr:col>
      <xdr:colOff>38100</xdr:colOff>
      <xdr:row>44</xdr:row>
      <xdr:rowOff>114300</xdr:rowOff>
    </xdr:to>
    <xdr:grpSp>
      <xdr:nvGrpSpPr>
        <xdr:cNvPr id="312709" name="Group 609"/>
        <xdr:cNvGrpSpPr>
          <a:grpSpLocks/>
        </xdr:cNvGrpSpPr>
      </xdr:nvGrpSpPr>
      <xdr:grpSpPr bwMode="auto">
        <a:xfrm>
          <a:off x="5895975" y="8105775"/>
          <a:ext cx="971550" cy="247650"/>
          <a:chOff x="651" y="293"/>
          <a:chExt cx="95" cy="26"/>
        </a:xfrm>
      </xdr:grpSpPr>
      <xdr:pic>
        <xdr:nvPicPr>
          <xdr:cNvPr id="312717" name="Picture 610"/>
          <xdr:cNvPicPr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" y="293"/>
            <a:ext cx="95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Text Box 611"/>
          <xdr:cNvSpPr txBox="1">
            <a:spLocks noChangeArrowheads="1"/>
          </xdr:cNvSpPr>
        </xdr:nvSpPr>
        <xdr:spPr bwMode="auto">
          <a:xfrm>
            <a:off x="680" y="299"/>
            <a:ext cx="31" cy="19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 G B</a:t>
            </a:r>
          </a:p>
        </xdr:txBody>
      </xdr:sp>
    </xdr:grpSp>
    <xdr:clientData/>
  </xdr:twoCellAnchor>
  <xdr:twoCellAnchor editAs="oneCell">
    <xdr:from>
      <xdr:col>1</xdr:col>
      <xdr:colOff>47625</xdr:colOff>
      <xdr:row>7</xdr:row>
      <xdr:rowOff>28575</xdr:rowOff>
    </xdr:from>
    <xdr:to>
      <xdr:col>1</xdr:col>
      <xdr:colOff>1209675</xdr:colOff>
      <xdr:row>12</xdr:row>
      <xdr:rowOff>180975</xdr:rowOff>
    </xdr:to>
    <xdr:pic>
      <xdr:nvPicPr>
        <xdr:cNvPr id="312710" name="Picture 1295" descr="LED%E8%BD%AF%E5%85%89%E6%9D%A1%EF%BC%885050%EF%BC%89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1343025"/>
          <a:ext cx="11620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19050</xdr:rowOff>
    </xdr:from>
    <xdr:to>
      <xdr:col>1</xdr:col>
      <xdr:colOff>1219200</xdr:colOff>
      <xdr:row>18</xdr:row>
      <xdr:rowOff>180975</xdr:rowOff>
    </xdr:to>
    <xdr:pic>
      <xdr:nvPicPr>
        <xdr:cNvPr id="312711" name="Picture 1372" descr="ows1-1_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24837"/>
        <a:stretch>
          <a:fillRect/>
        </a:stretch>
      </xdr:blipFill>
      <xdr:spPr bwMode="auto">
        <a:xfrm>
          <a:off x="752475" y="2486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19</xdr:row>
      <xdr:rowOff>28575</xdr:rowOff>
    </xdr:from>
    <xdr:to>
      <xdr:col>1</xdr:col>
      <xdr:colOff>1219200</xdr:colOff>
      <xdr:row>24</xdr:row>
      <xdr:rowOff>171450</xdr:rowOff>
    </xdr:to>
    <xdr:pic>
      <xdr:nvPicPr>
        <xdr:cNvPr id="312712" name="Picture 1296" descr="46208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" y="3629025"/>
          <a:ext cx="1152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32</xdr:row>
      <xdr:rowOff>47625</xdr:rowOff>
    </xdr:from>
    <xdr:to>
      <xdr:col>1</xdr:col>
      <xdr:colOff>1238250</xdr:colOff>
      <xdr:row>38</xdr:row>
      <xdr:rowOff>161925</xdr:rowOff>
    </xdr:to>
    <xdr:pic>
      <xdr:nvPicPr>
        <xdr:cNvPr id="312713" name="Picture 11230" descr="9Q~VP2_9HJR1JK{O_]JTTHG"/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3900" y="5981700"/>
          <a:ext cx="1190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39</xdr:row>
      <xdr:rowOff>38100</xdr:rowOff>
    </xdr:from>
    <xdr:to>
      <xdr:col>1</xdr:col>
      <xdr:colOff>1228725</xdr:colOff>
      <xdr:row>45</xdr:row>
      <xdr:rowOff>161925</xdr:rowOff>
    </xdr:to>
    <xdr:pic>
      <xdr:nvPicPr>
        <xdr:cNvPr id="312714" name="Picture 1295" descr="LED%E8%BD%AF%E5%85%89%E6%9D%A1%EF%BC%885050%EF%BC%89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7305675"/>
          <a:ext cx="11715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57150</xdr:rowOff>
    </xdr:from>
    <xdr:to>
      <xdr:col>11</xdr:col>
      <xdr:colOff>733425</xdr:colOff>
      <xdr:row>2</xdr:row>
      <xdr:rowOff>66675</xdr:rowOff>
    </xdr:to>
    <xdr:pic>
      <xdr:nvPicPr>
        <xdr:cNvPr id="312715" name="Рисунок 45" descr="\\192.168.0.1\doc\Инносвет\ЛОГО\geniled 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53625" y="57150"/>
          <a:ext cx="2324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25</xdr:row>
      <xdr:rowOff>28575</xdr:rowOff>
    </xdr:from>
    <xdr:to>
      <xdr:col>1</xdr:col>
      <xdr:colOff>1209675</xdr:colOff>
      <xdr:row>30</xdr:row>
      <xdr:rowOff>161925</xdr:rowOff>
    </xdr:to>
    <xdr:pic>
      <xdr:nvPicPr>
        <xdr:cNvPr id="312716" name="Picture 1296" descr="46208"/>
        <xdr:cNvPicPr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33425" y="4733925"/>
          <a:ext cx="1152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92D050"/>
    <pageSetUpPr fitToPage="1"/>
  </sheetPr>
  <dimension ref="A1:AD90"/>
  <sheetViews>
    <sheetView tabSelected="1" zoomScale="70" zoomScaleNormal="70" zoomScaleSheetLayoutView="80" zoomScalePageLayoutView="80" workbookViewId="0">
      <pane ySplit="7" topLeftCell="A8" activePane="bottomLeft" state="frozen"/>
      <selection pane="bottomLeft" activeCell="A100" sqref="A100"/>
    </sheetView>
  </sheetViews>
  <sheetFormatPr defaultRowHeight="15"/>
  <cols>
    <col min="1" max="1" width="7.7109375" style="3" customWidth="1"/>
    <col min="2" max="2" width="19.42578125" style="67" customWidth="1"/>
    <col min="3" max="3" width="54.42578125" style="67" customWidth="1"/>
    <col min="4" max="4" width="11" style="67" bestFit="1" customWidth="1"/>
    <col min="5" max="5" width="11.140625" style="67" customWidth="1"/>
    <col min="6" max="6" width="10.5703125" style="67" customWidth="1"/>
    <col min="7" max="7" width="11" style="67" customWidth="1"/>
    <col min="8" max="8" width="11.5703125" style="68" customWidth="1"/>
    <col min="9" max="9" width="12.5703125" style="67" customWidth="1"/>
    <col min="10" max="10" width="13" style="88" customWidth="1"/>
    <col min="11" max="17" width="12.5703125" customWidth="1"/>
    <col min="18" max="18" width="3.42578125" customWidth="1"/>
    <col min="19" max="29" width="11.42578125" bestFit="1" customWidth="1"/>
    <col min="30" max="30" width="10" bestFit="1" customWidth="1"/>
  </cols>
  <sheetData>
    <row r="1" spans="1:30" ht="9" customHeight="1">
      <c r="A1" s="97"/>
      <c r="B1" s="98"/>
      <c r="C1" s="98"/>
      <c r="D1" s="98"/>
      <c r="E1" s="98"/>
      <c r="F1" s="98"/>
      <c r="G1" s="98"/>
      <c r="H1" s="99"/>
      <c r="I1" s="98"/>
      <c r="J1" s="100"/>
      <c r="K1" s="87"/>
      <c r="L1" s="87"/>
      <c r="M1" s="87"/>
      <c r="N1" s="87"/>
      <c r="O1" s="87"/>
      <c r="P1" s="87"/>
      <c r="Q1" s="87"/>
    </row>
    <row r="2" spans="1:30" ht="12" customHeight="1">
      <c r="A2" s="208" t="s">
        <v>165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30" ht="12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30" ht="12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30" ht="38.450000000000003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30" ht="17.45" customHeight="1">
      <c r="A6" s="209"/>
      <c r="B6" s="209"/>
      <c r="C6" s="209"/>
      <c r="D6" s="209"/>
      <c r="E6" s="209"/>
      <c r="F6" s="209"/>
      <c r="G6" s="209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30" ht="45.75" customHeight="1">
      <c r="A7" s="102" t="s">
        <v>18</v>
      </c>
      <c r="B7" s="102" t="s">
        <v>0</v>
      </c>
      <c r="C7" s="102" t="s">
        <v>5</v>
      </c>
      <c r="D7" s="102" t="s">
        <v>163</v>
      </c>
      <c r="E7" s="102" t="s">
        <v>67</v>
      </c>
      <c r="F7" s="102" t="s">
        <v>17</v>
      </c>
      <c r="G7" s="102" t="s">
        <v>11</v>
      </c>
      <c r="H7" s="122" t="s">
        <v>76</v>
      </c>
      <c r="I7" s="102" t="s">
        <v>241</v>
      </c>
      <c r="J7" s="125" t="s">
        <v>242</v>
      </c>
      <c r="K7" s="102" t="s">
        <v>243</v>
      </c>
      <c r="L7" s="125" t="s">
        <v>244</v>
      </c>
      <c r="M7" s="102" t="s">
        <v>245</v>
      </c>
      <c r="N7" s="125" t="s">
        <v>246</v>
      </c>
      <c r="O7" s="102" t="s">
        <v>247</v>
      </c>
      <c r="P7" s="125" t="s">
        <v>249</v>
      </c>
      <c r="Q7" s="103" t="s">
        <v>252</v>
      </c>
    </row>
    <row r="8" spans="1:30" ht="15" customHeight="1">
      <c r="A8" s="206" t="s">
        <v>240</v>
      </c>
      <c r="B8" s="207"/>
      <c r="C8" s="207"/>
      <c r="D8" s="207"/>
      <c r="E8" s="207"/>
      <c r="F8" s="207"/>
      <c r="G8" s="207"/>
      <c r="H8" s="136"/>
      <c r="I8" s="128"/>
      <c r="J8" s="128"/>
      <c r="K8" s="128"/>
      <c r="L8" s="128"/>
      <c r="M8" s="128"/>
      <c r="N8" s="128"/>
      <c r="O8" s="128"/>
      <c r="P8" s="128"/>
      <c r="Q8" s="128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</row>
    <row r="9" spans="1:30" ht="15" customHeight="1">
      <c r="A9" s="194" t="s">
        <v>237</v>
      </c>
      <c r="B9" s="216"/>
      <c r="C9" s="216"/>
      <c r="D9" s="216"/>
      <c r="E9" s="216"/>
      <c r="F9" s="216"/>
      <c r="G9" s="216"/>
      <c r="H9" s="133"/>
      <c r="I9" s="134"/>
      <c r="J9" s="135"/>
      <c r="K9" s="135"/>
      <c r="L9" s="135"/>
      <c r="M9" s="135"/>
      <c r="N9" s="134"/>
      <c r="O9" s="135"/>
      <c r="P9" s="135"/>
      <c r="Q9" s="135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</row>
    <row r="10" spans="1:30" ht="17.45" customHeight="1">
      <c r="A10" s="104" t="s">
        <v>212</v>
      </c>
      <c r="B10" s="200"/>
      <c r="C10" s="118" t="s">
        <v>213</v>
      </c>
      <c r="D10" s="116" t="s">
        <v>106</v>
      </c>
      <c r="E10" s="115">
        <v>620</v>
      </c>
      <c r="F10" s="107">
        <v>240</v>
      </c>
      <c r="G10" s="107" t="s">
        <v>214</v>
      </c>
      <c r="H10" s="123">
        <v>230</v>
      </c>
      <c r="I10" s="108">
        <v>225.4</v>
      </c>
      <c r="J10" s="126">
        <v>223.1</v>
      </c>
      <c r="K10" s="109">
        <v>220.8</v>
      </c>
      <c r="L10" s="127">
        <v>218.5</v>
      </c>
      <c r="M10" s="109">
        <v>216.2</v>
      </c>
      <c r="N10" s="126">
        <v>211.6</v>
      </c>
      <c r="O10" s="108">
        <v>207</v>
      </c>
      <c r="P10" s="127">
        <v>202.4</v>
      </c>
      <c r="Q10" s="109">
        <v>195.5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</row>
    <row r="11" spans="1:30" ht="17.45" customHeight="1">
      <c r="A11" s="104" t="s">
        <v>215</v>
      </c>
      <c r="B11" s="217"/>
      <c r="C11" s="118" t="s">
        <v>216</v>
      </c>
      <c r="D11" s="116" t="s">
        <v>106</v>
      </c>
      <c r="E11" s="115">
        <v>620</v>
      </c>
      <c r="F11" s="107">
        <v>240</v>
      </c>
      <c r="G11" s="107" t="s">
        <v>214</v>
      </c>
      <c r="H11" s="123">
        <v>230</v>
      </c>
      <c r="I11" s="108">
        <v>225.4</v>
      </c>
      <c r="J11" s="126">
        <v>223.1</v>
      </c>
      <c r="K11" s="109">
        <v>220.8</v>
      </c>
      <c r="L11" s="127">
        <v>218.5</v>
      </c>
      <c r="M11" s="109">
        <v>216.2</v>
      </c>
      <c r="N11" s="126">
        <v>211.6</v>
      </c>
      <c r="O11" s="108">
        <v>207</v>
      </c>
      <c r="P11" s="127">
        <v>202.4</v>
      </c>
      <c r="Q11" s="109">
        <v>195.5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</row>
    <row r="12" spans="1:30" ht="17.45" customHeight="1">
      <c r="A12" s="104" t="s">
        <v>217</v>
      </c>
      <c r="B12" s="200"/>
      <c r="C12" s="118" t="s">
        <v>218</v>
      </c>
      <c r="D12" s="116" t="s">
        <v>250</v>
      </c>
      <c r="E12" s="115">
        <v>430</v>
      </c>
      <c r="F12" s="107">
        <v>240</v>
      </c>
      <c r="G12" s="107" t="s">
        <v>219</v>
      </c>
      <c r="H12" s="123">
        <v>230</v>
      </c>
      <c r="I12" s="108">
        <v>225.4</v>
      </c>
      <c r="J12" s="126">
        <v>223.1</v>
      </c>
      <c r="K12" s="109">
        <v>220.8</v>
      </c>
      <c r="L12" s="127">
        <v>218.5</v>
      </c>
      <c r="M12" s="109">
        <v>216.2</v>
      </c>
      <c r="N12" s="126">
        <v>211.6</v>
      </c>
      <c r="O12" s="108">
        <v>207</v>
      </c>
      <c r="P12" s="127">
        <v>202.4</v>
      </c>
      <c r="Q12" s="109">
        <v>195.5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</row>
    <row r="13" spans="1:30" ht="17.45" customHeight="1">
      <c r="A13" s="104" t="s">
        <v>220</v>
      </c>
      <c r="B13" s="217"/>
      <c r="C13" s="118" t="s">
        <v>221</v>
      </c>
      <c r="D13" s="116" t="s">
        <v>250</v>
      </c>
      <c r="E13" s="115">
        <v>430</v>
      </c>
      <c r="F13" s="107">
        <v>240</v>
      </c>
      <c r="G13" s="107" t="s">
        <v>219</v>
      </c>
      <c r="H13" s="123">
        <v>230</v>
      </c>
      <c r="I13" s="108">
        <v>225.4</v>
      </c>
      <c r="J13" s="126">
        <v>223.1</v>
      </c>
      <c r="K13" s="109">
        <v>220.8</v>
      </c>
      <c r="L13" s="127">
        <v>218.5</v>
      </c>
      <c r="M13" s="109">
        <v>216.2</v>
      </c>
      <c r="N13" s="126">
        <v>211.6</v>
      </c>
      <c r="O13" s="108">
        <v>207</v>
      </c>
      <c r="P13" s="127">
        <v>202.4</v>
      </c>
      <c r="Q13" s="109">
        <v>195.5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</row>
    <row r="14" spans="1:30" ht="17.45" customHeight="1">
      <c r="A14" s="104" t="s">
        <v>222</v>
      </c>
      <c r="B14" s="200"/>
      <c r="C14" s="118" t="s">
        <v>223</v>
      </c>
      <c r="D14" s="116" t="s">
        <v>250</v>
      </c>
      <c r="E14" s="115">
        <v>430</v>
      </c>
      <c r="F14" s="107">
        <v>240</v>
      </c>
      <c r="G14" s="107" t="s">
        <v>224</v>
      </c>
      <c r="H14" s="123">
        <v>230</v>
      </c>
      <c r="I14" s="108">
        <v>225.4</v>
      </c>
      <c r="J14" s="126">
        <v>223.1</v>
      </c>
      <c r="K14" s="109">
        <v>220.8</v>
      </c>
      <c r="L14" s="127">
        <v>218.5</v>
      </c>
      <c r="M14" s="109">
        <v>216.2</v>
      </c>
      <c r="N14" s="126">
        <v>211.6</v>
      </c>
      <c r="O14" s="108">
        <v>207</v>
      </c>
      <c r="P14" s="127">
        <v>202.4</v>
      </c>
      <c r="Q14" s="109">
        <v>195.5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</row>
    <row r="15" spans="1:30" ht="17.45" customHeight="1">
      <c r="A15" s="104" t="s">
        <v>225</v>
      </c>
      <c r="B15" s="217"/>
      <c r="C15" s="118" t="s">
        <v>226</v>
      </c>
      <c r="D15" s="116" t="s">
        <v>250</v>
      </c>
      <c r="E15" s="115">
        <v>430</v>
      </c>
      <c r="F15" s="107">
        <v>240</v>
      </c>
      <c r="G15" s="107" t="s">
        <v>224</v>
      </c>
      <c r="H15" s="123">
        <v>230</v>
      </c>
      <c r="I15" s="108">
        <v>225.4</v>
      </c>
      <c r="J15" s="126">
        <v>223.1</v>
      </c>
      <c r="K15" s="109">
        <v>220.8</v>
      </c>
      <c r="L15" s="127">
        <v>218.5</v>
      </c>
      <c r="M15" s="109">
        <v>216.2</v>
      </c>
      <c r="N15" s="126">
        <v>211.6</v>
      </c>
      <c r="O15" s="108">
        <v>207</v>
      </c>
      <c r="P15" s="127">
        <v>202.4</v>
      </c>
      <c r="Q15" s="109">
        <v>195.5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</row>
    <row r="16" spans="1:30" ht="17.45" customHeight="1">
      <c r="A16" s="104" t="s">
        <v>227</v>
      </c>
      <c r="B16" s="200"/>
      <c r="C16" s="118" t="s">
        <v>228</v>
      </c>
      <c r="D16" s="116" t="s">
        <v>250</v>
      </c>
      <c r="E16" s="115">
        <v>430</v>
      </c>
      <c r="F16" s="107">
        <v>240</v>
      </c>
      <c r="G16" s="107" t="s">
        <v>229</v>
      </c>
      <c r="H16" s="123">
        <v>230</v>
      </c>
      <c r="I16" s="108">
        <v>225.4</v>
      </c>
      <c r="J16" s="126">
        <v>223.1</v>
      </c>
      <c r="K16" s="109">
        <v>220.8</v>
      </c>
      <c r="L16" s="127">
        <v>218.5</v>
      </c>
      <c r="M16" s="109">
        <v>216.2</v>
      </c>
      <c r="N16" s="126">
        <v>211.6</v>
      </c>
      <c r="O16" s="108">
        <v>207</v>
      </c>
      <c r="P16" s="127">
        <v>202.4</v>
      </c>
      <c r="Q16" s="109">
        <v>195.5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</row>
    <row r="17" spans="1:30" ht="17.45" customHeight="1">
      <c r="A17" s="104" t="s">
        <v>230</v>
      </c>
      <c r="B17" s="217"/>
      <c r="C17" s="118" t="s">
        <v>231</v>
      </c>
      <c r="D17" s="116" t="s">
        <v>250</v>
      </c>
      <c r="E17" s="115">
        <v>430</v>
      </c>
      <c r="F17" s="107">
        <v>240</v>
      </c>
      <c r="G17" s="107" t="s">
        <v>229</v>
      </c>
      <c r="H17" s="123">
        <v>230</v>
      </c>
      <c r="I17" s="108">
        <v>225.4</v>
      </c>
      <c r="J17" s="126">
        <v>223.1</v>
      </c>
      <c r="K17" s="109">
        <v>220.8</v>
      </c>
      <c r="L17" s="127">
        <v>218.5</v>
      </c>
      <c r="M17" s="109">
        <v>216.2</v>
      </c>
      <c r="N17" s="126">
        <v>211.6</v>
      </c>
      <c r="O17" s="108">
        <v>207</v>
      </c>
      <c r="P17" s="127">
        <v>202.4</v>
      </c>
      <c r="Q17" s="109">
        <v>195.5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</row>
    <row r="18" spans="1:30" ht="17.45" customHeight="1">
      <c r="A18" s="104" t="s">
        <v>232</v>
      </c>
      <c r="B18" s="200"/>
      <c r="C18" s="118" t="s">
        <v>233</v>
      </c>
      <c r="D18" s="116" t="s">
        <v>251</v>
      </c>
      <c r="E18" s="115">
        <v>380</v>
      </c>
      <c r="F18" s="107">
        <v>140</v>
      </c>
      <c r="G18" s="107" t="s">
        <v>234</v>
      </c>
      <c r="H18" s="123">
        <v>230</v>
      </c>
      <c r="I18" s="108">
        <v>225.4</v>
      </c>
      <c r="J18" s="126">
        <v>223.1</v>
      </c>
      <c r="K18" s="109">
        <v>220.8</v>
      </c>
      <c r="L18" s="127">
        <v>218.5</v>
      </c>
      <c r="M18" s="109">
        <v>216.2</v>
      </c>
      <c r="N18" s="126">
        <v>211.6</v>
      </c>
      <c r="O18" s="108">
        <v>207</v>
      </c>
      <c r="P18" s="127">
        <v>202.4</v>
      </c>
      <c r="Q18" s="109">
        <v>195.5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ht="17.45" customHeight="1">
      <c r="A19" s="104" t="s">
        <v>235</v>
      </c>
      <c r="B19" s="217"/>
      <c r="C19" s="118" t="s">
        <v>236</v>
      </c>
      <c r="D19" s="116" t="s">
        <v>251</v>
      </c>
      <c r="E19" s="115">
        <v>380</v>
      </c>
      <c r="F19" s="107">
        <v>140</v>
      </c>
      <c r="G19" s="107" t="s">
        <v>234</v>
      </c>
      <c r="H19" s="123">
        <v>230</v>
      </c>
      <c r="I19" s="108">
        <v>225.4</v>
      </c>
      <c r="J19" s="126">
        <v>223.1</v>
      </c>
      <c r="K19" s="109">
        <v>220.8</v>
      </c>
      <c r="L19" s="127">
        <v>218.5</v>
      </c>
      <c r="M19" s="109">
        <v>216.2</v>
      </c>
      <c r="N19" s="126">
        <v>211.6</v>
      </c>
      <c r="O19" s="108">
        <v>207</v>
      </c>
      <c r="P19" s="127">
        <v>202.4</v>
      </c>
      <c r="Q19" s="109">
        <v>195.5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</row>
    <row r="20" spans="1:30" ht="15" customHeight="1">
      <c r="A20" s="206" t="s">
        <v>166</v>
      </c>
      <c r="B20" s="207"/>
      <c r="C20" s="207"/>
      <c r="D20" s="207"/>
      <c r="E20" s="207"/>
      <c r="F20" s="207"/>
      <c r="G20" s="207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</row>
    <row r="21" spans="1:30" ht="15" customHeight="1">
      <c r="A21" s="190" t="s">
        <v>170</v>
      </c>
      <c r="B21" s="191"/>
      <c r="C21" s="191"/>
      <c r="D21" s="191"/>
      <c r="E21" s="191"/>
      <c r="F21" s="191"/>
      <c r="G21" s="191"/>
      <c r="H21" s="129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1:30" ht="18" customHeight="1">
      <c r="A22" s="104" t="s">
        <v>92</v>
      </c>
      <c r="B22" s="211"/>
      <c r="C22" s="105" t="s">
        <v>142</v>
      </c>
      <c r="D22" s="106" t="s">
        <v>98</v>
      </c>
      <c r="E22" s="107">
        <v>450</v>
      </c>
      <c r="F22" s="107">
        <v>240</v>
      </c>
      <c r="G22" s="107" t="s">
        <v>95</v>
      </c>
      <c r="H22" s="123">
        <v>314</v>
      </c>
      <c r="I22" s="108">
        <v>307.72000000000003</v>
      </c>
      <c r="J22" s="126">
        <v>304.58</v>
      </c>
      <c r="K22" s="109">
        <v>301.44</v>
      </c>
      <c r="L22" s="127">
        <v>298.3</v>
      </c>
      <c r="M22" s="109">
        <v>295.16000000000003</v>
      </c>
      <c r="N22" s="126">
        <v>288.88</v>
      </c>
      <c r="O22" s="108">
        <v>282.60000000000002</v>
      </c>
      <c r="P22" s="127">
        <v>276.32</v>
      </c>
      <c r="Q22" s="109">
        <v>266.89999999999998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</row>
    <row r="23" spans="1:30" ht="18.75" customHeight="1">
      <c r="A23" s="104" t="s">
        <v>93</v>
      </c>
      <c r="B23" s="210"/>
      <c r="C23" s="105" t="s">
        <v>177</v>
      </c>
      <c r="D23" s="106" t="s">
        <v>98</v>
      </c>
      <c r="E23" s="107">
        <v>480</v>
      </c>
      <c r="F23" s="107">
        <v>240</v>
      </c>
      <c r="G23" s="107" t="s">
        <v>95</v>
      </c>
      <c r="H23" s="123">
        <v>314</v>
      </c>
      <c r="I23" s="108">
        <v>307.72000000000003</v>
      </c>
      <c r="J23" s="126">
        <v>304.58</v>
      </c>
      <c r="K23" s="109">
        <v>301.44</v>
      </c>
      <c r="L23" s="127">
        <v>298.3</v>
      </c>
      <c r="M23" s="109">
        <v>295.16000000000003</v>
      </c>
      <c r="N23" s="126">
        <v>288.88</v>
      </c>
      <c r="O23" s="108">
        <v>282.60000000000002</v>
      </c>
      <c r="P23" s="127">
        <v>276.32</v>
      </c>
      <c r="Q23" s="109">
        <v>266.89999999999998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1:30" ht="20.25" customHeight="1">
      <c r="A24" s="104" t="s">
        <v>100</v>
      </c>
      <c r="B24" s="210"/>
      <c r="C24" s="110" t="s">
        <v>94</v>
      </c>
      <c r="D24" s="106" t="s">
        <v>98</v>
      </c>
      <c r="E24" s="107">
        <v>450</v>
      </c>
      <c r="F24" s="107">
        <v>240</v>
      </c>
      <c r="G24" s="107" t="s">
        <v>95</v>
      </c>
      <c r="H24" s="123">
        <v>519</v>
      </c>
      <c r="I24" s="108">
        <v>508.62</v>
      </c>
      <c r="J24" s="126">
        <v>503.43</v>
      </c>
      <c r="K24" s="109">
        <v>498.24</v>
      </c>
      <c r="L24" s="127">
        <v>493.05</v>
      </c>
      <c r="M24" s="109">
        <v>487.86</v>
      </c>
      <c r="N24" s="126">
        <v>477.48</v>
      </c>
      <c r="O24" s="108">
        <v>467.1</v>
      </c>
      <c r="P24" s="127">
        <v>456.72</v>
      </c>
      <c r="Q24" s="109">
        <v>441.15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</row>
    <row r="25" spans="1:30" ht="19.5" customHeight="1">
      <c r="A25" s="104" t="s">
        <v>101</v>
      </c>
      <c r="B25" s="210"/>
      <c r="C25" s="110" t="s">
        <v>144</v>
      </c>
      <c r="D25" s="106" t="s">
        <v>98</v>
      </c>
      <c r="E25" s="107">
        <v>480</v>
      </c>
      <c r="F25" s="107">
        <v>240</v>
      </c>
      <c r="G25" s="107" t="s">
        <v>95</v>
      </c>
      <c r="H25" s="123">
        <v>519</v>
      </c>
      <c r="I25" s="108">
        <v>508.62</v>
      </c>
      <c r="J25" s="126">
        <v>503.43</v>
      </c>
      <c r="K25" s="109">
        <v>498.24</v>
      </c>
      <c r="L25" s="127">
        <v>493.05</v>
      </c>
      <c r="M25" s="109">
        <v>487.86</v>
      </c>
      <c r="N25" s="126">
        <v>477.48</v>
      </c>
      <c r="O25" s="108">
        <v>467.1</v>
      </c>
      <c r="P25" s="127">
        <v>456.72</v>
      </c>
      <c r="Q25" s="109">
        <v>441.15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</row>
    <row r="26" spans="1:30" ht="15" customHeight="1">
      <c r="A26" s="192" t="s">
        <v>171</v>
      </c>
      <c r="B26" s="193"/>
      <c r="C26" s="193"/>
      <c r="D26" s="193"/>
      <c r="E26" s="193"/>
      <c r="F26" s="193"/>
      <c r="G26" s="193"/>
      <c r="H26" s="150"/>
      <c r="I26" s="151"/>
      <c r="J26" s="151"/>
      <c r="K26" s="151"/>
      <c r="L26" s="151"/>
      <c r="M26" s="151"/>
      <c r="N26" s="151"/>
      <c r="O26" s="151"/>
      <c r="P26" s="151"/>
      <c r="Q26" s="151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</row>
    <row r="27" spans="1:30" ht="19.5" customHeight="1">
      <c r="A27" s="152" t="s">
        <v>109</v>
      </c>
      <c r="B27" s="212"/>
      <c r="C27" s="172" t="s">
        <v>108</v>
      </c>
      <c r="D27" s="173" t="s">
        <v>106</v>
      </c>
      <c r="E27" s="173">
        <v>650</v>
      </c>
      <c r="F27" s="173">
        <v>240</v>
      </c>
      <c r="G27" s="173" t="s">
        <v>120</v>
      </c>
      <c r="H27" s="124">
        <v>272</v>
      </c>
      <c r="I27" s="144">
        <v>266.56</v>
      </c>
      <c r="J27" s="145">
        <v>263.83999999999997</v>
      </c>
      <c r="K27" s="146">
        <v>261.12</v>
      </c>
      <c r="L27" s="147">
        <v>258.39999999999998</v>
      </c>
      <c r="M27" s="146">
        <v>255.68</v>
      </c>
      <c r="N27" s="145">
        <v>250.24</v>
      </c>
      <c r="O27" s="144">
        <v>244.8</v>
      </c>
      <c r="P27" s="127">
        <v>239.36</v>
      </c>
      <c r="Q27" s="109">
        <v>231.2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</row>
    <row r="28" spans="1:30" ht="18" customHeight="1">
      <c r="A28" s="152" t="s">
        <v>110</v>
      </c>
      <c r="B28" s="212"/>
      <c r="C28" s="172" t="s">
        <v>150</v>
      </c>
      <c r="D28" s="173" t="s">
        <v>106</v>
      </c>
      <c r="E28" s="173">
        <v>680</v>
      </c>
      <c r="F28" s="173">
        <v>240</v>
      </c>
      <c r="G28" s="173" t="s">
        <v>120</v>
      </c>
      <c r="H28" s="124">
        <v>272</v>
      </c>
      <c r="I28" s="108">
        <v>266.56</v>
      </c>
      <c r="J28" s="126">
        <v>263.83999999999997</v>
      </c>
      <c r="K28" s="109">
        <v>261.12</v>
      </c>
      <c r="L28" s="127">
        <v>258.39999999999998</v>
      </c>
      <c r="M28" s="109">
        <v>255.68</v>
      </c>
      <c r="N28" s="126">
        <v>250.24</v>
      </c>
      <c r="O28" s="108">
        <v>244.8</v>
      </c>
      <c r="P28" s="127">
        <v>239.36</v>
      </c>
      <c r="Q28" s="109">
        <v>231.2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</row>
    <row r="29" spans="1:30" ht="21.75" customHeight="1">
      <c r="A29" s="138" t="s">
        <v>112</v>
      </c>
      <c r="B29" s="213"/>
      <c r="C29" s="139" t="s">
        <v>111</v>
      </c>
      <c r="D29" s="140" t="s">
        <v>124</v>
      </c>
      <c r="E29" s="141">
        <v>1050</v>
      </c>
      <c r="F29" s="142">
        <v>240</v>
      </c>
      <c r="G29" s="142" t="s">
        <v>77</v>
      </c>
      <c r="H29" s="143">
        <v>646</v>
      </c>
      <c r="I29" s="144">
        <v>633.08000000000004</v>
      </c>
      <c r="J29" s="145">
        <v>626.62</v>
      </c>
      <c r="K29" s="146">
        <v>620.16</v>
      </c>
      <c r="L29" s="147">
        <v>613.70000000000005</v>
      </c>
      <c r="M29" s="146">
        <v>607.24</v>
      </c>
      <c r="N29" s="145">
        <v>594.32000000000005</v>
      </c>
      <c r="O29" s="144">
        <v>581.4</v>
      </c>
      <c r="P29" s="127">
        <v>568.48</v>
      </c>
      <c r="Q29" s="109">
        <v>549.1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</row>
    <row r="30" spans="1:30" ht="21" customHeight="1">
      <c r="A30" s="113" t="s">
        <v>113</v>
      </c>
      <c r="B30" s="195"/>
      <c r="C30" s="114" t="s">
        <v>151</v>
      </c>
      <c r="D30" s="106" t="s">
        <v>124</v>
      </c>
      <c r="E30" s="115">
        <v>1100</v>
      </c>
      <c r="F30" s="107">
        <v>240</v>
      </c>
      <c r="G30" s="107" t="s">
        <v>77</v>
      </c>
      <c r="H30" s="124">
        <v>646</v>
      </c>
      <c r="I30" s="108">
        <v>633.08000000000004</v>
      </c>
      <c r="J30" s="126">
        <v>626.62</v>
      </c>
      <c r="K30" s="109">
        <v>620.16</v>
      </c>
      <c r="L30" s="127">
        <v>613.70000000000005</v>
      </c>
      <c r="M30" s="109">
        <v>607.24</v>
      </c>
      <c r="N30" s="126">
        <v>594.32000000000005</v>
      </c>
      <c r="O30" s="108">
        <v>581.4</v>
      </c>
      <c r="P30" s="127">
        <v>568.48</v>
      </c>
      <c r="Q30" s="109">
        <v>549.1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</row>
    <row r="31" spans="1:30" ht="20.25" customHeight="1">
      <c r="A31" s="113" t="s">
        <v>115</v>
      </c>
      <c r="B31" s="195"/>
      <c r="C31" s="114" t="s">
        <v>114</v>
      </c>
      <c r="D31" s="106" t="s">
        <v>125</v>
      </c>
      <c r="E31" s="115">
        <v>1300</v>
      </c>
      <c r="F31" s="107">
        <v>240</v>
      </c>
      <c r="G31" s="107" t="s">
        <v>77</v>
      </c>
      <c r="H31" s="124">
        <v>722</v>
      </c>
      <c r="I31" s="108">
        <v>707.56</v>
      </c>
      <c r="J31" s="126">
        <v>700.34</v>
      </c>
      <c r="K31" s="109">
        <v>693.12</v>
      </c>
      <c r="L31" s="127">
        <v>685.9</v>
      </c>
      <c r="M31" s="109">
        <v>678.68</v>
      </c>
      <c r="N31" s="126">
        <v>664.24</v>
      </c>
      <c r="O31" s="108">
        <v>649.79999999999995</v>
      </c>
      <c r="P31" s="127">
        <v>635.36</v>
      </c>
      <c r="Q31" s="109">
        <v>613.70000000000005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</row>
    <row r="32" spans="1:30" ht="20.25" customHeight="1">
      <c r="A32" s="113" t="s">
        <v>116</v>
      </c>
      <c r="B32" s="195"/>
      <c r="C32" s="114" t="s">
        <v>152</v>
      </c>
      <c r="D32" s="106" t="s">
        <v>125</v>
      </c>
      <c r="E32" s="115">
        <v>1350</v>
      </c>
      <c r="F32" s="107">
        <v>240</v>
      </c>
      <c r="G32" s="107" t="s">
        <v>77</v>
      </c>
      <c r="H32" s="124">
        <v>722</v>
      </c>
      <c r="I32" s="108">
        <v>707.56</v>
      </c>
      <c r="J32" s="126">
        <v>700.34</v>
      </c>
      <c r="K32" s="109">
        <v>693.12</v>
      </c>
      <c r="L32" s="127">
        <v>685.9</v>
      </c>
      <c r="M32" s="109">
        <v>678.68</v>
      </c>
      <c r="N32" s="126">
        <v>664.24</v>
      </c>
      <c r="O32" s="108">
        <v>649.79999999999995</v>
      </c>
      <c r="P32" s="127">
        <v>635.36</v>
      </c>
      <c r="Q32" s="109">
        <v>613.70000000000005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</row>
    <row r="33" spans="1:30" ht="15" customHeight="1">
      <c r="A33" s="194" t="s">
        <v>178</v>
      </c>
      <c r="B33" s="191"/>
      <c r="C33" s="191"/>
      <c r="D33" s="191"/>
      <c r="E33" s="191"/>
      <c r="F33" s="191"/>
      <c r="G33" s="191"/>
      <c r="H33" s="131"/>
      <c r="I33" s="132"/>
      <c r="J33" s="132"/>
      <c r="K33" s="132"/>
      <c r="L33" s="132"/>
      <c r="M33" s="132"/>
      <c r="N33" s="132"/>
      <c r="O33" s="132"/>
      <c r="P33" s="132"/>
      <c r="Q33" s="132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</row>
    <row r="34" spans="1:30" ht="20.25" customHeight="1">
      <c r="A34" s="104" t="s">
        <v>96</v>
      </c>
      <c r="B34" s="195"/>
      <c r="C34" s="105" t="s">
        <v>143</v>
      </c>
      <c r="D34" s="106" t="s">
        <v>98</v>
      </c>
      <c r="E34" s="107">
        <v>450</v>
      </c>
      <c r="F34" s="107">
        <v>240</v>
      </c>
      <c r="G34" s="107" t="s">
        <v>99</v>
      </c>
      <c r="H34" s="123">
        <v>314</v>
      </c>
      <c r="I34" s="108">
        <v>307.72000000000003</v>
      </c>
      <c r="J34" s="126">
        <v>304.58</v>
      </c>
      <c r="K34" s="109">
        <v>301.44</v>
      </c>
      <c r="L34" s="127">
        <v>298.3</v>
      </c>
      <c r="M34" s="109">
        <v>295.16000000000003</v>
      </c>
      <c r="N34" s="126">
        <v>288.88</v>
      </c>
      <c r="O34" s="108">
        <v>282.60000000000002</v>
      </c>
      <c r="P34" s="127">
        <v>276.32</v>
      </c>
      <c r="Q34" s="109">
        <v>266.89999999999998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</row>
    <row r="35" spans="1:30" ht="20.25" customHeight="1">
      <c r="A35" s="104" t="s">
        <v>97</v>
      </c>
      <c r="B35" s="195"/>
      <c r="C35" s="105" t="s">
        <v>145</v>
      </c>
      <c r="D35" s="106" t="s">
        <v>98</v>
      </c>
      <c r="E35" s="107">
        <v>480</v>
      </c>
      <c r="F35" s="107">
        <v>240</v>
      </c>
      <c r="G35" s="107" t="s">
        <v>99</v>
      </c>
      <c r="H35" s="123">
        <v>314</v>
      </c>
      <c r="I35" s="108">
        <v>307.72000000000003</v>
      </c>
      <c r="J35" s="126">
        <v>304.58</v>
      </c>
      <c r="K35" s="109">
        <v>301.44</v>
      </c>
      <c r="L35" s="127">
        <v>298.3</v>
      </c>
      <c r="M35" s="109">
        <v>295.16000000000003</v>
      </c>
      <c r="N35" s="126">
        <v>288.88</v>
      </c>
      <c r="O35" s="108">
        <v>282.60000000000002</v>
      </c>
      <c r="P35" s="127">
        <v>276.32</v>
      </c>
      <c r="Q35" s="109">
        <v>266.89999999999998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</row>
    <row r="36" spans="1:30" ht="20.25" customHeight="1">
      <c r="A36" s="113" t="s">
        <v>118</v>
      </c>
      <c r="B36" s="195"/>
      <c r="C36" s="114" t="s">
        <v>117</v>
      </c>
      <c r="D36" s="106" t="s">
        <v>98</v>
      </c>
      <c r="E36" s="107">
        <v>450</v>
      </c>
      <c r="F36" s="107">
        <v>240</v>
      </c>
      <c r="G36" s="107" t="s">
        <v>126</v>
      </c>
      <c r="H36" s="123">
        <v>314</v>
      </c>
      <c r="I36" s="108">
        <v>307.72000000000003</v>
      </c>
      <c r="J36" s="126">
        <v>304.58</v>
      </c>
      <c r="K36" s="109">
        <v>301.44</v>
      </c>
      <c r="L36" s="127">
        <v>298.3</v>
      </c>
      <c r="M36" s="109">
        <v>295.16000000000003</v>
      </c>
      <c r="N36" s="126">
        <v>288.88</v>
      </c>
      <c r="O36" s="108">
        <v>282.60000000000002</v>
      </c>
      <c r="P36" s="127">
        <v>276.32</v>
      </c>
      <c r="Q36" s="109">
        <v>266.89999999999998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</row>
    <row r="37" spans="1:30" ht="20.25" customHeight="1">
      <c r="A37" s="113" t="s">
        <v>119</v>
      </c>
      <c r="B37" s="195"/>
      <c r="C37" s="114" t="s">
        <v>153</v>
      </c>
      <c r="D37" s="106" t="s">
        <v>98</v>
      </c>
      <c r="E37" s="107">
        <v>480</v>
      </c>
      <c r="F37" s="107">
        <v>240</v>
      </c>
      <c r="G37" s="107" t="s">
        <v>126</v>
      </c>
      <c r="H37" s="123">
        <v>314</v>
      </c>
      <c r="I37" s="108">
        <v>307.72000000000003</v>
      </c>
      <c r="J37" s="126">
        <v>304.58</v>
      </c>
      <c r="K37" s="109">
        <v>301.44</v>
      </c>
      <c r="L37" s="127">
        <v>298.3</v>
      </c>
      <c r="M37" s="109">
        <v>295.16000000000003</v>
      </c>
      <c r="N37" s="126">
        <v>288.88</v>
      </c>
      <c r="O37" s="108">
        <v>282.60000000000002</v>
      </c>
      <c r="P37" s="127">
        <v>276.32</v>
      </c>
      <c r="Q37" s="109">
        <v>266.89999999999998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</row>
    <row r="38" spans="1:30" ht="15" customHeight="1">
      <c r="A38" s="192" t="s">
        <v>179</v>
      </c>
      <c r="B38" s="214"/>
      <c r="C38" s="214"/>
      <c r="D38" s="214"/>
      <c r="E38" s="214"/>
      <c r="F38" s="214"/>
      <c r="G38" s="214"/>
      <c r="H38" s="148"/>
      <c r="I38" s="149"/>
      <c r="J38" s="149"/>
      <c r="K38" s="149"/>
      <c r="L38" s="149"/>
      <c r="M38" s="149"/>
      <c r="N38" s="149"/>
      <c r="O38" s="149"/>
      <c r="P38" s="149"/>
      <c r="Q38" s="14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</row>
    <row r="39" spans="1:30" ht="18" customHeight="1">
      <c r="A39" s="104" t="s">
        <v>102</v>
      </c>
      <c r="B39" s="197"/>
      <c r="C39" s="105" t="s">
        <v>146</v>
      </c>
      <c r="D39" s="106" t="s">
        <v>98</v>
      </c>
      <c r="E39" s="107">
        <v>450</v>
      </c>
      <c r="F39" s="107">
        <v>160</v>
      </c>
      <c r="G39" s="107" t="s">
        <v>182</v>
      </c>
      <c r="H39" s="123">
        <v>209</v>
      </c>
      <c r="I39" s="108">
        <v>204.82</v>
      </c>
      <c r="J39" s="126">
        <v>202.73</v>
      </c>
      <c r="K39" s="109">
        <v>200.64</v>
      </c>
      <c r="L39" s="127">
        <v>198.55</v>
      </c>
      <c r="M39" s="109">
        <v>196.46</v>
      </c>
      <c r="N39" s="126">
        <v>192.28</v>
      </c>
      <c r="O39" s="108">
        <v>188.1</v>
      </c>
      <c r="P39" s="127">
        <v>183.92</v>
      </c>
      <c r="Q39" s="109">
        <v>177.65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</row>
    <row r="40" spans="1:30" ht="17.25" customHeight="1">
      <c r="A40" s="104" t="s">
        <v>103</v>
      </c>
      <c r="B40" s="197"/>
      <c r="C40" s="105" t="s">
        <v>147</v>
      </c>
      <c r="D40" s="106" t="s">
        <v>98</v>
      </c>
      <c r="E40" s="107">
        <v>480</v>
      </c>
      <c r="F40" s="107">
        <v>160</v>
      </c>
      <c r="G40" s="107" t="s">
        <v>182</v>
      </c>
      <c r="H40" s="123">
        <v>209</v>
      </c>
      <c r="I40" s="108">
        <v>204.82</v>
      </c>
      <c r="J40" s="126">
        <v>202.73</v>
      </c>
      <c r="K40" s="109">
        <v>200.64</v>
      </c>
      <c r="L40" s="127">
        <v>198.55</v>
      </c>
      <c r="M40" s="109">
        <v>196.46</v>
      </c>
      <c r="N40" s="126">
        <v>192.28</v>
      </c>
      <c r="O40" s="108">
        <v>188.1</v>
      </c>
      <c r="P40" s="127">
        <v>183.92</v>
      </c>
      <c r="Q40" s="109">
        <v>177.65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1:30" ht="20.25" customHeight="1">
      <c r="A41" s="104" t="s">
        <v>104</v>
      </c>
      <c r="B41" s="197"/>
      <c r="C41" s="105" t="s">
        <v>148</v>
      </c>
      <c r="D41" s="106" t="s">
        <v>106</v>
      </c>
      <c r="E41" s="115">
        <v>650</v>
      </c>
      <c r="F41" s="107">
        <v>160</v>
      </c>
      <c r="G41" s="107" t="s">
        <v>107</v>
      </c>
      <c r="H41" s="123">
        <v>261</v>
      </c>
      <c r="I41" s="108">
        <v>255.78</v>
      </c>
      <c r="J41" s="126">
        <v>253.17</v>
      </c>
      <c r="K41" s="109">
        <v>250.56</v>
      </c>
      <c r="L41" s="127">
        <v>247.95</v>
      </c>
      <c r="M41" s="109">
        <v>245.34</v>
      </c>
      <c r="N41" s="126">
        <v>240.12</v>
      </c>
      <c r="O41" s="108">
        <v>234.9</v>
      </c>
      <c r="P41" s="127">
        <v>229.68</v>
      </c>
      <c r="Q41" s="109">
        <v>221.85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ht="20.25" customHeight="1">
      <c r="A42" s="104" t="s">
        <v>105</v>
      </c>
      <c r="B42" s="197"/>
      <c r="C42" s="105" t="s">
        <v>149</v>
      </c>
      <c r="D42" s="106" t="s">
        <v>106</v>
      </c>
      <c r="E42" s="115">
        <v>680</v>
      </c>
      <c r="F42" s="107">
        <v>160</v>
      </c>
      <c r="G42" s="107" t="s">
        <v>107</v>
      </c>
      <c r="H42" s="123">
        <v>261</v>
      </c>
      <c r="I42" s="108">
        <v>255.78</v>
      </c>
      <c r="J42" s="126">
        <v>253.17</v>
      </c>
      <c r="K42" s="109">
        <v>250.56</v>
      </c>
      <c r="L42" s="127">
        <v>247.95</v>
      </c>
      <c r="M42" s="109">
        <v>245.34</v>
      </c>
      <c r="N42" s="126">
        <v>240.12</v>
      </c>
      <c r="O42" s="108">
        <v>234.9</v>
      </c>
      <c r="P42" s="127">
        <v>229.68</v>
      </c>
      <c r="Q42" s="109">
        <v>221.85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ht="20.25" customHeight="1">
      <c r="A43" s="113" t="s">
        <v>127</v>
      </c>
      <c r="B43" s="198"/>
      <c r="C43" s="114" t="s">
        <v>154</v>
      </c>
      <c r="D43" s="106" t="s">
        <v>124</v>
      </c>
      <c r="E43" s="115">
        <v>980</v>
      </c>
      <c r="F43" s="107">
        <v>160</v>
      </c>
      <c r="G43" s="107" t="s">
        <v>129</v>
      </c>
      <c r="H43" s="123">
        <v>366</v>
      </c>
      <c r="I43" s="108">
        <v>358.68</v>
      </c>
      <c r="J43" s="126">
        <v>355.02</v>
      </c>
      <c r="K43" s="109">
        <v>351.36</v>
      </c>
      <c r="L43" s="127">
        <v>347.7</v>
      </c>
      <c r="M43" s="109">
        <v>344.04</v>
      </c>
      <c r="N43" s="126">
        <v>336.72</v>
      </c>
      <c r="O43" s="108">
        <v>329.4</v>
      </c>
      <c r="P43" s="127">
        <v>322.08</v>
      </c>
      <c r="Q43" s="109">
        <v>311.10000000000002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1:30" ht="20.25" customHeight="1">
      <c r="A44" s="113" t="s">
        <v>128</v>
      </c>
      <c r="B44" s="199"/>
      <c r="C44" s="114" t="s">
        <v>155</v>
      </c>
      <c r="D44" s="106" t="s">
        <v>124</v>
      </c>
      <c r="E44" s="115">
        <v>1010</v>
      </c>
      <c r="F44" s="107">
        <v>160</v>
      </c>
      <c r="G44" s="107" t="s">
        <v>129</v>
      </c>
      <c r="H44" s="123">
        <v>366</v>
      </c>
      <c r="I44" s="108">
        <v>358.68</v>
      </c>
      <c r="J44" s="126">
        <v>355.02</v>
      </c>
      <c r="K44" s="109">
        <v>351.36</v>
      </c>
      <c r="L44" s="127">
        <v>347.7</v>
      </c>
      <c r="M44" s="109">
        <v>344.04</v>
      </c>
      <c r="N44" s="126">
        <v>336.72</v>
      </c>
      <c r="O44" s="108">
        <v>329.4</v>
      </c>
      <c r="P44" s="127">
        <v>322.08</v>
      </c>
      <c r="Q44" s="109">
        <v>311.10000000000002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1:30" ht="15" customHeight="1">
      <c r="A45" s="215" t="s">
        <v>172</v>
      </c>
      <c r="B45" s="204"/>
      <c r="C45" s="205"/>
      <c r="D45" s="205"/>
      <c r="E45" s="205"/>
      <c r="F45" s="205"/>
      <c r="G45" s="205"/>
      <c r="H45" s="155"/>
      <c r="I45" s="156"/>
      <c r="J45" s="156"/>
      <c r="K45" s="156"/>
      <c r="L45" s="156"/>
      <c r="M45" s="156"/>
      <c r="N45" s="156"/>
      <c r="O45" s="156"/>
      <c r="P45" s="156"/>
      <c r="Q45" s="156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1:30" ht="36" customHeight="1">
      <c r="A46" s="111" t="s">
        <v>71</v>
      </c>
      <c r="B46" s="154"/>
      <c r="C46" s="174" t="s">
        <v>174</v>
      </c>
      <c r="D46" s="116" t="s">
        <v>183</v>
      </c>
      <c r="E46" s="116">
        <v>270</v>
      </c>
      <c r="F46" s="116">
        <v>35</v>
      </c>
      <c r="G46" s="116" t="s">
        <v>72</v>
      </c>
      <c r="H46" s="123">
        <v>129</v>
      </c>
      <c r="I46" s="108">
        <v>126.42</v>
      </c>
      <c r="J46" s="126">
        <v>125.13</v>
      </c>
      <c r="K46" s="109">
        <v>123.84</v>
      </c>
      <c r="L46" s="127">
        <v>122.55</v>
      </c>
      <c r="M46" s="109">
        <v>121.26</v>
      </c>
      <c r="N46" s="126">
        <v>118.68</v>
      </c>
      <c r="O46" s="108">
        <v>116.1</v>
      </c>
      <c r="P46" s="127">
        <v>113.52</v>
      </c>
      <c r="Q46" s="109">
        <v>109.65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1:30" ht="21.75" customHeight="1">
      <c r="A47" s="113" t="s">
        <v>132</v>
      </c>
      <c r="B47" s="211"/>
      <c r="C47" s="139" t="s">
        <v>130</v>
      </c>
      <c r="D47" s="140" t="s">
        <v>184</v>
      </c>
      <c r="E47" s="141">
        <v>670</v>
      </c>
      <c r="F47" s="142">
        <v>140</v>
      </c>
      <c r="G47" s="142" t="s">
        <v>136</v>
      </c>
      <c r="H47" s="153">
        <v>401</v>
      </c>
      <c r="I47" s="144">
        <v>392.98</v>
      </c>
      <c r="J47" s="145">
        <v>388.97</v>
      </c>
      <c r="K47" s="146">
        <v>384.96</v>
      </c>
      <c r="L47" s="147">
        <v>380.95</v>
      </c>
      <c r="M47" s="146">
        <v>376.94</v>
      </c>
      <c r="N47" s="145">
        <v>368.92</v>
      </c>
      <c r="O47" s="144">
        <v>360.9</v>
      </c>
      <c r="P47" s="127">
        <v>352.88</v>
      </c>
      <c r="Q47" s="109">
        <v>340.85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ht="20.25" customHeight="1">
      <c r="A48" s="113" t="s">
        <v>133</v>
      </c>
      <c r="B48" s="211"/>
      <c r="C48" s="114" t="s">
        <v>181</v>
      </c>
      <c r="D48" s="106" t="s">
        <v>184</v>
      </c>
      <c r="E48" s="115">
        <v>700</v>
      </c>
      <c r="F48" s="107">
        <v>140</v>
      </c>
      <c r="G48" s="107" t="s">
        <v>136</v>
      </c>
      <c r="H48" s="123">
        <v>401</v>
      </c>
      <c r="I48" s="108">
        <v>392.98</v>
      </c>
      <c r="J48" s="126">
        <v>388.97</v>
      </c>
      <c r="K48" s="109">
        <v>384.96</v>
      </c>
      <c r="L48" s="127">
        <v>380.95</v>
      </c>
      <c r="M48" s="109">
        <v>376.94</v>
      </c>
      <c r="N48" s="126">
        <v>368.92</v>
      </c>
      <c r="O48" s="108">
        <v>360.9</v>
      </c>
      <c r="P48" s="127">
        <v>352.88</v>
      </c>
      <c r="Q48" s="109">
        <v>340.85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</row>
    <row r="49" spans="1:30" ht="20.25" customHeight="1">
      <c r="A49" s="117" t="s">
        <v>134</v>
      </c>
      <c r="B49" s="195"/>
      <c r="C49" s="114" t="s">
        <v>131</v>
      </c>
      <c r="D49" s="106" t="s">
        <v>184</v>
      </c>
      <c r="E49" s="115">
        <v>670</v>
      </c>
      <c r="F49" s="107">
        <v>140</v>
      </c>
      <c r="G49" s="107" t="s">
        <v>137</v>
      </c>
      <c r="H49" s="123">
        <v>401</v>
      </c>
      <c r="I49" s="108">
        <v>392.98</v>
      </c>
      <c r="J49" s="126">
        <v>388.97</v>
      </c>
      <c r="K49" s="109">
        <v>384.96</v>
      </c>
      <c r="L49" s="127">
        <v>380.95</v>
      </c>
      <c r="M49" s="109">
        <v>376.94</v>
      </c>
      <c r="N49" s="126">
        <v>368.92</v>
      </c>
      <c r="O49" s="108">
        <v>360.9</v>
      </c>
      <c r="P49" s="127">
        <v>352.88</v>
      </c>
      <c r="Q49" s="109">
        <v>340.85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</row>
    <row r="50" spans="1:30" ht="20.25" customHeight="1">
      <c r="A50" s="117" t="s">
        <v>135</v>
      </c>
      <c r="B50" s="195"/>
      <c r="C50" s="114" t="s">
        <v>161</v>
      </c>
      <c r="D50" s="106" t="s">
        <v>184</v>
      </c>
      <c r="E50" s="115">
        <v>700</v>
      </c>
      <c r="F50" s="107">
        <v>140</v>
      </c>
      <c r="G50" s="107" t="s">
        <v>137</v>
      </c>
      <c r="H50" s="123">
        <v>401</v>
      </c>
      <c r="I50" s="108">
        <v>392.98</v>
      </c>
      <c r="J50" s="126">
        <v>388.97</v>
      </c>
      <c r="K50" s="109">
        <v>384.96</v>
      </c>
      <c r="L50" s="127">
        <v>380.95</v>
      </c>
      <c r="M50" s="109">
        <v>376.94</v>
      </c>
      <c r="N50" s="126">
        <v>368.92</v>
      </c>
      <c r="O50" s="108">
        <v>360.9</v>
      </c>
      <c r="P50" s="127">
        <v>352.88</v>
      </c>
      <c r="Q50" s="109">
        <v>340.85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</row>
    <row r="51" spans="1:30" ht="29.25" customHeight="1">
      <c r="A51" s="104" t="s">
        <v>73</v>
      </c>
      <c r="B51" s="200"/>
      <c r="C51" s="118" t="s">
        <v>141</v>
      </c>
      <c r="D51" s="116" t="s">
        <v>184</v>
      </c>
      <c r="E51" s="115">
        <v>950</v>
      </c>
      <c r="F51" s="107">
        <v>45</v>
      </c>
      <c r="G51" s="107" t="s">
        <v>75</v>
      </c>
      <c r="H51" s="123">
        <v>1850</v>
      </c>
      <c r="I51" s="108">
        <v>1813</v>
      </c>
      <c r="J51" s="126">
        <v>1794.5</v>
      </c>
      <c r="K51" s="109">
        <v>1776</v>
      </c>
      <c r="L51" s="127">
        <v>1757.5</v>
      </c>
      <c r="M51" s="109">
        <v>1739</v>
      </c>
      <c r="N51" s="126">
        <v>1702</v>
      </c>
      <c r="O51" s="108">
        <v>1665</v>
      </c>
      <c r="P51" s="127">
        <v>1628</v>
      </c>
      <c r="Q51" s="109">
        <v>1572.5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</row>
    <row r="52" spans="1:30" ht="27" customHeight="1">
      <c r="A52" s="104" t="s">
        <v>74</v>
      </c>
      <c r="B52" s="200"/>
      <c r="C52" s="118" t="s">
        <v>160</v>
      </c>
      <c r="D52" s="116" t="s">
        <v>184</v>
      </c>
      <c r="E52" s="115">
        <v>1000</v>
      </c>
      <c r="F52" s="107">
        <v>45</v>
      </c>
      <c r="G52" s="107" t="s">
        <v>75</v>
      </c>
      <c r="H52" s="123">
        <v>1850</v>
      </c>
      <c r="I52" s="108">
        <v>1813</v>
      </c>
      <c r="J52" s="126">
        <v>1794.5</v>
      </c>
      <c r="K52" s="109">
        <v>1776</v>
      </c>
      <c r="L52" s="127">
        <v>1757.5</v>
      </c>
      <c r="M52" s="109">
        <v>1739</v>
      </c>
      <c r="N52" s="126">
        <v>1702</v>
      </c>
      <c r="O52" s="108">
        <v>1665</v>
      </c>
      <c r="P52" s="127">
        <v>1628</v>
      </c>
      <c r="Q52" s="109">
        <v>1572.5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</row>
    <row r="53" spans="1:30" ht="15" customHeight="1">
      <c r="A53" s="206" t="s">
        <v>240</v>
      </c>
      <c r="B53" s="207"/>
      <c r="C53" s="207"/>
      <c r="D53" s="207"/>
      <c r="E53" s="207"/>
      <c r="F53" s="207"/>
      <c r="G53" s="207"/>
      <c r="H53" s="136"/>
      <c r="I53" s="128"/>
      <c r="J53" s="128"/>
      <c r="K53" s="128"/>
      <c r="L53" s="128"/>
      <c r="M53" s="128"/>
      <c r="N53" s="128"/>
      <c r="O53" s="128"/>
      <c r="P53" s="128"/>
      <c r="Q53" s="128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</row>
    <row r="54" spans="1:30" ht="15" customHeight="1">
      <c r="A54" s="194" t="s">
        <v>173</v>
      </c>
      <c r="B54" s="216"/>
      <c r="C54" s="216"/>
      <c r="D54" s="216"/>
      <c r="E54" s="216"/>
      <c r="F54" s="216"/>
      <c r="G54" s="216"/>
      <c r="H54" s="133"/>
      <c r="I54" s="137"/>
      <c r="J54" s="137"/>
      <c r="K54" s="137"/>
      <c r="L54" s="137"/>
      <c r="M54" s="137"/>
      <c r="N54" s="137"/>
      <c r="O54" s="137"/>
      <c r="P54" s="137"/>
      <c r="Q54" s="137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</row>
    <row r="55" spans="1:30" ht="45.75" customHeight="1">
      <c r="A55" s="181" t="s">
        <v>18</v>
      </c>
      <c r="B55" s="181" t="s">
        <v>0</v>
      </c>
      <c r="C55" s="181" t="s">
        <v>5</v>
      </c>
      <c r="D55" s="181" t="s">
        <v>163</v>
      </c>
      <c r="E55" s="181" t="s">
        <v>67</v>
      </c>
      <c r="F55" s="181" t="s">
        <v>17</v>
      </c>
      <c r="G55" s="181" t="s">
        <v>11</v>
      </c>
      <c r="H55" s="122" t="s">
        <v>76</v>
      </c>
      <c r="I55" s="181" t="s">
        <v>241</v>
      </c>
      <c r="J55" s="125" t="s">
        <v>242</v>
      </c>
      <c r="K55" s="181" t="s">
        <v>243</v>
      </c>
      <c r="L55" s="125" t="s">
        <v>244</v>
      </c>
      <c r="M55" s="181" t="s">
        <v>245</v>
      </c>
      <c r="N55" s="125" t="s">
        <v>246</v>
      </c>
      <c r="O55" s="181" t="s">
        <v>247</v>
      </c>
      <c r="P55" s="125" t="s">
        <v>249</v>
      </c>
      <c r="Q55" s="103" t="s">
        <v>252</v>
      </c>
    </row>
    <row r="56" spans="1:30" ht="17.45" customHeight="1">
      <c r="A56" s="119" t="s">
        <v>185</v>
      </c>
      <c r="B56" s="201"/>
      <c r="C56" s="120" t="s">
        <v>78</v>
      </c>
      <c r="D56" s="115" t="s">
        <v>205</v>
      </c>
      <c r="E56" s="115">
        <v>150</v>
      </c>
      <c r="F56" s="115">
        <v>360</v>
      </c>
      <c r="G56" s="115" t="s">
        <v>208</v>
      </c>
      <c r="H56" s="123">
        <v>191</v>
      </c>
      <c r="I56" s="108">
        <v>187.18</v>
      </c>
      <c r="J56" s="126">
        <v>185.27</v>
      </c>
      <c r="K56" s="109">
        <v>183.36</v>
      </c>
      <c r="L56" s="127">
        <v>181.45</v>
      </c>
      <c r="M56" s="109">
        <v>179.54</v>
      </c>
      <c r="N56" s="126">
        <v>175.72</v>
      </c>
      <c r="O56" s="108">
        <v>171.9</v>
      </c>
      <c r="P56" s="127">
        <v>168.08</v>
      </c>
      <c r="Q56" s="109">
        <v>162.35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</row>
    <row r="57" spans="1:30" ht="17.45" customHeight="1">
      <c r="A57" s="119" t="s">
        <v>186</v>
      </c>
      <c r="B57" s="202"/>
      <c r="C57" s="120" t="s">
        <v>159</v>
      </c>
      <c r="D57" s="115" t="s">
        <v>205</v>
      </c>
      <c r="E57" s="115">
        <v>150</v>
      </c>
      <c r="F57" s="115">
        <v>360</v>
      </c>
      <c r="G57" s="115" t="s">
        <v>208</v>
      </c>
      <c r="H57" s="123">
        <v>191</v>
      </c>
      <c r="I57" s="108">
        <v>187.18</v>
      </c>
      <c r="J57" s="126">
        <v>185.27</v>
      </c>
      <c r="K57" s="109">
        <v>183.36</v>
      </c>
      <c r="L57" s="127">
        <v>181.45</v>
      </c>
      <c r="M57" s="109">
        <v>179.54</v>
      </c>
      <c r="N57" s="126">
        <v>175.72</v>
      </c>
      <c r="O57" s="108">
        <v>171.9</v>
      </c>
      <c r="P57" s="127">
        <v>168.08</v>
      </c>
      <c r="Q57" s="109">
        <v>162.35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</row>
    <row r="58" spans="1:30" ht="17.45" customHeight="1">
      <c r="A58" s="119" t="s">
        <v>188</v>
      </c>
      <c r="B58" s="202"/>
      <c r="C58" s="120" t="s">
        <v>187</v>
      </c>
      <c r="D58" s="115" t="s">
        <v>205</v>
      </c>
      <c r="E58" s="115">
        <v>150</v>
      </c>
      <c r="F58" s="115">
        <v>360</v>
      </c>
      <c r="G58" s="115" t="s">
        <v>208</v>
      </c>
      <c r="H58" s="123">
        <v>157</v>
      </c>
      <c r="I58" s="108">
        <v>153.86000000000001</v>
      </c>
      <c r="J58" s="126">
        <v>152.29</v>
      </c>
      <c r="K58" s="109">
        <v>150.72</v>
      </c>
      <c r="L58" s="127">
        <v>149.15</v>
      </c>
      <c r="M58" s="109">
        <v>147.58000000000001</v>
      </c>
      <c r="N58" s="126">
        <v>144.44</v>
      </c>
      <c r="O58" s="108">
        <v>141.30000000000001</v>
      </c>
      <c r="P58" s="127">
        <v>138.16</v>
      </c>
      <c r="Q58" s="109">
        <v>133.44999999999999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</row>
    <row r="59" spans="1:30" ht="17.45" customHeight="1">
      <c r="A59" s="119" t="s">
        <v>190</v>
      </c>
      <c r="B59" s="202"/>
      <c r="C59" s="120" t="s">
        <v>189</v>
      </c>
      <c r="D59" s="115" t="s">
        <v>205</v>
      </c>
      <c r="E59" s="115">
        <v>150</v>
      </c>
      <c r="F59" s="115">
        <v>360</v>
      </c>
      <c r="G59" s="115" t="s">
        <v>208</v>
      </c>
      <c r="H59" s="123">
        <v>157</v>
      </c>
      <c r="I59" s="108">
        <v>153.86000000000001</v>
      </c>
      <c r="J59" s="126">
        <v>152.29</v>
      </c>
      <c r="K59" s="109">
        <v>150.72</v>
      </c>
      <c r="L59" s="127">
        <v>149.15</v>
      </c>
      <c r="M59" s="109">
        <v>147.58000000000001</v>
      </c>
      <c r="N59" s="126">
        <v>144.44</v>
      </c>
      <c r="O59" s="108">
        <v>141.30000000000001</v>
      </c>
      <c r="P59" s="127">
        <v>138.16</v>
      </c>
      <c r="Q59" s="109">
        <v>133.44999999999999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</row>
    <row r="60" spans="1:30" ht="17.45" customHeight="1">
      <c r="A60" s="104" t="s">
        <v>192</v>
      </c>
      <c r="B60" s="201"/>
      <c r="C60" s="120" t="s">
        <v>191</v>
      </c>
      <c r="D60" s="115" t="s">
        <v>80</v>
      </c>
      <c r="E60" s="115">
        <v>220</v>
      </c>
      <c r="F60" s="115">
        <v>360</v>
      </c>
      <c r="G60" s="115" t="s">
        <v>209</v>
      </c>
      <c r="H60" s="123">
        <v>248</v>
      </c>
      <c r="I60" s="108">
        <v>243.04</v>
      </c>
      <c r="J60" s="126">
        <v>240.56</v>
      </c>
      <c r="K60" s="109">
        <v>238.08</v>
      </c>
      <c r="L60" s="127">
        <v>235.6</v>
      </c>
      <c r="M60" s="109">
        <v>233.12</v>
      </c>
      <c r="N60" s="126">
        <v>228.16</v>
      </c>
      <c r="O60" s="108">
        <v>223.2</v>
      </c>
      <c r="P60" s="127">
        <v>218.24</v>
      </c>
      <c r="Q60" s="109">
        <v>210.8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</row>
    <row r="61" spans="1:30" ht="17.45" customHeight="1">
      <c r="A61" s="104" t="s">
        <v>194</v>
      </c>
      <c r="B61" s="201"/>
      <c r="C61" s="120" t="s">
        <v>193</v>
      </c>
      <c r="D61" s="115" t="s">
        <v>80</v>
      </c>
      <c r="E61" s="115">
        <v>220</v>
      </c>
      <c r="F61" s="115">
        <v>360</v>
      </c>
      <c r="G61" s="115" t="s">
        <v>209</v>
      </c>
      <c r="H61" s="123">
        <v>248</v>
      </c>
      <c r="I61" s="108">
        <v>243.04</v>
      </c>
      <c r="J61" s="126">
        <v>240.56</v>
      </c>
      <c r="K61" s="109">
        <v>238.08</v>
      </c>
      <c r="L61" s="127">
        <v>235.6</v>
      </c>
      <c r="M61" s="109">
        <v>233.12</v>
      </c>
      <c r="N61" s="126">
        <v>228.16</v>
      </c>
      <c r="O61" s="108">
        <v>223.2</v>
      </c>
      <c r="P61" s="127">
        <v>218.24</v>
      </c>
      <c r="Q61" s="109">
        <v>210.8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</row>
    <row r="62" spans="1:30" ht="17.45" customHeight="1">
      <c r="A62" s="104" t="s">
        <v>197</v>
      </c>
      <c r="B62" s="201"/>
      <c r="C62" s="120" t="s">
        <v>195</v>
      </c>
      <c r="D62" s="115" t="s">
        <v>206</v>
      </c>
      <c r="E62" s="115">
        <v>220</v>
      </c>
      <c r="F62" s="115">
        <v>360</v>
      </c>
      <c r="G62" s="115" t="s">
        <v>209</v>
      </c>
      <c r="H62" s="123">
        <v>216</v>
      </c>
      <c r="I62" s="108">
        <v>211.68</v>
      </c>
      <c r="J62" s="126">
        <v>209.52</v>
      </c>
      <c r="K62" s="109">
        <v>207.36</v>
      </c>
      <c r="L62" s="127">
        <v>205.2</v>
      </c>
      <c r="M62" s="109">
        <v>203.04</v>
      </c>
      <c r="N62" s="126">
        <v>198.72</v>
      </c>
      <c r="O62" s="108">
        <v>194.4</v>
      </c>
      <c r="P62" s="127">
        <v>190.08</v>
      </c>
      <c r="Q62" s="109">
        <v>183.6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</row>
    <row r="63" spans="1:30" ht="17.45" customHeight="1">
      <c r="A63" s="104" t="s">
        <v>198</v>
      </c>
      <c r="B63" s="201"/>
      <c r="C63" s="120" t="s">
        <v>196</v>
      </c>
      <c r="D63" s="115" t="s">
        <v>206</v>
      </c>
      <c r="E63" s="115">
        <v>220</v>
      </c>
      <c r="F63" s="115">
        <v>360</v>
      </c>
      <c r="G63" s="115" t="s">
        <v>209</v>
      </c>
      <c r="H63" s="123">
        <v>216</v>
      </c>
      <c r="I63" s="108">
        <v>211.68</v>
      </c>
      <c r="J63" s="126">
        <v>209.52</v>
      </c>
      <c r="K63" s="109">
        <v>207.36</v>
      </c>
      <c r="L63" s="127">
        <v>205.2</v>
      </c>
      <c r="M63" s="109">
        <v>203.04</v>
      </c>
      <c r="N63" s="126">
        <v>198.72</v>
      </c>
      <c r="O63" s="108">
        <v>194.4</v>
      </c>
      <c r="P63" s="127">
        <v>190.08</v>
      </c>
      <c r="Q63" s="109">
        <v>183.6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</row>
    <row r="64" spans="1:30" ht="17.45" customHeight="1">
      <c r="A64" s="104" t="s">
        <v>199</v>
      </c>
      <c r="B64" s="203"/>
      <c r="C64" s="120" t="s">
        <v>79</v>
      </c>
      <c r="D64" s="115" t="s">
        <v>206</v>
      </c>
      <c r="E64" s="115">
        <v>240</v>
      </c>
      <c r="F64" s="115">
        <v>360</v>
      </c>
      <c r="G64" s="115" t="s">
        <v>210</v>
      </c>
      <c r="H64" s="123">
        <v>320</v>
      </c>
      <c r="I64" s="108">
        <v>313.60000000000002</v>
      </c>
      <c r="J64" s="126">
        <v>310.39999999999998</v>
      </c>
      <c r="K64" s="109">
        <v>307.2</v>
      </c>
      <c r="L64" s="127">
        <v>304</v>
      </c>
      <c r="M64" s="109">
        <v>300.8</v>
      </c>
      <c r="N64" s="126">
        <v>294.39999999999998</v>
      </c>
      <c r="O64" s="108">
        <v>288</v>
      </c>
      <c r="P64" s="127">
        <v>281.60000000000002</v>
      </c>
      <c r="Q64" s="109">
        <v>272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</row>
    <row r="65" spans="1:30" ht="17.45" customHeight="1">
      <c r="A65" s="104" t="s">
        <v>200</v>
      </c>
      <c r="B65" s="203"/>
      <c r="C65" s="120" t="s">
        <v>180</v>
      </c>
      <c r="D65" s="115" t="s">
        <v>206</v>
      </c>
      <c r="E65" s="115">
        <v>240</v>
      </c>
      <c r="F65" s="115">
        <v>360</v>
      </c>
      <c r="G65" s="115" t="s">
        <v>210</v>
      </c>
      <c r="H65" s="123">
        <v>320</v>
      </c>
      <c r="I65" s="108">
        <v>313.60000000000002</v>
      </c>
      <c r="J65" s="126">
        <v>310.39999999999998</v>
      </c>
      <c r="K65" s="109">
        <v>307.2</v>
      </c>
      <c r="L65" s="127">
        <v>304</v>
      </c>
      <c r="M65" s="109">
        <v>300.8</v>
      </c>
      <c r="N65" s="126">
        <v>294.39999999999998</v>
      </c>
      <c r="O65" s="108">
        <v>288</v>
      </c>
      <c r="P65" s="127">
        <v>281.60000000000002</v>
      </c>
      <c r="Q65" s="109">
        <v>272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</row>
    <row r="66" spans="1:30" ht="17.45" customHeight="1">
      <c r="A66" s="104" t="s">
        <v>203</v>
      </c>
      <c r="B66" s="201"/>
      <c r="C66" s="120" t="s">
        <v>201</v>
      </c>
      <c r="D66" s="115" t="s">
        <v>207</v>
      </c>
      <c r="E66" s="115">
        <v>360</v>
      </c>
      <c r="F66" s="115">
        <v>360</v>
      </c>
      <c r="G66" s="115" t="s">
        <v>211</v>
      </c>
      <c r="H66" s="123">
        <v>437</v>
      </c>
      <c r="I66" s="108">
        <v>428.26</v>
      </c>
      <c r="J66" s="126">
        <v>423.89</v>
      </c>
      <c r="K66" s="109">
        <v>419.52</v>
      </c>
      <c r="L66" s="127">
        <v>415.15</v>
      </c>
      <c r="M66" s="109">
        <v>410.78</v>
      </c>
      <c r="N66" s="126">
        <v>402.04</v>
      </c>
      <c r="O66" s="108">
        <v>393.3</v>
      </c>
      <c r="P66" s="127">
        <v>384.56</v>
      </c>
      <c r="Q66" s="109">
        <v>371.45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</row>
    <row r="67" spans="1:30" ht="17.45" customHeight="1">
      <c r="A67" s="104" t="s">
        <v>204</v>
      </c>
      <c r="B67" s="201"/>
      <c r="C67" s="120" t="s">
        <v>202</v>
      </c>
      <c r="D67" s="115" t="s">
        <v>207</v>
      </c>
      <c r="E67" s="115">
        <v>360</v>
      </c>
      <c r="F67" s="115">
        <v>360</v>
      </c>
      <c r="G67" s="115" t="s">
        <v>211</v>
      </c>
      <c r="H67" s="123">
        <v>437</v>
      </c>
      <c r="I67" s="108">
        <v>428.26</v>
      </c>
      <c r="J67" s="126">
        <v>423.89</v>
      </c>
      <c r="K67" s="109">
        <v>419.52</v>
      </c>
      <c r="L67" s="127">
        <v>415.15</v>
      </c>
      <c r="M67" s="109">
        <v>410.78</v>
      </c>
      <c r="N67" s="126">
        <v>402.04</v>
      </c>
      <c r="O67" s="108">
        <v>393.3</v>
      </c>
      <c r="P67" s="127">
        <v>384.56</v>
      </c>
      <c r="Q67" s="109">
        <v>371.45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</row>
    <row r="68" spans="1:30" ht="15" customHeight="1">
      <c r="A68" s="206" t="s">
        <v>166</v>
      </c>
      <c r="B68" s="207"/>
      <c r="C68" s="207"/>
      <c r="D68" s="207"/>
      <c r="E68" s="207"/>
      <c r="F68" s="207"/>
      <c r="G68" s="207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</row>
    <row r="69" spans="1:30" ht="15" customHeight="1">
      <c r="A69" s="194" t="s">
        <v>175</v>
      </c>
      <c r="B69" s="216"/>
      <c r="C69" s="214"/>
      <c r="D69" s="214"/>
      <c r="E69" s="214"/>
      <c r="F69" s="214"/>
      <c r="G69" s="214"/>
      <c r="H69" s="148"/>
      <c r="I69" s="149"/>
      <c r="J69" s="149"/>
      <c r="K69" s="149"/>
      <c r="L69" s="149"/>
      <c r="M69" s="149"/>
      <c r="N69" s="149"/>
      <c r="O69" s="149"/>
      <c r="P69" s="149"/>
      <c r="Q69" s="149"/>
      <c r="R69" s="168"/>
      <c r="S69" s="89"/>
      <c r="T69" s="169"/>
      <c r="U69" s="89"/>
      <c r="V69" s="89"/>
      <c r="W69" s="89"/>
      <c r="X69" s="89"/>
      <c r="Y69" s="89"/>
      <c r="Z69" s="89"/>
      <c r="AA69" s="89"/>
      <c r="AB69" s="89"/>
      <c r="AC69" s="89"/>
      <c r="AD69" s="89"/>
    </row>
    <row r="70" spans="1:30" ht="22.15" customHeight="1">
      <c r="A70" s="104" t="s">
        <v>81</v>
      </c>
      <c r="B70" s="218"/>
      <c r="C70" s="175" t="s">
        <v>83</v>
      </c>
      <c r="D70" s="106" t="s">
        <v>121</v>
      </c>
      <c r="E70" s="115">
        <v>450</v>
      </c>
      <c r="F70" s="107">
        <v>140</v>
      </c>
      <c r="G70" s="107" t="s">
        <v>84</v>
      </c>
      <c r="H70" s="123">
        <v>229</v>
      </c>
      <c r="I70" s="108">
        <v>224.42</v>
      </c>
      <c r="J70" s="126">
        <v>222.13</v>
      </c>
      <c r="K70" s="109">
        <v>219.84</v>
      </c>
      <c r="L70" s="127">
        <v>217.55</v>
      </c>
      <c r="M70" s="109">
        <v>215.26</v>
      </c>
      <c r="N70" s="126">
        <v>210.68</v>
      </c>
      <c r="O70" s="108">
        <v>206.1</v>
      </c>
      <c r="P70" s="127">
        <v>201.52</v>
      </c>
      <c r="Q70" s="109">
        <v>194.65</v>
      </c>
      <c r="R70" s="157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22.15" customHeight="1">
      <c r="A71" s="104" t="s">
        <v>82</v>
      </c>
      <c r="B71" s="218"/>
      <c r="C71" s="175" t="s">
        <v>156</v>
      </c>
      <c r="D71" s="106" t="s">
        <v>121</v>
      </c>
      <c r="E71" s="115">
        <v>480</v>
      </c>
      <c r="F71" s="107">
        <v>140</v>
      </c>
      <c r="G71" s="107" t="s">
        <v>84</v>
      </c>
      <c r="H71" s="123">
        <v>229</v>
      </c>
      <c r="I71" s="108">
        <v>224.42</v>
      </c>
      <c r="J71" s="126">
        <v>222.13</v>
      </c>
      <c r="K71" s="109">
        <v>219.84</v>
      </c>
      <c r="L71" s="127">
        <v>217.55</v>
      </c>
      <c r="M71" s="109">
        <v>215.26</v>
      </c>
      <c r="N71" s="126">
        <v>210.68</v>
      </c>
      <c r="O71" s="108">
        <v>206.1</v>
      </c>
      <c r="P71" s="127">
        <v>201.52</v>
      </c>
      <c r="Q71" s="109">
        <v>194.65</v>
      </c>
      <c r="R71" s="157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</row>
    <row r="72" spans="1:30" ht="22.15" customHeight="1">
      <c r="A72" s="104" t="s">
        <v>86</v>
      </c>
      <c r="B72" s="218"/>
      <c r="C72" s="175" t="s">
        <v>85</v>
      </c>
      <c r="D72" s="107" t="s">
        <v>122</v>
      </c>
      <c r="E72" s="115">
        <v>650</v>
      </c>
      <c r="F72" s="107">
        <v>140</v>
      </c>
      <c r="G72" s="107" t="s">
        <v>84</v>
      </c>
      <c r="H72" s="123">
        <v>299</v>
      </c>
      <c r="I72" s="108">
        <v>293.02</v>
      </c>
      <c r="J72" s="126">
        <v>290.02999999999997</v>
      </c>
      <c r="K72" s="109">
        <v>287.04000000000002</v>
      </c>
      <c r="L72" s="127">
        <v>284.05</v>
      </c>
      <c r="M72" s="109">
        <v>281.06</v>
      </c>
      <c r="N72" s="126">
        <v>275.08</v>
      </c>
      <c r="O72" s="108">
        <v>269.10000000000002</v>
      </c>
      <c r="P72" s="127">
        <v>263.12</v>
      </c>
      <c r="Q72" s="109">
        <v>254.15</v>
      </c>
      <c r="R72" s="179"/>
      <c r="S72" s="180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</row>
    <row r="73" spans="1:30" ht="22.15" customHeight="1">
      <c r="A73" s="104" t="s">
        <v>87</v>
      </c>
      <c r="B73" s="218"/>
      <c r="C73" s="175" t="s">
        <v>157</v>
      </c>
      <c r="D73" s="107" t="s">
        <v>122</v>
      </c>
      <c r="E73" s="115">
        <v>680</v>
      </c>
      <c r="F73" s="107">
        <v>140</v>
      </c>
      <c r="G73" s="107" t="s">
        <v>84</v>
      </c>
      <c r="H73" s="123">
        <v>299</v>
      </c>
      <c r="I73" s="108">
        <v>293.02</v>
      </c>
      <c r="J73" s="126">
        <v>290.02999999999997</v>
      </c>
      <c r="K73" s="109">
        <v>287.04000000000002</v>
      </c>
      <c r="L73" s="127">
        <v>284.05</v>
      </c>
      <c r="M73" s="109">
        <v>281.06</v>
      </c>
      <c r="N73" s="126">
        <v>275.08</v>
      </c>
      <c r="O73" s="108">
        <v>269.10000000000002</v>
      </c>
      <c r="P73" s="127">
        <v>263.12</v>
      </c>
      <c r="Q73" s="109">
        <v>254.15</v>
      </c>
      <c r="R73" s="178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</row>
    <row r="74" spans="1:30" ht="22.15" customHeight="1">
      <c r="A74" s="104" t="s">
        <v>88</v>
      </c>
      <c r="B74" s="196"/>
      <c r="C74" s="175" t="s">
        <v>90</v>
      </c>
      <c r="D74" s="142" t="s">
        <v>123</v>
      </c>
      <c r="E74" s="141">
        <v>900</v>
      </c>
      <c r="F74" s="142">
        <v>140</v>
      </c>
      <c r="G74" s="142" t="s">
        <v>91</v>
      </c>
      <c r="H74" s="153">
        <v>429</v>
      </c>
      <c r="I74" s="144">
        <v>420.42</v>
      </c>
      <c r="J74" s="145">
        <v>416.13</v>
      </c>
      <c r="K74" s="146">
        <v>411.84</v>
      </c>
      <c r="L74" s="147">
        <v>407.55</v>
      </c>
      <c r="M74" s="146">
        <v>403.26</v>
      </c>
      <c r="N74" s="145">
        <v>394.68</v>
      </c>
      <c r="O74" s="144">
        <v>386.1</v>
      </c>
      <c r="P74" s="127">
        <v>377.52</v>
      </c>
      <c r="Q74" s="109">
        <v>364.65</v>
      </c>
      <c r="R74" s="157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</row>
    <row r="75" spans="1:30" ht="22.15" customHeight="1">
      <c r="A75" s="104" t="s">
        <v>89</v>
      </c>
      <c r="B75" s="196"/>
      <c r="C75" s="175" t="s">
        <v>158</v>
      </c>
      <c r="D75" s="107" t="s">
        <v>123</v>
      </c>
      <c r="E75" s="115">
        <v>950</v>
      </c>
      <c r="F75" s="107">
        <v>140</v>
      </c>
      <c r="G75" s="107" t="s">
        <v>91</v>
      </c>
      <c r="H75" s="123">
        <v>429</v>
      </c>
      <c r="I75" s="108">
        <v>420.42</v>
      </c>
      <c r="J75" s="126">
        <v>416.13</v>
      </c>
      <c r="K75" s="109">
        <v>411.84</v>
      </c>
      <c r="L75" s="127">
        <v>407.55</v>
      </c>
      <c r="M75" s="109">
        <v>403.26</v>
      </c>
      <c r="N75" s="126">
        <v>394.68</v>
      </c>
      <c r="O75" s="108">
        <v>386.1</v>
      </c>
      <c r="P75" s="127">
        <v>377.52</v>
      </c>
      <c r="Q75" s="109">
        <v>364.65</v>
      </c>
      <c r="R75" s="157"/>
      <c r="S75" s="168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</row>
    <row r="76" spans="1:30" ht="15" customHeight="1">
      <c r="A76" s="194" t="s">
        <v>176</v>
      </c>
      <c r="B76" s="204"/>
      <c r="C76" s="205"/>
      <c r="D76" s="205"/>
      <c r="E76" s="205"/>
      <c r="F76" s="205"/>
      <c r="G76" s="205"/>
      <c r="H76" s="155"/>
      <c r="I76" s="156"/>
      <c r="J76" s="156"/>
      <c r="K76" s="156"/>
      <c r="L76" s="156"/>
      <c r="M76" s="156"/>
      <c r="N76" s="156"/>
      <c r="O76" s="156"/>
      <c r="P76" s="156"/>
      <c r="Q76" s="156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</row>
    <row r="77" spans="1:30" ht="20.45" customHeight="1">
      <c r="A77" s="184" t="s">
        <v>68</v>
      </c>
      <c r="B77" s="185"/>
      <c r="C77" s="121" t="s">
        <v>162</v>
      </c>
      <c r="D77" s="140" t="s">
        <v>140</v>
      </c>
      <c r="E77" s="176">
        <v>2600</v>
      </c>
      <c r="F77" s="177">
        <v>160</v>
      </c>
      <c r="G77" s="177" t="s">
        <v>25</v>
      </c>
      <c r="H77" s="153">
        <v>939</v>
      </c>
      <c r="I77" s="144">
        <v>920.22</v>
      </c>
      <c r="J77" s="145">
        <v>910.83</v>
      </c>
      <c r="K77" s="146">
        <v>901.44</v>
      </c>
      <c r="L77" s="147">
        <v>892.05</v>
      </c>
      <c r="M77" s="146">
        <v>882.66</v>
      </c>
      <c r="N77" s="126">
        <v>863.88</v>
      </c>
      <c r="O77" s="108">
        <v>845.1</v>
      </c>
      <c r="P77" s="127">
        <v>826.32</v>
      </c>
      <c r="Q77" s="109">
        <v>798.15</v>
      </c>
      <c r="R77" s="170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</row>
    <row r="78" spans="1:30" ht="20.45" customHeight="1">
      <c r="A78" s="184" t="s">
        <v>69</v>
      </c>
      <c r="B78" s="185"/>
      <c r="C78" s="121" t="s">
        <v>239</v>
      </c>
      <c r="D78" s="106" t="s">
        <v>140</v>
      </c>
      <c r="E78" s="112">
        <v>2600</v>
      </c>
      <c r="F78" s="116">
        <v>160</v>
      </c>
      <c r="G78" s="116" t="s">
        <v>25</v>
      </c>
      <c r="H78" s="123">
        <v>939</v>
      </c>
      <c r="I78" s="108">
        <v>920.22</v>
      </c>
      <c r="J78" s="126">
        <v>910.83</v>
      </c>
      <c r="K78" s="109">
        <v>901.44</v>
      </c>
      <c r="L78" s="127">
        <v>892.05</v>
      </c>
      <c r="M78" s="109">
        <v>882.66</v>
      </c>
      <c r="N78" s="126">
        <v>863.88</v>
      </c>
      <c r="O78" s="108">
        <v>845.1</v>
      </c>
      <c r="P78" s="127">
        <v>826.32</v>
      </c>
      <c r="Q78" s="109">
        <v>798.15</v>
      </c>
      <c r="R78" s="170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</row>
    <row r="79" spans="1:30" ht="20.45" customHeight="1">
      <c r="A79" s="184" t="s">
        <v>70</v>
      </c>
      <c r="B79" s="185"/>
      <c r="C79" s="121" t="s">
        <v>238</v>
      </c>
      <c r="D79" s="106" t="s">
        <v>140</v>
      </c>
      <c r="E79" s="112">
        <v>2600</v>
      </c>
      <c r="F79" s="116">
        <v>160</v>
      </c>
      <c r="G79" s="107" t="s">
        <v>25</v>
      </c>
      <c r="H79" s="123">
        <v>939</v>
      </c>
      <c r="I79" s="108">
        <v>920.22</v>
      </c>
      <c r="J79" s="126">
        <v>910.83</v>
      </c>
      <c r="K79" s="109">
        <v>901.44</v>
      </c>
      <c r="L79" s="127">
        <v>892.05</v>
      </c>
      <c r="M79" s="109">
        <v>882.66</v>
      </c>
      <c r="N79" s="126">
        <v>863.88</v>
      </c>
      <c r="O79" s="108">
        <v>845.1</v>
      </c>
      <c r="P79" s="127">
        <v>826.32</v>
      </c>
      <c r="Q79" s="109">
        <v>798.15</v>
      </c>
      <c r="R79" s="170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</row>
    <row r="80" spans="1:30" ht="15" customHeight="1">
      <c r="A80" s="171"/>
      <c r="B80" s="185"/>
      <c r="C80" s="188" t="s">
        <v>248</v>
      </c>
      <c r="D80" s="189"/>
      <c r="E80" s="189"/>
      <c r="F80" s="189"/>
      <c r="G80" s="189"/>
      <c r="H80" s="155"/>
      <c r="I80" s="156"/>
      <c r="J80" s="156"/>
      <c r="K80" s="156"/>
      <c r="L80" s="156"/>
      <c r="M80" s="156"/>
      <c r="N80" s="156"/>
      <c r="O80" s="156"/>
      <c r="P80" s="156"/>
      <c r="Q80" s="156"/>
      <c r="R80" s="158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</row>
    <row r="81" spans="1:30" ht="30" customHeight="1">
      <c r="A81" s="183" t="s">
        <v>266</v>
      </c>
      <c r="B81" s="185"/>
      <c r="C81" s="182" t="s">
        <v>253</v>
      </c>
      <c r="D81" s="106" t="s">
        <v>138</v>
      </c>
      <c r="E81" s="115">
        <v>1000</v>
      </c>
      <c r="F81" s="107">
        <v>200</v>
      </c>
      <c r="G81" s="115" t="s">
        <v>267</v>
      </c>
      <c r="H81" s="123">
        <v>410</v>
      </c>
      <c r="I81" s="108">
        <v>401.8</v>
      </c>
      <c r="J81" s="126">
        <v>397.7</v>
      </c>
      <c r="K81" s="109">
        <v>393.6</v>
      </c>
      <c r="L81" s="127">
        <v>389.5</v>
      </c>
      <c r="M81" s="109">
        <v>385.4</v>
      </c>
      <c r="N81" s="126">
        <v>377.2</v>
      </c>
      <c r="O81" s="108">
        <v>369</v>
      </c>
      <c r="P81" s="127">
        <v>360.8</v>
      </c>
      <c r="Q81" s="109">
        <v>348.5</v>
      </c>
      <c r="R81" s="158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</row>
    <row r="82" spans="1:30" ht="30" customHeight="1">
      <c r="A82" s="183" t="s">
        <v>258</v>
      </c>
      <c r="B82" s="185"/>
      <c r="C82" s="182" t="s">
        <v>254</v>
      </c>
      <c r="D82" s="106" t="s">
        <v>138</v>
      </c>
      <c r="E82" s="115">
        <v>1000</v>
      </c>
      <c r="F82" s="107">
        <v>200</v>
      </c>
      <c r="G82" s="115" t="s">
        <v>267</v>
      </c>
      <c r="H82" s="123">
        <v>410</v>
      </c>
      <c r="I82" s="108">
        <v>401.8</v>
      </c>
      <c r="J82" s="126">
        <v>397.7</v>
      </c>
      <c r="K82" s="109">
        <v>393.6</v>
      </c>
      <c r="L82" s="127">
        <v>389.5</v>
      </c>
      <c r="M82" s="109">
        <v>385.4</v>
      </c>
      <c r="N82" s="126">
        <v>377.2</v>
      </c>
      <c r="O82" s="108">
        <v>369</v>
      </c>
      <c r="P82" s="127">
        <v>360.8</v>
      </c>
      <c r="Q82" s="109">
        <v>348.5</v>
      </c>
      <c r="R82" s="158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</row>
    <row r="83" spans="1:30" ht="30" customHeight="1">
      <c r="A83" s="184" t="s">
        <v>257</v>
      </c>
      <c r="B83" s="185"/>
      <c r="C83" s="121" t="s">
        <v>255</v>
      </c>
      <c r="D83" s="106" t="s">
        <v>139</v>
      </c>
      <c r="E83" s="112">
        <v>2000</v>
      </c>
      <c r="F83" s="107">
        <v>200</v>
      </c>
      <c r="G83" s="116" t="s">
        <v>262</v>
      </c>
      <c r="H83" s="123">
        <v>574</v>
      </c>
      <c r="I83" s="108">
        <v>562.52</v>
      </c>
      <c r="J83" s="126">
        <v>556.78</v>
      </c>
      <c r="K83" s="109">
        <v>551.04</v>
      </c>
      <c r="L83" s="127">
        <v>545.29999999999995</v>
      </c>
      <c r="M83" s="109">
        <v>539.55999999999995</v>
      </c>
      <c r="N83" s="126">
        <v>528.08000000000004</v>
      </c>
      <c r="O83" s="108">
        <v>516.6</v>
      </c>
      <c r="P83" s="127">
        <v>505.12</v>
      </c>
      <c r="Q83" s="109">
        <v>487.9</v>
      </c>
      <c r="R83" s="158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</row>
    <row r="84" spans="1:30" ht="30" customHeight="1">
      <c r="A84" s="184" t="s">
        <v>259</v>
      </c>
      <c r="B84" s="185"/>
      <c r="C84" s="121" t="s">
        <v>256</v>
      </c>
      <c r="D84" s="106" t="s">
        <v>139</v>
      </c>
      <c r="E84" s="112">
        <v>2000</v>
      </c>
      <c r="F84" s="107">
        <v>200</v>
      </c>
      <c r="G84" s="116" t="s">
        <v>262</v>
      </c>
      <c r="H84" s="123">
        <v>574</v>
      </c>
      <c r="I84" s="108">
        <v>562.52</v>
      </c>
      <c r="J84" s="126">
        <v>556.78</v>
      </c>
      <c r="K84" s="109">
        <v>551.04</v>
      </c>
      <c r="L84" s="127">
        <v>545.29999999999995</v>
      </c>
      <c r="M84" s="109">
        <v>539.55999999999995</v>
      </c>
      <c r="N84" s="126">
        <v>528.08000000000004</v>
      </c>
      <c r="O84" s="108">
        <v>516.6</v>
      </c>
      <c r="P84" s="127">
        <v>505.12</v>
      </c>
      <c r="Q84" s="109">
        <v>487.9</v>
      </c>
      <c r="R84" s="158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</row>
    <row r="85" spans="1:30" ht="30" customHeight="1">
      <c r="A85" s="184" t="s">
        <v>260</v>
      </c>
      <c r="B85" s="186"/>
      <c r="C85" s="121" t="s">
        <v>263</v>
      </c>
      <c r="D85" s="106" t="s">
        <v>140</v>
      </c>
      <c r="E85" s="112">
        <v>2600</v>
      </c>
      <c r="F85" s="107">
        <v>200</v>
      </c>
      <c r="G85" s="116" t="s">
        <v>265</v>
      </c>
      <c r="H85" s="123">
        <v>765</v>
      </c>
      <c r="I85" s="108">
        <v>749.7</v>
      </c>
      <c r="J85" s="126">
        <v>742.05</v>
      </c>
      <c r="K85" s="109">
        <v>734.4</v>
      </c>
      <c r="L85" s="127">
        <v>726.75</v>
      </c>
      <c r="M85" s="109">
        <v>719.1</v>
      </c>
      <c r="N85" s="126">
        <v>703.8</v>
      </c>
      <c r="O85" s="108">
        <v>688.5</v>
      </c>
      <c r="P85" s="127">
        <v>673.2</v>
      </c>
      <c r="Q85" s="109">
        <v>650.25</v>
      </c>
      <c r="R85" s="158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</row>
    <row r="86" spans="1:30" ht="30" customHeight="1">
      <c r="A86" s="184" t="s">
        <v>261</v>
      </c>
      <c r="B86" s="187"/>
      <c r="C86" s="121" t="s">
        <v>264</v>
      </c>
      <c r="D86" s="106" t="s">
        <v>140</v>
      </c>
      <c r="E86" s="112">
        <v>2600</v>
      </c>
      <c r="F86" s="107">
        <v>200</v>
      </c>
      <c r="G86" s="116" t="s">
        <v>265</v>
      </c>
      <c r="H86" s="123">
        <v>765</v>
      </c>
      <c r="I86" s="108">
        <v>749.7</v>
      </c>
      <c r="J86" s="126">
        <v>742.05</v>
      </c>
      <c r="K86" s="109">
        <v>734.4</v>
      </c>
      <c r="L86" s="127">
        <v>726.75</v>
      </c>
      <c r="M86" s="109">
        <v>719.1</v>
      </c>
      <c r="N86" s="126">
        <v>703.8</v>
      </c>
      <c r="O86" s="108">
        <v>688.5</v>
      </c>
      <c r="P86" s="127">
        <v>673.2</v>
      </c>
      <c r="Q86" s="109">
        <v>650.25</v>
      </c>
      <c r="R86" s="158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</row>
    <row r="87" spans="1:30" ht="15" customHeight="1">
      <c r="A87" s="159"/>
      <c r="B87" s="90" t="s">
        <v>164</v>
      </c>
      <c r="C87" s="91" t="s">
        <v>167</v>
      </c>
      <c r="D87" s="92"/>
      <c r="E87" s="160"/>
      <c r="F87" s="160"/>
      <c r="G87" s="92"/>
      <c r="H87" s="161"/>
      <c r="I87" s="93"/>
      <c r="J87" s="94"/>
      <c r="K87" s="95"/>
      <c r="L87" s="95"/>
      <c r="M87" s="95"/>
    </row>
    <row r="88" spans="1:30" ht="15" customHeight="1">
      <c r="A88" s="96"/>
      <c r="B88" s="162"/>
      <c r="C88" s="91" t="s">
        <v>168</v>
      </c>
      <c r="D88" s="162"/>
      <c r="E88" s="162"/>
      <c r="F88" s="162"/>
      <c r="G88" s="162"/>
      <c r="H88" s="163"/>
      <c r="I88" s="162"/>
      <c r="J88" s="164"/>
      <c r="K88" s="1"/>
      <c r="L88" s="1"/>
      <c r="M88" s="1"/>
    </row>
    <row r="89" spans="1:30" ht="15" customHeight="1">
      <c r="A89" s="96"/>
      <c r="B89" s="162"/>
      <c r="C89" s="91" t="s">
        <v>169</v>
      </c>
      <c r="D89" s="162"/>
      <c r="E89" s="162"/>
      <c r="F89" s="162"/>
      <c r="G89" s="162"/>
      <c r="H89" s="163"/>
      <c r="I89" s="162"/>
      <c r="J89" s="164"/>
      <c r="K89" s="1"/>
      <c r="L89" s="1"/>
      <c r="M89" s="1"/>
    </row>
    <row r="90" spans="1:30">
      <c r="B90" s="165"/>
      <c r="C90" s="165"/>
      <c r="D90" s="165"/>
      <c r="E90" s="165"/>
      <c r="F90" s="165"/>
      <c r="G90" s="165"/>
      <c r="H90" s="166"/>
      <c r="I90" s="165"/>
      <c r="J90" s="167"/>
    </row>
  </sheetData>
  <sheetProtection formatCells="0"/>
  <mergeCells count="42">
    <mergeCell ref="B70:B71"/>
    <mergeCell ref="B72:B73"/>
    <mergeCell ref="A54:G54"/>
    <mergeCell ref="A68:G68"/>
    <mergeCell ref="A69:G69"/>
    <mergeCell ref="B60:B63"/>
    <mergeCell ref="A38:G38"/>
    <mergeCell ref="A45:G45"/>
    <mergeCell ref="B47:B48"/>
    <mergeCell ref="B49:B50"/>
    <mergeCell ref="A8:G8"/>
    <mergeCell ref="A9:G9"/>
    <mergeCell ref="B10:B11"/>
    <mergeCell ref="B12:B13"/>
    <mergeCell ref="B14:B15"/>
    <mergeCell ref="B16:B17"/>
    <mergeCell ref="B18:B19"/>
    <mergeCell ref="A20:G20"/>
    <mergeCell ref="A2:Q5"/>
    <mergeCell ref="A6:G6"/>
    <mergeCell ref="B31:B32"/>
    <mergeCell ref="B24:B25"/>
    <mergeCell ref="B34:B35"/>
    <mergeCell ref="B22:B23"/>
    <mergeCell ref="B27:B28"/>
    <mergeCell ref="B29:B30"/>
    <mergeCell ref="B77:B86"/>
    <mergeCell ref="C80:G80"/>
    <mergeCell ref="A21:G21"/>
    <mergeCell ref="A26:G26"/>
    <mergeCell ref="A33:G33"/>
    <mergeCell ref="B36:B37"/>
    <mergeCell ref="B74:B75"/>
    <mergeCell ref="B39:B40"/>
    <mergeCell ref="B41:B42"/>
    <mergeCell ref="B43:B44"/>
    <mergeCell ref="B51:B52"/>
    <mergeCell ref="B66:B67"/>
    <mergeCell ref="B56:B59"/>
    <mergeCell ref="B64:B65"/>
    <mergeCell ref="A76:G76"/>
    <mergeCell ref="A53:G53"/>
  </mergeCells>
  <phoneticPr fontId="0" type="noConversion"/>
  <printOptions horizontalCentered="1"/>
  <pageMargins left="0.15748031496062992" right="0.15748031496062992" top="0.11811023622047245" bottom="0.11811023622047245" header="0.15748031496062992" footer="0.15748031496062992"/>
  <pageSetup paperSize="9" scale="52" fitToHeight="0" orientation="landscape" horizontalDpi="180" verticalDpi="180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L101"/>
  <sheetViews>
    <sheetView topLeftCell="A28" zoomScale="90" zoomScaleNormal="90" workbookViewId="0">
      <selection activeCell="C29" sqref="C29"/>
    </sheetView>
  </sheetViews>
  <sheetFormatPr defaultRowHeight="15"/>
  <cols>
    <col min="1" max="1" width="10.140625" style="4" customWidth="1"/>
    <col min="2" max="2" width="19.42578125" customWidth="1"/>
    <col min="3" max="3" width="48.140625" customWidth="1"/>
    <col min="4" max="4" width="10.7109375" customWidth="1"/>
    <col min="5" max="5" width="14" customWidth="1"/>
    <col min="6" max="7" width="10.7109375" customWidth="1"/>
    <col min="8" max="8" width="11.5703125" customWidth="1"/>
    <col min="9" max="9" width="12.42578125" customWidth="1"/>
    <col min="10" max="10" width="13" customWidth="1"/>
    <col min="11" max="11" width="12.28515625" customWidth="1"/>
    <col min="12" max="12" width="12.42578125" customWidth="1"/>
  </cols>
  <sheetData>
    <row r="1" spans="1:12">
      <c r="A1" s="8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.75" customHeight="1" thickBot="1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thickBot="1">
      <c r="A4" s="232" t="s">
        <v>16</v>
      </c>
      <c r="B4" s="232" t="s">
        <v>0</v>
      </c>
      <c r="C4" s="232" t="s">
        <v>5</v>
      </c>
      <c r="D4" s="232" t="s">
        <v>7</v>
      </c>
      <c r="E4" s="246" t="s">
        <v>6</v>
      </c>
      <c r="F4" s="232" t="s">
        <v>10</v>
      </c>
      <c r="G4" s="232" t="s">
        <v>26</v>
      </c>
      <c r="H4" s="232" t="s">
        <v>8</v>
      </c>
      <c r="I4" s="238" t="s">
        <v>27</v>
      </c>
      <c r="J4" s="239"/>
      <c r="K4" s="239"/>
      <c r="L4" s="240"/>
    </row>
    <row r="5" spans="1:12" ht="24" customHeight="1" thickBot="1">
      <c r="A5" s="233"/>
      <c r="B5" s="233"/>
      <c r="C5" s="233"/>
      <c r="D5" s="233"/>
      <c r="E5" s="247"/>
      <c r="F5" s="233"/>
      <c r="G5" s="233"/>
      <c r="H5" s="233"/>
      <c r="I5" s="241" t="s">
        <v>28</v>
      </c>
      <c r="J5" s="242"/>
      <c r="K5" s="243" t="s">
        <v>66</v>
      </c>
      <c r="L5" s="242"/>
    </row>
    <row r="6" spans="1:12" ht="12.75" customHeight="1" thickBot="1">
      <c r="A6" s="234"/>
      <c r="B6" s="234"/>
      <c r="C6" s="234"/>
      <c r="D6" s="234"/>
      <c r="E6" s="248"/>
      <c r="F6" s="234"/>
      <c r="G6" s="234"/>
      <c r="H6" s="234"/>
      <c r="I6" s="55" t="s">
        <v>64</v>
      </c>
      <c r="J6" s="21" t="s">
        <v>65</v>
      </c>
      <c r="K6" s="55" t="s">
        <v>64</v>
      </c>
      <c r="L6" s="21" t="s">
        <v>65</v>
      </c>
    </row>
    <row r="7" spans="1:12" ht="11.25" customHeight="1" thickBot="1">
      <c r="A7" s="244" t="s">
        <v>24</v>
      </c>
      <c r="B7" s="245"/>
      <c r="C7" s="245"/>
      <c r="D7" s="245"/>
      <c r="E7" s="245"/>
      <c r="F7" s="245"/>
      <c r="G7" s="245"/>
      <c r="H7" s="245"/>
      <c r="I7" s="69"/>
      <c r="J7" s="70"/>
      <c r="K7" s="70"/>
      <c r="L7" s="71"/>
    </row>
    <row r="8" spans="1:12" ht="15" customHeight="1">
      <c r="A8" s="17">
        <v>24</v>
      </c>
      <c r="B8" s="235"/>
      <c r="C8" s="18" t="s">
        <v>29</v>
      </c>
      <c r="D8" s="219">
        <v>30</v>
      </c>
      <c r="E8" s="22" t="s">
        <v>9</v>
      </c>
      <c r="F8" s="222" t="s">
        <v>30</v>
      </c>
      <c r="G8" s="222">
        <v>2.4</v>
      </c>
      <c r="H8" s="19">
        <v>150</v>
      </c>
      <c r="I8" s="62">
        <f t="shared" ref="I8:I31" si="0">J8+J8*30%</f>
        <v>227.5</v>
      </c>
      <c r="J8" s="59">
        <v>175</v>
      </c>
      <c r="K8" s="62">
        <f t="shared" ref="K8:K31" si="1">L8+L8*30%</f>
        <v>180.7</v>
      </c>
      <c r="L8" s="45">
        <v>139</v>
      </c>
    </row>
    <row r="9" spans="1:12" ht="14.25" customHeight="1">
      <c r="A9" s="13">
        <v>24</v>
      </c>
      <c r="B9" s="236"/>
      <c r="C9" s="9" t="s">
        <v>31</v>
      </c>
      <c r="D9" s="220"/>
      <c r="E9" s="23" t="s">
        <v>21</v>
      </c>
      <c r="F9" s="223"/>
      <c r="G9" s="223"/>
      <c r="H9" s="14">
        <v>135</v>
      </c>
      <c r="I9" s="63">
        <f t="shared" si="0"/>
        <v>227.5</v>
      </c>
      <c r="J9" s="60">
        <v>175</v>
      </c>
      <c r="K9" s="63">
        <f t="shared" si="1"/>
        <v>180.7</v>
      </c>
      <c r="L9" s="46">
        <v>139</v>
      </c>
    </row>
    <row r="10" spans="1:12" ht="15" customHeight="1">
      <c r="A10" s="13">
        <v>24</v>
      </c>
      <c r="B10" s="236"/>
      <c r="C10" s="9" t="s">
        <v>32</v>
      </c>
      <c r="D10" s="220"/>
      <c r="E10" s="24" t="s">
        <v>1</v>
      </c>
      <c r="F10" s="223"/>
      <c r="G10" s="223"/>
      <c r="H10" s="14">
        <v>90</v>
      </c>
      <c r="I10" s="63">
        <f t="shared" si="0"/>
        <v>227.5</v>
      </c>
      <c r="J10" s="60">
        <v>175</v>
      </c>
      <c r="K10" s="63">
        <f t="shared" si="1"/>
        <v>180.7</v>
      </c>
      <c r="L10" s="46">
        <v>139</v>
      </c>
    </row>
    <row r="11" spans="1:12" ht="15.75" customHeight="1">
      <c r="A11" s="13">
        <v>24</v>
      </c>
      <c r="B11" s="236"/>
      <c r="C11" s="9" t="s">
        <v>33</v>
      </c>
      <c r="D11" s="220"/>
      <c r="E11" s="25" t="s">
        <v>2</v>
      </c>
      <c r="F11" s="223"/>
      <c r="G11" s="223"/>
      <c r="H11" s="14">
        <v>120</v>
      </c>
      <c r="I11" s="63">
        <f t="shared" si="0"/>
        <v>260</v>
      </c>
      <c r="J11" s="60">
        <v>200</v>
      </c>
      <c r="K11" s="63">
        <f t="shared" si="1"/>
        <v>211.9</v>
      </c>
      <c r="L11" s="46">
        <v>163</v>
      </c>
    </row>
    <row r="12" spans="1:12" ht="15" customHeight="1">
      <c r="A12" s="13">
        <v>24</v>
      </c>
      <c r="B12" s="236"/>
      <c r="C12" s="9" t="s">
        <v>34</v>
      </c>
      <c r="D12" s="220"/>
      <c r="E12" s="26" t="s">
        <v>3</v>
      </c>
      <c r="F12" s="223"/>
      <c r="G12" s="223"/>
      <c r="H12" s="14">
        <v>45</v>
      </c>
      <c r="I12" s="63">
        <f t="shared" si="0"/>
        <v>227.5</v>
      </c>
      <c r="J12" s="60">
        <v>175</v>
      </c>
      <c r="K12" s="63">
        <f t="shared" si="1"/>
        <v>180.7</v>
      </c>
      <c r="L12" s="46">
        <v>139</v>
      </c>
    </row>
    <row r="13" spans="1:12" ht="15.75" customHeight="1" thickBot="1">
      <c r="A13" s="15">
        <v>24</v>
      </c>
      <c r="B13" s="237"/>
      <c r="C13" s="10" t="s">
        <v>35</v>
      </c>
      <c r="D13" s="221"/>
      <c r="E13" s="28" t="s">
        <v>4</v>
      </c>
      <c r="F13" s="224"/>
      <c r="G13" s="224"/>
      <c r="H13" s="16">
        <v>90</v>
      </c>
      <c r="I13" s="65">
        <f t="shared" si="0"/>
        <v>227.5</v>
      </c>
      <c r="J13" s="58">
        <v>175</v>
      </c>
      <c r="K13" s="65">
        <f t="shared" si="1"/>
        <v>180.7</v>
      </c>
      <c r="L13" s="47">
        <v>139</v>
      </c>
    </row>
    <row r="14" spans="1:12" ht="14.25" customHeight="1">
      <c r="A14" s="17">
        <v>24</v>
      </c>
      <c r="B14" s="235"/>
      <c r="C14" s="18" t="s">
        <v>19</v>
      </c>
      <c r="D14" s="219">
        <v>60</v>
      </c>
      <c r="E14" s="22" t="s">
        <v>9</v>
      </c>
      <c r="F14" s="222" t="s">
        <v>30</v>
      </c>
      <c r="G14" s="222">
        <v>4.8</v>
      </c>
      <c r="H14" s="19">
        <v>300</v>
      </c>
      <c r="I14" s="62">
        <f t="shared" si="0"/>
        <v>275.60000000000002</v>
      </c>
      <c r="J14" s="59">
        <v>212</v>
      </c>
      <c r="K14" s="62">
        <f t="shared" si="1"/>
        <v>227.5</v>
      </c>
      <c r="L14" s="45">
        <v>175</v>
      </c>
    </row>
    <row r="15" spans="1:12" ht="15" customHeight="1">
      <c r="A15" s="13">
        <v>24</v>
      </c>
      <c r="B15" s="236"/>
      <c r="C15" s="9" t="s">
        <v>20</v>
      </c>
      <c r="D15" s="220"/>
      <c r="E15" s="23" t="s">
        <v>21</v>
      </c>
      <c r="F15" s="223"/>
      <c r="G15" s="223"/>
      <c r="H15" s="14">
        <v>270</v>
      </c>
      <c r="I15" s="63">
        <f t="shared" si="0"/>
        <v>275.60000000000002</v>
      </c>
      <c r="J15" s="57">
        <v>212</v>
      </c>
      <c r="K15" s="63">
        <f t="shared" si="1"/>
        <v>227.5</v>
      </c>
      <c r="L15" s="48">
        <v>175</v>
      </c>
    </row>
    <row r="16" spans="1:12" ht="15.75" customHeight="1">
      <c r="A16" s="13">
        <v>24</v>
      </c>
      <c r="B16" s="236"/>
      <c r="C16" s="9" t="s">
        <v>36</v>
      </c>
      <c r="D16" s="220"/>
      <c r="E16" s="24" t="s">
        <v>1</v>
      </c>
      <c r="F16" s="223"/>
      <c r="G16" s="223"/>
      <c r="H16" s="14">
        <v>180</v>
      </c>
      <c r="I16" s="63">
        <f t="shared" si="0"/>
        <v>275.60000000000002</v>
      </c>
      <c r="J16" s="57">
        <v>212</v>
      </c>
      <c r="K16" s="63">
        <f t="shared" si="1"/>
        <v>227.5</v>
      </c>
      <c r="L16" s="48">
        <v>175</v>
      </c>
    </row>
    <row r="17" spans="1:12" ht="14.25" customHeight="1">
      <c r="A17" s="13">
        <v>24</v>
      </c>
      <c r="B17" s="236"/>
      <c r="C17" s="9" t="s">
        <v>37</v>
      </c>
      <c r="D17" s="220"/>
      <c r="E17" s="25" t="s">
        <v>2</v>
      </c>
      <c r="F17" s="223"/>
      <c r="G17" s="223"/>
      <c r="H17" s="14">
        <v>240</v>
      </c>
      <c r="I17" s="63">
        <f t="shared" si="0"/>
        <v>301.60000000000002</v>
      </c>
      <c r="J17" s="57">
        <v>232</v>
      </c>
      <c r="K17" s="63">
        <f t="shared" si="1"/>
        <v>253.5</v>
      </c>
      <c r="L17" s="48">
        <v>195</v>
      </c>
    </row>
    <row r="18" spans="1:12" ht="14.25" customHeight="1">
      <c r="A18" s="13">
        <v>24</v>
      </c>
      <c r="B18" s="236"/>
      <c r="C18" s="9" t="s">
        <v>38</v>
      </c>
      <c r="D18" s="220"/>
      <c r="E18" s="26" t="s">
        <v>3</v>
      </c>
      <c r="F18" s="223"/>
      <c r="G18" s="223"/>
      <c r="H18" s="14">
        <v>90</v>
      </c>
      <c r="I18" s="63">
        <f t="shared" si="0"/>
        <v>275.60000000000002</v>
      </c>
      <c r="J18" s="57">
        <v>212</v>
      </c>
      <c r="K18" s="63">
        <f t="shared" si="1"/>
        <v>227.5</v>
      </c>
      <c r="L18" s="48">
        <v>175</v>
      </c>
    </row>
    <row r="19" spans="1:12" ht="15.75" customHeight="1" thickBot="1">
      <c r="A19" s="15">
        <v>24</v>
      </c>
      <c r="B19" s="237"/>
      <c r="C19" s="10" t="s">
        <v>39</v>
      </c>
      <c r="D19" s="221"/>
      <c r="E19" s="28" t="s">
        <v>4</v>
      </c>
      <c r="F19" s="224"/>
      <c r="G19" s="224"/>
      <c r="H19" s="16">
        <v>180</v>
      </c>
      <c r="I19" s="64">
        <f t="shared" si="0"/>
        <v>275.60000000000002</v>
      </c>
      <c r="J19" s="61">
        <v>212</v>
      </c>
      <c r="K19" s="64">
        <f t="shared" si="1"/>
        <v>227.5</v>
      </c>
      <c r="L19" s="49">
        <v>175</v>
      </c>
    </row>
    <row r="20" spans="1:12" ht="15" customHeight="1">
      <c r="A20" s="17">
        <v>24</v>
      </c>
      <c r="B20" s="235"/>
      <c r="C20" s="18" t="s">
        <v>22</v>
      </c>
      <c r="D20" s="219">
        <v>120</v>
      </c>
      <c r="E20" s="22" t="s">
        <v>9</v>
      </c>
      <c r="F20" s="222" t="s">
        <v>30</v>
      </c>
      <c r="G20" s="222">
        <v>9.6</v>
      </c>
      <c r="H20" s="19">
        <v>600</v>
      </c>
      <c r="I20" s="66">
        <f t="shared" si="0"/>
        <v>443.3</v>
      </c>
      <c r="J20" s="59">
        <v>341</v>
      </c>
      <c r="K20" s="66">
        <f t="shared" si="1"/>
        <v>395.2</v>
      </c>
      <c r="L20" s="45">
        <v>304</v>
      </c>
    </row>
    <row r="21" spans="1:12" ht="14.25" customHeight="1">
      <c r="A21" s="13">
        <v>24</v>
      </c>
      <c r="B21" s="236"/>
      <c r="C21" s="9" t="s">
        <v>40</v>
      </c>
      <c r="D21" s="220"/>
      <c r="E21" s="23" t="s">
        <v>21</v>
      </c>
      <c r="F21" s="223"/>
      <c r="G21" s="223"/>
      <c r="H21" s="14">
        <v>540</v>
      </c>
      <c r="I21" s="63">
        <f t="shared" si="0"/>
        <v>443.3</v>
      </c>
      <c r="J21" s="60">
        <v>341</v>
      </c>
      <c r="K21" s="63">
        <f t="shared" si="1"/>
        <v>395.2</v>
      </c>
      <c r="L21" s="46">
        <v>304</v>
      </c>
    </row>
    <row r="22" spans="1:12" ht="14.25" customHeight="1">
      <c r="A22" s="13">
        <v>24</v>
      </c>
      <c r="B22" s="236"/>
      <c r="C22" s="9" t="s">
        <v>41</v>
      </c>
      <c r="D22" s="220"/>
      <c r="E22" s="24" t="s">
        <v>1</v>
      </c>
      <c r="F22" s="223"/>
      <c r="G22" s="223"/>
      <c r="H22" s="14">
        <v>360</v>
      </c>
      <c r="I22" s="63">
        <f t="shared" si="0"/>
        <v>443.3</v>
      </c>
      <c r="J22" s="60">
        <v>341</v>
      </c>
      <c r="K22" s="63">
        <f t="shared" si="1"/>
        <v>395.2</v>
      </c>
      <c r="L22" s="46">
        <v>304</v>
      </c>
    </row>
    <row r="23" spans="1:12" ht="13.5" customHeight="1">
      <c r="A23" s="13">
        <v>24</v>
      </c>
      <c r="B23" s="236"/>
      <c r="C23" s="9" t="s">
        <v>42</v>
      </c>
      <c r="D23" s="220"/>
      <c r="E23" s="25" t="s">
        <v>2</v>
      </c>
      <c r="F23" s="223"/>
      <c r="G23" s="223"/>
      <c r="H23" s="14">
        <v>480</v>
      </c>
      <c r="I23" s="63">
        <f t="shared" si="0"/>
        <v>500.5</v>
      </c>
      <c r="J23" s="60">
        <v>385</v>
      </c>
      <c r="K23" s="63">
        <f t="shared" si="1"/>
        <v>452.4</v>
      </c>
      <c r="L23" s="46">
        <v>348</v>
      </c>
    </row>
    <row r="24" spans="1:12" ht="15" customHeight="1">
      <c r="A24" s="13">
        <v>24</v>
      </c>
      <c r="B24" s="236"/>
      <c r="C24" s="20" t="s">
        <v>43</v>
      </c>
      <c r="D24" s="220"/>
      <c r="E24" s="26" t="s">
        <v>3</v>
      </c>
      <c r="F24" s="223"/>
      <c r="G24" s="223"/>
      <c r="H24" s="14">
        <v>180</v>
      </c>
      <c r="I24" s="63">
        <f t="shared" si="0"/>
        <v>443.3</v>
      </c>
      <c r="J24" s="60">
        <v>341</v>
      </c>
      <c r="K24" s="63">
        <f t="shared" si="1"/>
        <v>395.2</v>
      </c>
      <c r="L24" s="46">
        <v>304</v>
      </c>
    </row>
    <row r="25" spans="1:12" ht="15" customHeight="1" thickBot="1">
      <c r="A25" s="15">
        <v>24</v>
      </c>
      <c r="B25" s="237"/>
      <c r="C25" s="27" t="s">
        <v>44</v>
      </c>
      <c r="D25" s="221"/>
      <c r="E25" s="28" t="s">
        <v>4</v>
      </c>
      <c r="F25" s="224"/>
      <c r="G25" s="224"/>
      <c r="H25" s="16">
        <v>360</v>
      </c>
      <c r="I25" s="65">
        <f t="shared" si="0"/>
        <v>443.3</v>
      </c>
      <c r="J25" s="58">
        <v>341</v>
      </c>
      <c r="K25" s="65">
        <f t="shared" si="1"/>
        <v>395.2</v>
      </c>
      <c r="L25" s="47">
        <v>304</v>
      </c>
    </row>
    <row r="26" spans="1:12" ht="13.5" customHeight="1">
      <c r="A26" s="17">
        <v>24</v>
      </c>
      <c r="B26" s="235"/>
      <c r="C26" s="18" t="s">
        <v>58</v>
      </c>
      <c r="D26" s="219">
        <v>240</v>
      </c>
      <c r="E26" s="22" t="s">
        <v>9</v>
      </c>
      <c r="F26" s="222" t="s">
        <v>30</v>
      </c>
      <c r="G26" s="222">
        <v>19.2</v>
      </c>
      <c r="H26" s="19">
        <v>1200</v>
      </c>
      <c r="I26" s="62">
        <f t="shared" si="0"/>
        <v>855.4</v>
      </c>
      <c r="J26" s="56">
        <v>658</v>
      </c>
      <c r="K26" s="62">
        <f t="shared" si="1"/>
        <v>763.1</v>
      </c>
      <c r="L26" s="50">
        <v>587</v>
      </c>
    </row>
    <row r="27" spans="1:12" ht="15" customHeight="1">
      <c r="A27" s="13">
        <v>24</v>
      </c>
      <c r="B27" s="236"/>
      <c r="C27" s="9" t="s">
        <v>59</v>
      </c>
      <c r="D27" s="220"/>
      <c r="E27" s="23" t="s">
        <v>21</v>
      </c>
      <c r="F27" s="223"/>
      <c r="G27" s="223"/>
      <c r="H27" s="14">
        <v>1080</v>
      </c>
      <c r="I27" s="63">
        <f t="shared" si="0"/>
        <v>855.4</v>
      </c>
      <c r="J27" s="57">
        <v>658</v>
      </c>
      <c r="K27" s="63">
        <f t="shared" si="1"/>
        <v>763.1</v>
      </c>
      <c r="L27" s="51">
        <v>587</v>
      </c>
    </row>
    <row r="28" spans="1:12" ht="14.25" customHeight="1">
      <c r="A28" s="13">
        <v>24</v>
      </c>
      <c r="B28" s="236"/>
      <c r="C28" s="9" t="s">
        <v>60</v>
      </c>
      <c r="D28" s="220"/>
      <c r="E28" s="24" t="s">
        <v>1</v>
      </c>
      <c r="F28" s="223"/>
      <c r="G28" s="223"/>
      <c r="H28" s="14">
        <v>720</v>
      </c>
      <c r="I28" s="63">
        <f t="shared" si="0"/>
        <v>855.4</v>
      </c>
      <c r="J28" s="57">
        <v>658</v>
      </c>
      <c r="K28" s="63">
        <f t="shared" si="1"/>
        <v>763.1</v>
      </c>
      <c r="L28" s="51">
        <v>587</v>
      </c>
    </row>
    <row r="29" spans="1:12" ht="13.5" customHeight="1">
      <c r="A29" s="13">
        <v>24</v>
      </c>
      <c r="B29" s="236"/>
      <c r="C29" s="9" t="s">
        <v>61</v>
      </c>
      <c r="D29" s="220"/>
      <c r="E29" s="25" t="s">
        <v>2</v>
      </c>
      <c r="F29" s="223"/>
      <c r="G29" s="223"/>
      <c r="H29" s="14">
        <v>960</v>
      </c>
      <c r="I29" s="63">
        <f t="shared" si="0"/>
        <v>855.4</v>
      </c>
      <c r="J29" s="57">
        <v>658</v>
      </c>
      <c r="K29" s="63">
        <f t="shared" si="1"/>
        <v>763.1</v>
      </c>
      <c r="L29" s="51">
        <v>587</v>
      </c>
    </row>
    <row r="30" spans="1:12" ht="14.25" customHeight="1">
      <c r="A30" s="13">
        <v>24</v>
      </c>
      <c r="B30" s="236"/>
      <c r="C30" s="20" t="s">
        <v>62</v>
      </c>
      <c r="D30" s="220"/>
      <c r="E30" s="26" t="s">
        <v>3</v>
      </c>
      <c r="F30" s="223"/>
      <c r="G30" s="223"/>
      <c r="H30" s="14">
        <v>360</v>
      </c>
      <c r="I30" s="63">
        <f t="shared" si="0"/>
        <v>855.4</v>
      </c>
      <c r="J30" s="57">
        <v>658</v>
      </c>
      <c r="K30" s="63">
        <f t="shared" si="1"/>
        <v>763.1</v>
      </c>
      <c r="L30" s="51">
        <v>587</v>
      </c>
    </row>
    <row r="31" spans="1:12" ht="15" customHeight="1" thickBot="1">
      <c r="A31" s="15">
        <v>24</v>
      </c>
      <c r="B31" s="237"/>
      <c r="C31" s="27" t="s">
        <v>63</v>
      </c>
      <c r="D31" s="221"/>
      <c r="E31" s="28" t="s">
        <v>4</v>
      </c>
      <c r="F31" s="224"/>
      <c r="G31" s="224"/>
      <c r="H31" s="16">
        <v>720</v>
      </c>
      <c r="I31" s="64">
        <f t="shared" si="0"/>
        <v>855.4</v>
      </c>
      <c r="J31" s="58">
        <v>658</v>
      </c>
      <c r="K31" s="64">
        <f t="shared" si="1"/>
        <v>763.1</v>
      </c>
      <c r="L31" s="52">
        <v>587</v>
      </c>
    </row>
    <row r="32" spans="1:12" ht="11.25" customHeight="1" thickBot="1">
      <c r="A32" s="253" t="s">
        <v>23</v>
      </c>
      <c r="B32" s="254"/>
      <c r="C32" s="254"/>
      <c r="D32" s="254"/>
      <c r="E32" s="254"/>
      <c r="F32" s="254"/>
      <c r="G32" s="254"/>
      <c r="H32" s="254"/>
      <c r="I32" s="72"/>
      <c r="J32" s="73"/>
      <c r="K32" s="73"/>
      <c r="L32" s="74"/>
    </row>
    <row r="33" spans="1:12" ht="15" customHeight="1">
      <c r="A33" s="12">
        <v>24</v>
      </c>
      <c r="B33" s="225"/>
      <c r="C33" s="75" t="s">
        <v>13</v>
      </c>
      <c r="D33" s="249">
        <v>30</v>
      </c>
      <c r="E33" s="29" t="s">
        <v>9</v>
      </c>
      <c r="F33" s="250" t="s">
        <v>30</v>
      </c>
      <c r="G33" s="222">
        <v>7.2</v>
      </c>
      <c r="H33" s="44">
        <v>450</v>
      </c>
      <c r="I33" s="62">
        <f t="shared" ref="I33:I46" si="2">J33+J33*30%</f>
        <v>422.5</v>
      </c>
      <c r="J33" s="76">
        <v>325</v>
      </c>
      <c r="K33" s="62">
        <f t="shared" ref="K33:K46" si="3">L33+L33*30%</f>
        <v>374.4</v>
      </c>
      <c r="L33" s="77">
        <v>288</v>
      </c>
    </row>
    <row r="34" spans="1:12" ht="15" customHeight="1">
      <c r="A34" s="13">
        <v>24</v>
      </c>
      <c r="B34" s="226"/>
      <c r="C34" s="20" t="s">
        <v>45</v>
      </c>
      <c r="D34" s="223"/>
      <c r="E34" s="30" t="s">
        <v>21</v>
      </c>
      <c r="F34" s="251"/>
      <c r="G34" s="223"/>
      <c r="H34" s="78">
        <v>405</v>
      </c>
      <c r="I34" s="63">
        <f t="shared" si="2"/>
        <v>422.5</v>
      </c>
      <c r="J34" s="79">
        <v>325</v>
      </c>
      <c r="K34" s="63">
        <f t="shared" si="3"/>
        <v>374.4</v>
      </c>
      <c r="L34" s="80">
        <v>288</v>
      </c>
    </row>
    <row r="35" spans="1:12" ht="15.75" customHeight="1">
      <c r="A35" s="13">
        <v>24</v>
      </c>
      <c r="B35" s="226"/>
      <c r="C35" s="20" t="s">
        <v>46</v>
      </c>
      <c r="D35" s="223"/>
      <c r="E35" s="31" t="s">
        <v>1</v>
      </c>
      <c r="F35" s="251"/>
      <c r="G35" s="223"/>
      <c r="H35" s="78">
        <v>240</v>
      </c>
      <c r="I35" s="63">
        <f t="shared" si="2"/>
        <v>422.5</v>
      </c>
      <c r="J35" s="79">
        <v>325</v>
      </c>
      <c r="K35" s="63">
        <f t="shared" si="3"/>
        <v>374.4</v>
      </c>
      <c r="L35" s="80">
        <v>288</v>
      </c>
    </row>
    <row r="36" spans="1:12" ht="15.75" customHeight="1">
      <c r="A36" s="13">
        <v>24</v>
      </c>
      <c r="B36" s="226"/>
      <c r="C36" s="20" t="s">
        <v>47</v>
      </c>
      <c r="D36" s="223"/>
      <c r="E36" s="32" t="s">
        <v>2</v>
      </c>
      <c r="F36" s="251"/>
      <c r="G36" s="223"/>
      <c r="H36" s="78">
        <v>300</v>
      </c>
      <c r="I36" s="63">
        <f t="shared" si="2"/>
        <v>460.2</v>
      </c>
      <c r="J36" s="79">
        <v>354</v>
      </c>
      <c r="K36" s="63">
        <f t="shared" si="3"/>
        <v>412.1</v>
      </c>
      <c r="L36" s="80">
        <v>317</v>
      </c>
    </row>
    <row r="37" spans="1:12" ht="14.25" customHeight="1">
      <c r="A37" s="13">
        <v>24</v>
      </c>
      <c r="B37" s="226"/>
      <c r="C37" s="20" t="s">
        <v>48</v>
      </c>
      <c r="D37" s="223"/>
      <c r="E37" s="33" t="s">
        <v>3</v>
      </c>
      <c r="F37" s="251"/>
      <c r="G37" s="223"/>
      <c r="H37" s="78">
        <v>150</v>
      </c>
      <c r="I37" s="63">
        <f t="shared" si="2"/>
        <v>422.5</v>
      </c>
      <c r="J37" s="79">
        <v>325</v>
      </c>
      <c r="K37" s="63">
        <f t="shared" si="3"/>
        <v>374.4</v>
      </c>
      <c r="L37" s="80">
        <v>288</v>
      </c>
    </row>
    <row r="38" spans="1:12">
      <c r="A38" s="13">
        <v>24</v>
      </c>
      <c r="B38" s="226"/>
      <c r="C38" s="20" t="s">
        <v>49</v>
      </c>
      <c r="D38" s="223"/>
      <c r="E38" s="34" t="s">
        <v>4</v>
      </c>
      <c r="F38" s="251"/>
      <c r="G38" s="223"/>
      <c r="H38" s="78">
        <v>240</v>
      </c>
      <c r="I38" s="63">
        <f t="shared" si="2"/>
        <v>422.5</v>
      </c>
      <c r="J38" s="79">
        <v>325</v>
      </c>
      <c r="K38" s="63">
        <f t="shared" si="3"/>
        <v>374.4</v>
      </c>
      <c r="L38" s="80">
        <v>288</v>
      </c>
    </row>
    <row r="39" spans="1:12" ht="14.25" customHeight="1" thickBot="1">
      <c r="A39" s="15">
        <v>24</v>
      </c>
      <c r="B39" s="227"/>
      <c r="C39" s="27" t="s">
        <v>12</v>
      </c>
      <c r="D39" s="224"/>
      <c r="E39" s="35"/>
      <c r="F39" s="252"/>
      <c r="G39" s="224"/>
      <c r="H39" s="81" t="s">
        <v>50</v>
      </c>
      <c r="I39" s="65">
        <f t="shared" si="2"/>
        <v>422.5</v>
      </c>
      <c r="J39" s="82">
        <v>325</v>
      </c>
      <c r="K39" s="64">
        <f t="shared" si="3"/>
        <v>374.4</v>
      </c>
      <c r="L39" s="83">
        <v>288</v>
      </c>
    </row>
    <row r="40" spans="1:12" ht="15.75" customHeight="1">
      <c r="A40" s="12">
        <v>24</v>
      </c>
      <c r="B40" s="225"/>
      <c r="C40" s="75" t="s">
        <v>15</v>
      </c>
      <c r="D40" s="249">
        <v>60</v>
      </c>
      <c r="E40" s="22" t="s">
        <v>9</v>
      </c>
      <c r="F40" s="222" t="s">
        <v>30</v>
      </c>
      <c r="G40" s="222">
        <v>14.4</v>
      </c>
      <c r="H40" s="44">
        <v>900</v>
      </c>
      <c r="I40" s="62">
        <f t="shared" si="2"/>
        <v>698.1</v>
      </c>
      <c r="J40" s="76">
        <v>537</v>
      </c>
      <c r="K40" s="62">
        <f t="shared" si="3"/>
        <v>650</v>
      </c>
      <c r="L40" s="77">
        <v>500</v>
      </c>
    </row>
    <row r="41" spans="1:12" ht="14.25" customHeight="1">
      <c r="A41" s="13">
        <v>24</v>
      </c>
      <c r="B41" s="226"/>
      <c r="C41" s="20" t="s">
        <v>51</v>
      </c>
      <c r="D41" s="223"/>
      <c r="E41" s="23" t="s">
        <v>21</v>
      </c>
      <c r="F41" s="223"/>
      <c r="G41" s="223"/>
      <c r="H41" s="78">
        <v>810</v>
      </c>
      <c r="I41" s="63">
        <f t="shared" si="2"/>
        <v>698.1</v>
      </c>
      <c r="J41" s="84">
        <v>537</v>
      </c>
      <c r="K41" s="63">
        <f t="shared" si="3"/>
        <v>650</v>
      </c>
      <c r="L41" s="85">
        <v>500</v>
      </c>
    </row>
    <row r="42" spans="1:12" ht="15.75" customHeight="1">
      <c r="A42" s="13">
        <v>24</v>
      </c>
      <c r="B42" s="226"/>
      <c r="C42" s="20" t="s">
        <v>52</v>
      </c>
      <c r="D42" s="223"/>
      <c r="E42" s="24" t="s">
        <v>1</v>
      </c>
      <c r="F42" s="223"/>
      <c r="G42" s="223"/>
      <c r="H42" s="78">
        <v>480</v>
      </c>
      <c r="I42" s="63">
        <f t="shared" si="2"/>
        <v>698.1</v>
      </c>
      <c r="J42" s="84">
        <v>537</v>
      </c>
      <c r="K42" s="63">
        <f t="shared" si="3"/>
        <v>650</v>
      </c>
      <c r="L42" s="85">
        <v>500</v>
      </c>
    </row>
    <row r="43" spans="1:12" ht="15.75" customHeight="1">
      <c r="A43" s="13">
        <v>24</v>
      </c>
      <c r="B43" s="226"/>
      <c r="C43" s="20" t="s">
        <v>53</v>
      </c>
      <c r="D43" s="223"/>
      <c r="E43" s="25" t="s">
        <v>2</v>
      </c>
      <c r="F43" s="223"/>
      <c r="G43" s="223"/>
      <c r="H43" s="78">
        <v>600</v>
      </c>
      <c r="I43" s="63">
        <f t="shared" si="2"/>
        <v>772.2</v>
      </c>
      <c r="J43" s="84">
        <v>594</v>
      </c>
      <c r="K43" s="63">
        <f t="shared" si="3"/>
        <v>725.4</v>
      </c>
      <c r="L43" s="85">
        <v>558</v>
      </c>
    </row>
    <row r="44" spans="1:12">
      <c r="A44" s="13">
        <v>24</v>
      </c>
      <c r="B44" s="226"/>
      <c r="C44" s="20" t="s">
        <v>54</v>
      </c>
      <c r="D44" s="223"/>
      <c r="E44" s="26" t="s">
        <v>3</v>
      </c>
      <c r="F44" s="223"/>
      <c r="G44" s="223"/>
      <c r="H44" s="78">
        <v>300</v>
      </c>
      <c r="I44" s="63">
        <f t="shared" si="2"/>
        <v>698.1</v>
      </c>
      <c r="J44" s="84">
        <v>537</v>
      </c>
      <c r="K44" s="63">
        <f t="shared" si="3"/>
        <v>650</v>
      </c>
      <c r="L44" s="85">
        <v>500</v>
      </c>
    </row>
    <row r="45" spans="1:12" ht="15.75" customHeight="1">
      <c r="A45" s="13">
        <v>24</v>
      </c>
      <c r="B45" s="226"/>
      <c r="C45" s="20" t="s">
        <v>55</v>
      </c>
      <c r="D45" s="223"/>
      <c r="E45" s="36" t="s">
        <v>4</v>
      </c>
      <c r="F45" s="223"/>
      <c r="G45" s="223"/>
      <c r="H45" s="78">
        <v>480</v>
      </c>
      <c r="I45" s="63">
        <f t="shared" si="2"/>
        <v>698.1</v>
      </c>
      <c r="J45" s="84">
        <v>537</v>
      </c>
      <c r="K45" s="63">
        <f t="shared" si="3"/>
        <v>650</v>
      </c>
      <c r="L45" s="85">
        <v>500</v>
      </c>
    </row>
    <row r="46" spans="1:12" ht="15.75" customHeight="1" thickBot="1">
      <c r="A46" s="15">
        <v>24</v>
      </c>
      <c r="B46" s="227"/>
      <c r="C46" s="27" t="s">
        <v>14</v>
      </c>
      <c r="D46" s="224"/>
      <c r="E46" s="37"/>
      <c r="F46" s="224"/>
      <c r="G46" s="224"/>
      <c r="H46" s="81" t="s">
        <v>50</v>
      </c>
      <c r="I46" s="64">
        <f t="shared" si="2"/>
        <v>698.1</v>
      </c>
      <c r="J46" s="82">
        <v>537</v>
      </c>
      <c r="K46" s="64">
        <f t="shared" si="3"/>
        <v>650</v>
      </c>
      <c r="L46" s="83">
        <v>500</v>
      </c>
    </row>
    <row r="47" spans="1:12" ht="11.25" customHeight="1" thickBot="1">
      <c r="A47" s="228" t="s">
        <v>56</v>
      </c>
      <c r="B47" s="229"/>
      <c r="C47" s="229"/>
      <c r="D47" s="229"/>
      <c r="E47" s="229"/>
      <c r="F47" s="229"/>
      <c r="G47" s="229"/>
      <c r="H47" s="229"/>
      <c r="I47" s="230"/>
      <c r="J47" s="229"/>
      <c r="K47" s="229"/>
      <c r="L47" s="231"/>
    </row>
    <row r="48" spans="1:12" ht="15" customHeight="1" thickBot="1">
      <c r="A48" s="40">
        <v>24</v>
      </c>
      <c r="B48" s="41"/>
      <c r="C48" s="42" t="s">
        <v>57</v>
      </c>
      <c r="D48" s="43">
        <v>60</v>
      </c>
      <c r="E48" s="38" t="s">
        <v>9</v>
      </c>
      <c r="F48" s="39">
        <v>12</v>
      </c>
      <c r="G48" s="39"/>
      <c r="H48" s="39">
        <v>300</v>
      </c>
      <c r="I48" s="53" t="s">
        <v>50</v>
      </c>
      <c r="J48" s="53" t="s">
        <v>50</v>
      </c>
      <c r="K48" s="63">
        <f>L48+L48*30%</f>
        <v>590.20000000000005</v>
      </c>
      <c r="L48" s="54">
        <v>454</v>
      </c>
    </row>
    <row r="49" spans="1:12">
      <c r="A49" s="5"/>
      <c r="B49" s="2"/>
      <c r="C49" s="2"/>
      <c r="D49" s="2"/>
      <c r="E49" s="2"/>
      <c r="F49" s="2"/>
      <c r="G49" s="2"/>
      <c r="H49" s="2"/>
      <c r="I49" s="2"/>
      <c r="J49" s="86"/>
      <c r="K49" s="86"/>
      <c r="L49" s="86"/>
    </row>
    <row r="50" spans="1:12">
      <c r="A50" s="5"/>
      <c r="B50" s="2"/>
      <c r="C50" s="2"/>
      <c r="D50" s="2"/>
      <c r="E50" s="2"/>
      <c r="F50" s="2"/>
      <c r="G50" s="2"/>
      <c r="H50" s="2"/>
      <c r="I50" s="2"/>
      <c r="J50" s="86"/>
      <c r="K50" s="86"/>
      <c r="L50" s="86"/>
    </row>
    <row r="51" spans="1:12">
      <c r="A51" s="3"/>
      <c r="J51" s="11"/>
      <c r="K51" s="11"/>
      <c r="L51" s="11"/>
    </row>
    <row r="52" spans="1:12">
      <c r="A52" s="3"/>
      <c r="J52" s="11"/>
      <c r="K52" s="11"/>
      <c r="L52" s="11"/>
    </row>
    <row r="53" spans="1:12">
      <c r="A53" s="3"/>
      <c r="J53" s="11"/>
      <c r="K53" s="11"/>
      <c r="L53" s="11"/>
    </row>
    <row r="54" spans="1:12">
      <c r="A54" s="3"/>
      <c r="J54" s="11"/>
      <c r="K54" s="11"/>
      <c r="L54" s="11"/>
    </row>
    <row r="55" spans="1:12">
      <c r="A55" s="3"/>
      <c r="J55" s="11"/>
      <c r="K55" s="11"/>
      <c r="L55" s="11"/>
    </row>
    <row r="56" spans="1:12">
      <c r="A56" s="3"/>
      <c r="J56" s="11"/>
      <c r="K56" s="11"/>
      <c r="L56" s="11"/>
    </row>
    <row r="57" spans="1:12">
      <c r="A57" s="3"/>
      <c r="J57" s="11"/>
      <c r="K57" s="11"/>
      <c r="L57" s="11"/>
    </row>
    <row r="58" spans="1:12">
      <c r="A58" s="3"/>
      <c r="J58" s="11"/>
      <c r="K58" s="11"/>
      <c r="L58" s="11"/>
    </row>
    <row r="59" spans="1:12">
      <c r="A59" s="3"/>
      <c r="J59" s="11"/>
      <c r="K59" s="11"/>
      <c r="L59" s="11"/>
    </row>
    <row r="60" spans="1:12">
      <c r="A60" s="3"/>
      <c r="J60" s="11"/>
      <c r="K60" s="11"/>
      <c r="L60" s="11"/>
    </row>
    <row r="61" spans="1:12">
      <c r="A61" s="3"/>
      <c r="J61" s="11"/>
      <c r="K61" s="11"/>
      <c r="L61" s="11"/>
    </row>
    <row r="62" spans="1:12">
      <c r="A62" s="3"/>
      <c r="J62" s="11"/>
      <c r="K62" s="11"/>
      <c r="L62" s="11"/>
    </row>
    <row r="63" spans="1:12">
      <c r="A63" s="3"/>
      <c r="J63" s="11"/>
      <c r="K63" s="11"/>
      <c r="L63" s="11"/>
    </row>
    <row r="64" spans="1:12">
      <c r="A64" s="3"/>
      <c r="J64" s="11"/>
      <c r="K64" s="11"/>
      <c r="L64" s="11"/>
    </row>
    <row r="65" spans="1:12">
      <c r="A65" s="3"/>
      <c r="J65" s="11"/>
      <c r="K65" s="11"/>
      <c r="L65" s="11"/>
    </row>
    <row r="66" spans="1:12">
      <c r="A66" s="3"/>
      <c r="J66" s="11"/>
      <c r="K66" s="11"/>
      <c r="L66" s="11"/>
    </row>
    <row r="67" spans="1:12">
      <c r="A67" s="3"/>
      <c r="J67" s="11"/>
      <c r="K67" s="11"/>
      <c r="L67" s="11"/>
    </row>
    <row r="68" spans="1:12">
      <c r="A68" s="3"/>
      <c r="J68" s="11"/>
      <c r="K68" s="11"/>
      <c r="L68" s="11"/>
    </row>
    <row r="69" spans="1:12">
      <c r="A69" s="3"/>
      <c r="J69" s="11"/>
      <c r="K69" s="11"/>
      <c r="L69" s="11"/>
    </row>
    <row r="70" spans="1:12">
      <c r="A70" s="3"/>
      <c r="J70" s="11"/>
      <c r="K70" s="11"/>
      <c r="L70" s="11"/>
    </row>
    <row r="71" spans="1:12">
      <c r="A71" s="3"/>
      <c r="J71" s="11"/>
      <c r="K71" s="11"/>
      <c r="L71" s="11"/>
    </row>
    <row r="72" spans="1:12">
      <c r="A72" s="3"/>
      <c r="J72" s="11"/>
      <c r="K72" s="11"/>
      <c r="L72" s="11"/>
    </row>
    <row r="73" spans="1:12">
      <c r="A73" s="3"/>
      <c r="J73" s="11"/>
      <c r="K73" s="11"/>
      <c r="L73" s="11"/>
    </row>
    <row r="74" spans="1:12">
      <c r="A74" s="3"/>
      <c r="J74" s="11"/>
      <c r="K74" s="11"/>
      <c r="L74" s="11"/>
    </row>
    <row r="75" spans="1:12">
      <c r="A75" s="3"/>
      <c r="J75" s="11"/>
      <c r="K75" s="11"/>
      <c r="L75" s="11"/>
    </row>
    <row r="76" spans="1:12">
      <c r="A76" s="3"/>
      <c r="J76" s="11"/>
      <c r="K76" s="11"/>
      <c r="L76" s="11"/>
    </row>
    <row r="77" spans="1:12">
      <c r="A77" s="3"/>
      <c r="J77" s="11"/>
      <c r="K77" s="11"/>
      <c r="L77" s="11"/>
    </row>
    <row r="78" spans="1:12">
      <c r="A78" s="3"/>
      <c r="J78" s="11"/>
      <c r="K78" s="11"/>
      <c r="L78" s="11"/>
    </row>
    <row r="79" spans="1:12">
      <c r="A79" s="3"/>
      <c r="J79" s="11"/>
      <c r="K79" s="11"/>
      <c r="L79" s="11"/>
    </row>
    <row r="80" spans="1:12">
      <c r="A80" s="3"/>
      <c r="J80" s="11"/>
      <c r="K80" s="11"/>
      <c r="L80" s="11"/>
    </row>
    <row r="81" spans="1:12">
      <c r="A81" s="3"/>
      <c r="J81" s="11"/>
      <c r="K81" s="11"/>
      <c r="L81" s="11"/>
    </row>
    <row r="82" spans="1:12">
      <c r="A82" s="3"/>
      <c r="J82" s="11"/>
      <c r="K82" s="11"/>
      <c r="L82" s="11"/>
    </row>
    <row r="83" spans="1:12">
      <c r="A83" s="3"/>
      <c r="J83" s="11"/>
      <c r="K83" s="11"/>
      <c r="L83" s="11"/>
    </row>
    <row r="84" spans="1:12">
      <c r="A84" s="3"/>
      <c r="J84" s="11"/>
      <c r="K84" s="11"/>
      <c r="L84" s="11"/>
    </row>
    <row r="85" spans="1:12">
      <c r="A85" s="3"/>
      <c r="J85" s="11"/>
      <c r="K85" s="11"/>
      <c r="L85" s="11"/>
    </row>
    <row r="86" spans="1:12">
      <c r="A86" s="3"/>
      <c r="J86" s="11"/>
      <c r="K86" s="11"/>
      <c r="L86" s="11"/>
    </row>
    <row r="87" spans="1:12">
      <c r="A87" s="3"/>
      <c r="J87" s="11"/>
      <c r="K87" s="11"/>
      <c r="L87" s="11"/>
    </row>
    <row r="88" spans="1:12">
      <c r="A88" s="3"/>
      <c r="J88" s="11"/>
      <c r="K88" s="11"/>
      <c r="L88" s="11"/>
    </row>
    <row r="89" spans="1:12">
      <c r="A89" s="3"/>
      <c r="J89" s="11"/>
      <c r="K89" s="11"/>
      <c r="L89" s="11"/>
    </row>
    <row r="90" spans="1:12">
      <c r="A90" s="3"/>
      <c r="J90" s="11"/>
      <c r="K90" s="11"/>
      <c r="L90" s="11"/>
    </row>
    <row r="91" spans="1:12">
      <c r="A91" s="3"/>
      <c r="J91" s="11"/>
      <c r="K91" s="11"/>
      <c r="L91" s="11"/>
    </row>
    <row r="92" spans="1:12">
      <c r="A92" s="3"/>
      <c r="J92" s="11"/>
      <c r="K92" s="11"/>
      <c r="L92" s="11"/>
    </row>
    <row r="93" spans="1:12">
      <c r="A93" s="3"/>
      <c r="J93" s="11"/>
      <c r="K93" s="11"/>
      <c r="L93" s="11"/>
    </row>
    <row r="94" spans="1:12">
      <c r="A94" s="3"/>
      <c r="J94" s="11"/>
      <c r="K94" s="11"/>
      <c r="L94" s="11"/>
    </row>
    <row r="95" spans="1:12">
      <c r="A95" s="3"/>
      <c r="J95" s="11"/>
      <c r="K95" s="11"/>
      <c r="L95" s="11"/>
    </row>
    <row r="96" spans="1:12">
      <c r="A96" s="3"/>
      <c r="J96" s="11"/>
      <c r="K96" s="11"/>
      <c r="L96" s="11"/>
    </row>
    <row r="97" spans="1:12">
      <c r="A97" s="3"/>
      <c r="J97" s="11"/>
      <c r="K97" s="11"/>
      <c r="L97" s="11"/>
    </row>
    <row r="98" spans="1:12">
      <c r="A98" s="3"/>
      <c r="J98" s="11"/>
      <c r="K98" s="11"/>
      <c r="L98" s="11"/>
    </row>
    <row r="99" spans="1:12">
      <c r="A99" s="3"/>
      <c r="J99" s="11"/>
      <c r="K99" s="11"/>
      <c r="L99" s="11"/>
    </row>
    <row r="100" spans="1:12">
      <c r="A100" s="3"/>
      <c r="J100" s="11"/>
      <c r="K100" s="11"/>
      <c r="L100" s="11"/>
    </row>
    <row r="101" spans="1:12">
      <c r="A101" s="3"/>
      <c r="J101" s="11"/>
      <c r="K101" s="11"/>
      <c r="L101" s="11"/>
    </row>
  </sheetData>
  <mergeCells count="38">
    <mergeCell ref="B40:B46"/>
    <mergeCell ref="D40:D46"/>
    <mergeCell ref="F40:F46"/>
    <mergeCell ref="G40:G46"/>
    <mergeCell ref="G4:G6"/>
    <mergeCell ref="D33:D39"/>
    <mergeCell ref="F33:F39"/>
    <mergeCell ref="F20:F25"/>
    <mergeCell ref="G20:G25"/>
    <mergeCell ref="F8:F13"/>
    <mergeCell ref="A32:H32"/>
    <mergeCell ref="B8:B13"/>
    <mergeCell ref="G8:G13"/>
    <mergeCell ref="G33:G39"/>
    <mergeCell ref="F14:F19"/>
    <mergeCell ref="B26:B31"/>
    <mergeCell ref="A47:L47"/>
    <mergeCell ref="A4:A6"/>
    <mergeCell ref="B4:B6"/>
    <mergeCell ref="C4:C6"/>
    <mergeCell ref="D4:D6"/>
    <mergeCell ref="D20:D25"/>
    <mergeCell ref="B20:B25"/>
    <mergeCell ref="B14:B19"/>
    <mergeCell ref="D14:D19"/>
    <mergeCell ref="I4:L4"/>
    <mergeCell ref="I5:J5"/>
    <mergeCell ref="K5:L5"/>
    <mergeCell ref="H4:H6"/>
    <mergeCell ref="A7:H7"/>
    <mergeCell ref="E4:E6"/>
    <mergeCell ref="F4:F6"/>
    <mergeCell ref="D26:D31"/>
    <mergeCell ref="F26:F31"/>
    <mergeCell ref="G26:G31"/>
    <mergeCell ref="D8:D13"/>
    <mergeCell ref="B33:B39"/>
    <mergeCell ref="G14:G19"/>
  </mergeCells>
  <pageMargins left="0.7" right="0.7" top="0.75" bottom="0.75" header="0.3" footer="0.3"/>
  <pageSetup paperSize="9" scale="70" fitToWidth="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/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Лампы </vt:lpstr>
      <vt:lpstr>Светодиодные ленты Geniled.</vt:lpstr>
      <vt:lpstr>Лист1</vt:lpstr>
      <vt:lpstr>'Лампы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2011-05-25T12:01:46Z</cp:lastPrinted>
  <dcterms:created xsi:type="dcterms:W3CDTF">2006-09-28T05:33:49Z</dcterms:created>
  <dcterms:modified xsi:type="dcterms:W3CDTF">2015-09-27T07:21:06Z</dcterms:modified>
</cp:coreProperties>
</file>