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autoCompressPictures="0" defaultThemeVersion="124226"/>
  <bookViews>
    <workbookView xWindow="150" yWindow="345" windowWidth="20730" windowHeight="10440" tabRatio="669" activeTab="2"/>
  </bookViews>
  <sheets>
    <sheet name="Уличные" sheetId="6" r:id="rId1"/>
    <sheet name="Прожекторы 10-200ВТ" sheetId="11" r:id="rId2"/>
    <sheet name="Прожекторы Плазма V2 200-1000Вт" sheetId="13" r:id="rId3"/>
    <sheet name=" Колокол &quot;Профи V2.0&quot;" sheetId="3" r:id="rId4"/>
    <sheet name="Пром &quot;Т-линия&quot;  &quot;Айсберг&quot;" sheetId="2" r:id="rId5"/>
    <sheet name="&quot;Армстронг&quot; и &quot;Грильято&quot;" sheetId="1" r:id="rId6"/>
    <sheet name="ЖКХ" sheetId="5" r:id="rId7"/>
    <sheet name="Аварийные " sheetId="7" r:id="rId8"/>
    <sheet name="Фито" sheetId="10" r:id="rId9"/>
  </sheets>
  <calcPr calcId="145621"/>
</workbook>
</file>

<file path=xl/calcChain.xml><?xml version="1.0" encoding="utf-8"?>
<calcChain xmlns="http://schemas.openxmlformats.org/spreadsheetml/2006/main">
  <c r="H13" i="3" l="1"/>
  <c r="G13" i="3"/>
  <c r="F13" i="3"/>
  <c r="E13" i="3"/>
  <c r="D13" i="3"/>
  <c r="H12" i="3"/>
  <c r="G12" i="3"/>
  <c r="F12" i="3"/>
  <c r="E12" i="3"/>
  <c r="D12" i="3"/>
</calcChain>
</file>

<file path=xl/sharedStrings.xml><?xml version="1.0" encoding="utf-8"?>
<sst xmlns="http://schemas.openxmlformats.org/spreadsheetml/2006/main" count="270" uniqueCount="209">
  <si>
    <t>№</t>
  </si>
  <si>
    <t>Фото светильника</t>
  </si>
  <si>
    <t>Основные характеристики</t>
  </si>
  <si>
    <t xml:space="preserve">Описание </t>
  </si>
  <si>
    <t>Стоимость розница (сайт) руб</t>
  </si>
  <si>
    <t>Опт 1  руб</t>
  </si>
  <si>
    <t>Светодиодный светильник Промлед Офис 30  изготовлен в универсальном корпусе, что позволяет использовать как встраиваемый так и накладной вариант монтажа. Боковая крышка поворотная-что  позволяет упростить  монтаж светильника. Данный светилльни раасчитан на замену устаревших светильников ЛПО 4*18. После лабораторных испытаний  установлено, что светильник в 1,4 раза ярче стандартных люминисцентных светльников. Рекомендуем как для замены старых светильников так и для установки в новых помещениях.</t>
  </si>
  <si>
    <t xml:space="preserve">Светодиодный Светильник Армстронг ПромЛед Офис 30 </t>
  </si>
  <si>
    <t xml:space="preserve">Светодиодный Светильник Армстронг ПромЛед Офис 40 </t>
  </si>
  <si>
    <t>Светодиодный светильник Промлед Офис 40  изготовлен в универсальном корпусе, что позволяет использовать как встраиваемый так и накладной вариант монтажа. Боковая крышка поворотная-что  позволяет упростить  монтаж светильника. Данный светилльни раасчитан на замену устаревших светильников ЛПО 4*18. После лабораторных испытаний  установлено, что светильник в 1,6 раза ярче стандартных люминисцентных светльников. Рекомендуем как для установки в помещениях с потолками более 3 метров.</t>
  </si>
  <si>
    <t xml:space="preserve">Светодиодный Светильник Армстронг ПромЛед Офис 60 </t>
  </si>
  <si>
    <t xml:space="preserve">Светодиодный Светильник Армстронг ПромЛед Офис 90 </t>
  </si>
  <si>
    <t>Стоимость розница руб</t>
  </si>
  <si>
    <t xml:space="preserve">Светодиодный Светильник  ПромЛед Айсберг 40 </t>
  </si>
  <si>
    <t>Светодиодный светильник Промлед Айсберг 40   разработан для замены светильников ЛСП 2*36. Защита от  воздействия  окружающей среды IP65 позволяет устанавлить светильник  в местах с повышенными требованиями к  защищенности,  например: промышленные помещения,  автосервисы,  автомойки, уличная подсветка. После лабораторных испытаний  установлено, что светильник в 1,4 раза ярче стандартных люминисцентных светльников. Рекомендуем как для замены старых светильников так и для установки в новых помещениях.</t>
  </si>
  <si>
    <t>Светодиодный светильник Промлед Линия 40   разработан для замены светильников ЛСП 2*36. После лабораторных испытаний  установлено, что светильник в 1,4 раза ярче стандартных люминисцентных светльников. Рекомендуем как для замены старых светильников так и для установки в новых помещениях.</t>
  </si>
  <si>
    <t>Светодиодный Светильник  ПромЛед Айсберг 60</t>
  </si>
  <si>
    <t xml:space="preserve">Промлед Кронос 9 </t>
  </si>
  <si>
    <t>Промлед Kронос 7 S</t>
  </si>
  <si>
    <t>Промлед Кронос 18</t>
  </si>
  <si>
    <t xml:space="preserve">Серия светильников Т-Линия  разработана специально для  сложных условий эксплуатации: производственные помещения, склады, торговые площади,  уличное освещение. Корпус изготовлен из анодированного алюминия.   Для монтажа светильников  предусмотрены 3 варинта креплений:  поворотный кронштейн,  консольное крепление,  и подвесное крепеление. </t>
  </si>
  <si>
    <t xml:space="preserve">Светодиодный Светильник  ПромЛед Айсберг 30 </t>
  </si>
  <si>
    <t>Светодиодный светильник Промлед Айсберг 30   разработан для замены светильников ЛСП 2*36. Защита от  воздействия  окружающей среды IP65 позволяет устанавлить светильник  в местах с повышенными требованиями к  защищенности,  например: промышленные помещения,  автосервисы,  автомойки, уличная подсветка. Рекомендуем как для замены старых светильников так и для установки в новых помещениях.</t>
  </si>
  <si>
    <t xml:space="preserve">Серия светильников Т-Линия  разработана специально для  сложных условий эксплуатации: производственные помещения, склады, торговые площади,  уличное освещение. Корпус изготовлен из  алюминия.   Для монтажа светильников  предусмотрены 3 варинта креплений:  поворотный кронштейн,  консольное крепление,  и подвесное крепеление. </t>
  </si>
  <si>
    <t>Данный светильник специально разработан для ЖКХ, также может применяться для общей подсветки в корридорах и на лестничных клетках. Световой поток ветильника сравним с лампой накливания 100-120вт или энергосберегающих ламп мощностью 20-25Вт. Светильник оборудован вандалозащищенным рассеивателем из поликарбоната и основанием из аллюминия что позволяет качественно охлаждать драйвер и светодиоды. Ресурс работы составит не менее 6 лет при 24 часах работы или 50000 часов. Гарантия 3 года.</t>
  </si>
  <si>
    <t>Данный светильник специально разработан для ЖКХ, также может применяться для общей подсветки в корридорах и на лестничных клетках. Светильник оснащен встроенным датчиком света и датчиком движения, что позволяет достигать экономии до 95% по сравнению с другими типами освещения. Световой поток ветильника сравним с лампой накливания 100вт или энергосберегающих ламп мощностью 20Вт. Светильник оборудован вандалозащищенным рассеивателем из поликарбоната и основанием из аллюминия что позволяет качественно охлаждать драйвер и светодиоды. Ресурс работы составит не менее 10 лет при 24 часах работы или 50000 часов. Гарантия 3 года.</t>
  </si>
  <si>
    <t>Данный светильник специально разработан для ЖКХ, также может применяться для общей подсветки в корридорах и на лестничных клетках. Световой поток ветильника сравним с лампой накливания 200Вт или энергосберегающих ламп мощностью 40-50Вт. Светильник оборудован вандалозащищенным рассеивателем из поликарбоната и основанием из аллюминия что позволяет качественно охлаждать драйвер и светодиоды. Ресурс работы составит не менее 6 лет при 24 часах работы или 50000 часов. Гарантия 3 года.</t>
  </si>
  <si>
    <t xml:space="preserve">Светодиодный Светильник ПромЛед Офис Линия 30 </t>
  </si>
  <si>
    <t xml:space="preserve">Светодиодный Светильник ПромЛед Офис  Линия 40 </t>
  </si>
  <si>
    <t xml:space="preserve">Светодиодный Светильник Армстронг ПромЛед Офис 40 Аварийный  </t>
  </si>
  <si>
    <t xml:space="preserve">Светодиодный Светильник ПромЛед  Линия 40 Аварийный  </t>
  </si>
  <si>
    <t>Светодиодный Светильник  ПромЛед  Т-Линия 30 Аварийный</t>
  </si>
  <si>
    <t>Светодиодный Светильник  ПромЛед  Т-Линия 40 Аварийный</t>
  </si>
  <si>
    <t xml:space="preserve">Светодиодный Светильник Армстронг ПромЛед Офис 36 </t>
  </si>
  <si>
    <t>Сто-ть розница (сайт) руб</t>
  </si>
  <si>
    <t>Светодиодный светильник ПромЛед ДЖУНГЛИ-30</t>
  </si>
  <si>
    <t>Светодиодный светильник ПромЛед ПРОФИ-50-ФИТО</t>
  </si>
  <si>
    <t>Светодиодный светильник ПромЛед ПРОФИ-100-ФИТО</t>
  </si>
  <si>
    <t>Опт   руб</t>
  </si>
  <si>
    <t>Светодиодный Светильник  ПромЛед Кобра 50</t>
  </si>
  <si>
    <t>Светодиодный Светильник  ПромЛед Кобра 60</t>
  </si>
  <si>
    <t xml:space="preserve">Светодиодный Светильник  ПромЛед Кобра 100 </t>
  </si>
  <si>
    <t xml:space="preserve">Светодиодный Светильник  ПромЛед Кобра 120 </t>
  </si>
  <si>
    <t xml:space="preserve">Светодиодный Светильник Армстронг ПромЛед Офис 30 эко Аварийный   </t>
  </si>
  <si>
    <t>Светодиодный Светильник  ПромЛед Айсберг 30 эко  Аварийный</t>
  </si>
  <si>
    <t>Светодиодный Светильник  ПромЛед Офис Линия 60</t>
  </si>
  <si>
    <t>дилер 1-я колонка (Объем закупок от 100 тыс.р./мес)</t>
  </si>
  <si>
    <t>дилер 2-я колонка
(Объем закупок от 300 тыс.р./мес)</t>
  </si>
  <si>
    <t>дилер 3-я колонка
(Объем закупок от 500 тыс.р./мес)</t>
  </si>
  <si>
    <t>дилер 2-я колонка
(Объем закупок от 200 тыс.р./мес)</t>
  </si>
  <si>
    <t xml:space="preserve">Светодиодный Светильник Грильято ПромЛед Офис 30 </t>
  </si>
  <si>
    <t xml:space="preserve">Светодиодный Светильник Грильято ПромЛед Офис 36 </t>
  </si>
  <si>
    <t xml:space="preserve">Светодиодный Светильник Грильято ПромЛед Офис 40 </t>
  </si>
  <si>
    <t xml:space="preserve">Светодиодный Светильник Грильято ПромЛед Офис 60 </t>
  </si>
  <si>
    <t xml:space="preserve">Светодиодный Светильник Грильято ПромЛед Офис 90 </t>
  </si>
  <si>
    <t>Светодиодный Светильник  ПромЛед Кобра 80</t>
  </si>
  <si>
    <t>Светодиодный светильник для освещения парадных и подъездов, освещения холлов, лифтовых площадок, черных лестниц.</t>
  </si>
  <si>
    <t>Светодиодный светильник ПромЛед Кронос-12</t>
  </si>
  <si>
    <t>Светодиодный Светильник  ПромЛед Кобра 150</t>
  </si>
  <si>
    <t>Светодиодный Светильник  ПромЛед Кобра 180</t>
  </si>
  <si>
    <t>Светодиодный Светильник  ПромЛед Кобра 200</t>
  </si>
  <si>
    <t>Светодиодный Светильник  ПромЛед Кобра 240</t>
  </si>
  <si>
    <t>Светодиодный светильник для растений ПромЛед Профи-50 ФИТО разработан для эффективного освещения теплиц и оранжерей.
Соотношение красного и синего спектра 4:1. Идеально подходит для выращивания рассады, ускорение процесса в 1.5-2 раза.
Степень защиты от воздействия внешних сред IP65. Светильник возможно применять в теплицах и оранжереях с повышенной влажностью.
Энергопотребление светильника в 3 раза ниже мощных натриевых ламп, и в 10 раз ниже чем у ламп накаливания. С таким низким энергопотреблением становится возможно выращивание растений при полном отсутствии солнечного света.
Гарантия на светильник 4 года. Срок службы более 50000 часов.</t>
  </si>
  <si>
    <t>Светодиодный светильник для растений ПромЛед ДЖУНГЛИ-30 ФИТО разработан для эффективного освещения теплиц и оранжерей.
Соотношение красного и синего спектра 4:1. Идеально подходит для выращивания рассады, ускорение процесса в 1.5-2 раза.
Степень защиты от воздействия внешних сред IP65. Светильник возможно применять в теплицах и оранжереях с повышенной влажностью.
Энергопотребление светильника в 3 раза ниже мощных натриевых ламп, и в 10 раз ниже чем у ламп накаливания. С таким низким энергопотреблением становится возможно выращивание растений при полном отсутствии солнечного света.
Гарантия на светильник 4 года. Срок службы более 50000 часов.</t>
  </si>
  <si>
    <t>Светодиодный светильник для растений ПромЛед Профи-100 ФИТО разработан для эффективного освещения теплиц и оранжерей.
Соотношение красного и синего спектра 4:1. Идеально подходит для выращивания рассады, ускорение процесса в 1.5-2 раза.
Степень защиты от воздействия внешних сред IP65. Светильник возможно применять в теплицах и оранжереях с повышенной влажностью.
Энергопотребление светильника в 3 раза ниже мощных натриевых ламп, и в 10 раз ниже чем у ламп накаливания. С таким низким энергопотреблением становится возможно выращивание растений при полном отсутствии солнечного света.
Гарантия на светильник 4 года. Срок службы более 50000 часов.</t>
  </si>
  <si>
    <t>Мощность, Вт 98
Класс IP 65
Свет. поток, лм 1500
Пульсация &lt;1%
Питание, В 170-280
Срок службы, ч 50000
Угол рассеивания, ° 45,60,90,120
Масса, кг 3
Гарантия, 4 года.
Размеры, мм (без отражателя) 187x150x150
Спектр 650нм, 445нм
Соотношение (красный/синий) 4:1</t>
  </si>
  <si>
    <t>Мощность, Вт 45
Класс IP 65
Свет. поток, лм 800
Пульсация &lt;1%
Питание, В 170-280
Срок службы, ч 50000
Угол рассеивания, ° 45,60,90,120
Масса, кг 2
Гарантия, 4 года.
Размеры, мм (без отражателя) 187x150x150
Спектр 650нм, 445нм
Соотношение (красный/синий) 4:1</t>
  </si>
  <si>
    <t>Мощность, Вт 27
Класс IP 65
Свет. поток, лм 1500
Пульсация &lt;1%
Питание, В 170-280
Срок службы, ч 50000
Угол рассеивания, ° 45,60,90,120
Масса, кг 3
Размеры, мм 180x124x75
Гарантия, 4 года.
Спектр 650нм, 445нм
Соотношение (красный/синий) 4:1</t>
  </si>
  <si>
    <t>Светодиодный светильник ПромЛед ПРОФИ v2.0-50</t>
  </si>
  <si>
    <t>Светодиодный светильник ПромЛед ПРОФИ v2.0-80</t>
  </si>
  <si>
    <t>Светодиодный светильник ПромЛед ПРОФИ v2.0-120</t>
  </si>
  <si>
    <t>Светодиодный светильник ПромЛед ПРОФИ v2.0-150</t>
  </si>
  <si>
    <t>Мощность, Вт 120
Класс IP 65
Светодиоды Bridgelux
Свет. поток, лм 13800
Цв. темп., К 3000, 4500, 6500
Пульсация &lt;1%
Питание, В 170-280
Срок службы, ч 50000
Угол рассеивания, ° 45,60,90,120
Масса, кг 3
Гарантия, г 5</t>
  </si>
  <si>
    <t xml:space="preserve">Светодиодный светильник ПромЛед ПРОФИ v2.0-200 </t>
  </si>
  <si>
    <t>Светодиодный Светильник  ПромЛед Кобра 50 экстра</t>
  </si>
  <si>
    <t>Светодиодный Светильник  ПромЛед Кобра 100 экстра</t>
  </si>
  <si>
    <t>Светодиодный Светильник  ПромЛед Кобра 150 экстра</t>
  </si>
  <si>
    <t>Светодиодный Светильник  ПромЛед Кобра 200 экстра</t>
  </si>
  <si>
    <t xml:space="preserve">Модель светильника </t>
  </si>
  <si>
    <t>Мощность, Вт 50
Класс IP 65
Светодиоды Bridgelux
Свет. поток, лм 5500
Цв. темп., К 3000, 4500, 6500
Пульсация &lt;1%
Питание, В 170-280
Срок службы, ч 50000
Угол рассеивания, ° 45,60,90,120
Масса, кг 1.7
Гарантия на светильник 5 лет
Защищен от скачков напряжеия до 380В</t>
  </si>
  <si>
    <t>Мощность, Вт 80
Класс IP 65
Светодиоды Bridgelux
Свет. поток, лм 8800
Цв. темп., К 3000, 4500, 6500
Пульсация &lt;1%
Питание, В 170-280
Срок службы, ч 50000
Угол рассеивания, ° 45,60,90,120
Масса, кг 2.4
Гарантия на светильник 5 лет</t>
  </si>
  <si>
    <t>Светодиодный светильник ПромЛед ПРОФИ v2.0-100</t>
  </si>
  <si>
    <t>Аналог ДРЛ 700
Мощность, Вт 100
Класс IP 65
Светодиоды Bridgelux
Свет. поток, лм 13000
Цв. темп., К 3000, 4500, 6500
Пульсация &lt;1%
Питание, В 170-280
Срок службы, ч 50000
Угол рассеивания, ° 45,60,90,120
Масса, кг 2.4
Гарантия на светильник 5 лет</t>
  </si>
  <si>
    <t>Мощность, Вт 150
Класс IP 65
Светодиоды Bridgelux
Свет. поток, лм 16500
Цв. темп., К 3000, 4500, 6500
Пульсация &lt;1%
Питание, В 170-280
Срок службы, ч 50000
Угол рассеивания, ° 45,60,90,120
Масса, кг 3
Гарантия на светильник 5 лет
Защищен от скачков напряжеия до 380В</t>
  </si>
  <si>
    <t>Мощность, Вт 200
Класс IP 65
Светодиоды Bridgelux
Свет. поток, лм 23000
Цв. темп., К 3000, 4500, 6500
Пульсация &lt;1%
Питание, В 170-280
Срок службы, ч 50000
Угол рассеивания, ° 45°,60°,90°,120°
Масса, кг 5.2
Гарантия на светильник 5 лет</t>
  </si>
  <si>
    <t>Мощность, Вт 12
Класс IP 40
Свет. поток, лм 1300
Цв. темп., К 4500
Питание, В 180-260
Срок службы, ч 50000
Размеры, мм 
Гарантия на светильник 5 лет
Гарантия, г 3</t>
  </si>
  <si>
    <t xml:space="preserve">Мощность светильника 9Вт; 
Светодиоды Epistar,                             
140 люмен/Ватт;                        
Световой поток  1000 лм;                
Цветовая температура 4500К (нейтральный белый);                     
Напряжение питания 170-280В; 
Пульсация  света менее 5%;          
Масса 0,3кг;   
Гарантия на светильник 5 лет
          </t>
  </si>
  <si>
    <t xml:space="preserve">Мощность светильника 7Вт;  
Микроволновый датчик движения и датчик света, 
Светодиоды Epistar,                             
140 люмен/Ватт;                        
Световой поток  800 лм;                
Цветовая температура 4500К (нейтральный белый);                     
Напряжение питания 170-280В;           
Масса 0,3кг;   
Гарантия на светильник 5 лет           </t>
  </si>
  <si>
    <t xml:space="preserve">Мощность светильника 18Вт;  
Светодиоды Epistar,                            
140 люмен/Ватт;                        
Световой поток  2100 лм;                
Цветовая температура 4500К (нейтральный белый);                     
Напряжение питания 170-280В;           
Масса 0,3кг;   
Гарантия на светильник 5 лет
     </t>
  </si>
  <si>
    <t xml:space="preserve">Мощность светильника 30Вт;  
Световой поток  3050 лм;                
Цветовая температура 4500К (нейтральный белый);                    
Аналог светильника ЛПО 4*18;   
Напряжение питания 170-280В; 
Пульсация  света менее 5%;    
Размеры  595*595мм;  
Масса 2,9кг;  
Гарантия на светильник 3 года       </t>
  </si>
  <si>
    <t xml:space="preserve">Мощность светильника 40Вт;  
Световой поток  4100 лм;                
Цветовая температура 4500К (нейтральный белый);                    
Аналог светильника ЛПО 4*18;   
Напряжение питания 170-280В; 
Пульсация  света менее 5%;    
Размеры  595*595мм;  
Масса 2,9кг;  
Гарантия на светильник 5 лет             </t>
  </si>
  <si>
    <t xml:space="preserve">Мощность светильника 40Вт;  
Световой поток  4100 лм;                
Цветовая температура 4500К (нейтральный белый);                    
Аналог светильника ЛПО 2*36;   
Напряжение питания 170-280В; 
Пульсация  света менее 5%;     
Размеры 1200*200мм;             
Гарантия на светильник 5 лет          </t>
  </si>
  <si>
    <t xml:space="preserve">Мощность светильника 30Вт;  
Световой поток  3200 лм;                
Цветовая температура 4500К (нейтральный белый);                    
Аналог светильника ЛСП 2*36;   
Напряжение питания 170-280В; 
Пульсация  света менее 5%;    
Гарантия на светильник 5 лет           </t>
  </si>
  <si>
    <t xml:space="preserve">Мощность светильника 40Вт;  
Световой поток  4100 лм;                
Цветовая температура 4500К (нейтральный белый);                    
Аналог светильника ЛСП 2*36;   
Напряжение питания 170-280В; 
Пульсация  света менее 5%;    
Гарантия на светильник 5 лет         </t>
  </si>
  <si>
    <t xml:space="preserve">Мощность светильника 30Вт; Светодиоды Epistar,                             
140 люмен/Ватт;                        
Световой поток  3300 лм;                
Цветовая температура 5000К (нейтральный белый);                     Напряжение питания 170-280В; 
Пульсация  света менее 5%;          
Масса 2кг;          
Защита IP-65; 
Гарантия на светильник 5 лет          </t>
  </si>
  <si>
    <t xml:space="preserve">Мощность светильника 40Вт; 
Светодиоды Epistar,                             
140 люмен/Ватт;                        
Световой поток  4500 лм;                
Цветовая температура 5000К (нейтральный белый);                     Напряжение питания 170-280В; 
Пульсация  света менее 5%;          
Масса 2кг;          
Защита IP-65; 
Гарантия на светильник 5 лет             </t>
  </si>
  <si>
    <t xml:space="preserve">Мощность светильника 50Вт; Светодиоды Bridgelux,                   
Световой поток  5650 лм;                
Цветовая температура 3000, 4500, 6500К;  
Широкоугольная линза,                         
Аналог светильника ДРЛ 250;   
Напряжение питания 100-280В; 
Пульсация  света менее 1%;          
Масса 3кг;  
Гарантия 5 лет.              </t>
  </si>
  <si>
    <t xml:space="preserve">Мощность светильника 50Вт; Светодиоды Bridgelux,                      
Световой поток  6250 лм;                
Цветовая температура 3000, 4500, 6500К;   
Широкоугольная линза,                         
Аналог светильника ДРЛ 250;   
Напряжение питания 100-280В; 
Пульсация  света менее 1%;          
Масса 3кг;  
Гарантия 5 лет.              </t>
  </si>
  <si>
    <t xml:space="preserve">Мощность светильника 60Вт; Светодиоды Bridgelux;                     
Световой поток  6900 лм;                
Цветовая температура 3000, 4500, 6500К;  
Широкоугольная линза,                         
Аналог светильника ДРЛ 250;   
Напряжение питания 170-280В; 
Пульсация  света менее 1%;          
Масса 3кг;  
Гарантия 5 лет.  </t>
  </si>
  <si>
    <t xml:space="preserve">Мощность светильника 80Вт; Светодиоды Bridgelux,  
140 люмен/Ватт;                     
Световой поток  9500 лм;                
Цветовая температура 3000, 4500, 6500К;  
Широкоугольная линза,                         
Аналог светильника ДРЛ 250-400;   
Напряжение питания 170-280В; 
Пульсация  света менее 1%;          
Масса 3кг;  
Гарантия 5 лет.               </t>
  </si>
  <si>
    <t xml:space="preserve">Мощность светильника 120Вт; 
Светодиоды Bridgelux,  
140 люмен/Ватт;                     
Световой поток  13560 лм;                
Цветовая температура 3000, 4500, 6500К;                   
Аналог светильника ДРЛ 400;   
Напряжение питания 170-280В; 
Пульсация  света менее 1%;          
Масса 3,3 кг;  
Гарантия на светодиоды-6 лет;  
Гарантия 5 лет.                 </t>
  </si>
  <si>
    <t xml:space="preserve">Мощность светильника 100Вт; 
Светодиоды Bridgelux,                    
Световой поток  12500 лм;                
Цветовая температура 5000К (нейтральный белый);                    
Аналог светильника ДРЛ 400;   
Напряжение питания 100-280В; 
Пульсация  света менее 1%;          
Масса 3,3кг;   
Гарантия 5 лет.                </t>
  </si>
  <si>
    <t xml:space="preserve">Мощность светильника 100Вт; 
Светодиоды Bridgelux,  
140 люмен/Ватт;                     
Световой поток  11300 лм;                
Цветовая температура 5000К (нейтральный белый);                    
Аналог светильника ДРЛ 400;   
Напряжение питания 100-280В; 
Пульсация  света менее 1%;         
Масса 3,3 кг;   
Гарантия 5 лет.                </t>
  </si>
  <si>
    <t xml:space="preserve">Мощность светильника 150Вт; 
Светодиоды Bridgelux,  
140 люмен/Ватт;                     
Световой поток  17250 лм;                
Цветовая температура 3000, 4500, 6500К;                     
Аналог светильника ДНАТ 400;   
Напряжение питания 170-280В; 
Пульсация  света менее 1%;          
Масса 5,5 кг;  
Гарантия на светодиоды-6 лет;  
Гарантия на блок питания-3 года.               </t>
  </si>
  <si>
    <t xml:space="preserve">Мощность светильника 150Вт; 
Светодиоды Bridgelux,  
140 люмен/Ватт;                     
Световой поток  18750 лм;                
Цветовая температура 3000, 4500, 6500К;                    
Аналог светильника ДНАТ 400;   
Напряжение питания 170-280В; 
Пульсация  света менее 1%;          
Масса 5,5 кг;  
Гарантия на светодиоды-6 лет;  
Гарантия на блок питания-3 года.               </t>
  </si>
  <si>
    <t xml:space="preserve">Мощность светильника 180Вт; 
Светодиоды Bridgelux;                     
Световой поток  20700 лм;                
Цветовая температура 3000, 4500, 6500К;                     
Аналог светильника ДНАТ 400;   
Напряжение питания 170-280В; 
Пульсация  света менее 1%;          
Масса 5,5кг;   
Гарантия 5 лет.                 </t>
  </si>
  <si>
    <t xml:space="preserve">Мощность светильника 200Вт; 
Светодиоды Bridgelux;                     
Световой поток  23000 лм;                
Цветовая температура 3000, 4500, 6500К;                  
Аналог светильника ДНАТ 400;   
Напряжение питания 170-280В; 
Пульсация  света менее 1%;          
Масса 5,5кг; 
Гарантия 5 лет.                 </t>
  </si>
  <si>
    <t xml:space="preserve">Мощность светильника 200Вт; 
Светодиоды Bridgelux;                 
Световой поток  25000 лм;                
Цветовая температура 3000, 4500, 6500К;                    
Аналог светильника ДНАТ 400;   
Напряжение питания 170-280В; 
Пульсация  света менее 1%;          
Масса 5,5кг;   
Гарантия 5 лет.                 </t>
  </si>
  <si>
    <t xml:space="preserve">Мощность светильника 240Вт; 
Светодиоды Bridgelux,  
140 люмен/Ватт;                     
Световой поток  27600 лм;                
Цветовая температура 3000, 4500, 6500К;  ;                    
Аналог светильника ДНАТ 500-700;   
Напряжение питания 170-280В; Пульсация  света менее 1%;          
Масса 5,5 кг;  
Гарантия на светодиоды-6 лет;  
Гарантия 5 лет.                 </t>
  </si>
  <si>
    <t>Мощность светильника 100Вт; 
Светодиоды Bridgelux ,  
140 люмен/Ватт;                     
Световой поток  11000 лм;                
Цветовая температура 3000, 4500, 6500К;                           
Аналог светильника ДРЛ 400;   
Напряжение питания 170-280В; 
Пульсация  света менее 1%;          
Масса 3кг;  
Гарантия 5  лет</t>
  </si>
  <si>
    <t xml:space="preserve">Мощность светильника 30Вт;  
Световой поток  3050 лм;                
Цветовая температура 3000, 4500, 6500К;                
Аналог светильника ЛПО 4*18;   
Напряжение питания 170-280В; 
Пульсация  света менее 5%;    
Размеры  595*595мм;  
Масса 2,9кг;  
Гарантия на светильник 5 лет
       </t>
  </si>
  <si>
    <t xml:space="preserve">Мощность светильника 36Вт;  
Световой поток  3700 лм;                
Цветовая температура 3000, 4500, 6500К;             
Аналог светильника ЛПО 4*18;   
Напряжение питания 170-280В; 
Пульсация  света менее 5%;    
Размеры  595*595мм;  
Масса 2,9кг;  
Гарантия на светильник 5 лет
            </t>
  </si>
  <si>
    <t xml:space="preserve">Мощность светильника 40Вт;  
Световой поток  4100 лм;                
Цветовая температура 3000, 4500, 6500К;    
Аналог светильника ЛПО 4*18;   
Напряжение питания 170-280В; 
Пульсация  света менее 5%;    
Размеры  595*595мм;  
Масса 2,9кг;  
Гарантия на светильник 5 лет
     </t>
  </si>
  <si>
    <t xml:space="preserve">Мощность светильника 60Вт;  
Световой поток  6100 лм;                
Цветовая температура 3000, 4500, 6500К;                  
Аналог светильника ЛПО 4*36 ;   
Напряжение питания 170-280В; 
Пульсация  света менее 5%;    
Размеры  595*595мм;  
Масса 3,1кг;  
Гарантия на светильник 5 лет
          </t>
  </si>
  <si>
    <t xml:space="preserve">Мощность светильника 90Вт;  
Световой поток  6100 лм;                
Цветовая температура 3000, 4500, 6500К;                 
Аналог светильника ЛПО 4*36   ;   
Напряжение питания 170-280В; 
Пульсация  света менее 5%;    
Размеры  595*595мм;  
Масса 3,1кг;  
Гарантия на светильник 5 лет
     </t>
  </si>
  <si>
    <t xml:space="preserve">Мощность светильника 30Вт;  
Световой поток  3050 лм;                
Цветовая температура 3000, 4500, 6500К;     
Аналог светильника ЛПО 4*18;   
Напряжение питания 170-280В; 
Пульсация  света менее 5%;    
Размеры  595*595мм;  
Масса 2,9кг;  
Гарантия на светильник 5 лет
         </t>
  </si>
  <si>
    <t xml:space="preserve">Мощность светильника 36Вт;  
Световой поток  3700 лм;                
Цветовая температура 3000, 4500, 6500К;                  
Аналог светильника ЛПО 4*18;   
Напряжение питания 170-280В; 
Пульсация  света менее 5%;    
Размеры  595*595мм;  
Масса 2,9кг; 
Гарантия на светильник 5 лет
           </t>
  </si>
  <si>
    <t xml:space="preserve">Мощность светильника 40Вт;  
Световой поток  4100 лм;                
Цветовая температура 3000, 4500, 6500К;                   
Аналог светильника ЛПО 4*18;   
Напряжение питания 170-280В; 
Пульсация  света менее 5%;    
Размеры  595*595мм;  
Масса 2,9кг;
Гарантия на светильник 5 лет  
           </t>
  </si>
  <si>
    <t xml:space="preserve">Мощность светильника 60Вт;  
Световой поток  6100 лм;                
Цветовая температура 3000, 4500, 6500К;                  
Аналог светильника ЛПО 4*36 ;   
Напряжение питания 170-280В; 
Пульсация  света менее 5%;    
Размеры  595*595мм;  
Масса 3,1кг;
Гарантия на светильник 5 лет  
Гарантия на светодиоды-6 лет;  
Гарантия на блок питания-3 года.               </t>
  </si>
  <si>
    <t xml:space="preserve">Мощность светильника 90Вт;  
Световой поток  6100 лм;                
Цветовая температура 3000, 4500, 6500К;                 
Аналог светильника ЛПО 4*36   ;   
Напряжение питания 170-280В; 
Пульсация  света менее 5%;    
Размеры  595*595мм;  
Масса 3,1кг;  
Гарантия на светильник 5 лет
         </t>
  </si>
  <si>
    <t xml:space="preserve">Мощность светильника 30Вт;  
Световой поток  3100 лм;                
Цветовая температура 3000, 4500, 6500К;                 
Аналог светильника ЛПО 2*36;   
Напряжение питания 170-280В; 
Пульсация  света менее 5%;     
Размеры 1200*200мм;   
Гарантия на светильник 5 лет          
         </t>
  </si>
  <si>
    <t xml:space="preserve">Мощность светильника 40Вт;  
Световой поток  4100 лм;                
Цветовая температура 3000, 4500, 6500К;                    
Аналог светильника ЛПО 2*36;   
Напряжение питания 170-280В;
Пульсация  света менее 5%;     
Размеры 1200*200мм;  
Гарантия на светильник 5 лет           
             </t>
  </si>
  <si>
    <t xml:space="preserve">Мощность светильника 60Вт;  
Световой поток  6200 лм;                
Цветовая температура 3000, 4500, 6500К;                 
Аналог светильника ЛСП 2*36;   
Напряжение питания 170-280В; 
Пульсация  света менее 5%;           
Размеры 1200*200мм;        
Гарантия на светильник 5 лет      
          </t>
  </si>
  <si>
    <t xml:space="preserve">
Светодиодный Светильник Прожектор V2.0-50</t>
  </si>
  <si>
    <t xml:space="preserve">
Светодиодный Светильник Прожектор V2.0-100</t>
  </si>
  <si>
    <t xml:space="preserve">
Светодиодный Светильник Прожектор V2.0-200</t>
  </si>
  <si>
    <t>Мощность светильника 200Вт; 
Светодиоды Bridgelux ,  
140 люмен/Ватт;                     
Световой поток  22000 лм;                
Цветовая температура 3000, 4500, 6500К;                           
Аналог светильника ДРЛ 400;   
Напряжение питания 170-280В; 
Пульсация  света менее 1%;          
Масса 3кг;  
Гарантия 5  лет</t>
  </si>
  <si>
    <t xml:space="preserve">Мощность светильника 50Вт; 
Светодиоды Bridgelux ,  
140 люмен/Ватт;                     
Световой поток  5500 лм;                
Цветовая температура 3000, 4500, 6500К;                        
Аналог светильника ДРЛ 250;   
Напряжение питания 170-280В;          
Масса 1,5кг;  
Гарантия 5  лет </t>
  </si>
  <si>
    <t xml:space="preserve">модель светильника </t>
  </si>
  <si>
    <t>дилер 1-я колонка</t>
  </si>
  <si>
    <t>дилер 2-я колонка</t>
  </si>
  <si>
    <t>дилер 3-я колонка</t>
  </si>
  <si>
    <t>Светодиодный Прожектор Плазма  400 v2.0</t>
  </si>
  <si>
    <t xml:space="preserve">Мощность светильника 400Вт;  Светодиоды Bridgelux  8 штук;             Эффективность светодиодов 180 Лм/Вт;                                   Световой поток светильинка  54000Лм;                 Цветовая температура 3000, 4500, 6500К;                                                       Угол рассеивания, ° 45,60,90,120, 130*80                                              Аналог светильника ДНАТ 1500;   Напряжение питания 100-280В;                     Масса 14кг;              Гарантия  5лет.               </t>
  </si>
  <si>
    <t xml:space="preserve">Светодиодный Прожектор Плазма   специально разрабатывался для  освещения  строительных площадок,  стадионов, парковок  гипермаркетов и  др.  площадок требующих освещения с высоких опор. Основные  особенности:                                                                                       1. Уникальный корпус собственной  разработки, позволяющий  производить замену драйвера  не снимая  светильник с  опоры.
2. Светодиоды  Bridgelux,   работающие  в  щадящем режиме  ½  от номинального тока, что позволяет получить максимальный световой поток  и надежность системы.
3. Световой поток светильника  135-140 Лм/Вт (подтвержден светотехнической лабораторией).
4. Возможность устанавливать оптику  45, 60, 90  и  120 градусов или  широкоугольную 130*80.  Оптика с  боросиликатного стекла не желтеет и не царапается.
5. Блоки питания повышенной надежности с широким входным напряжением  от 100 В до 280 В.
6. Отсутствие пластиковых деталей                                                                  8. Универсальный  кронштейн  позволит установить  прожектор на любую поверхность,  имеется возможность независимо друг от друга регулировать  угол наклона  каждого модуля.
7. Безусловная гарантия на светильник 5 лет - ремонтируем бесплатно за 1-2 дня  вне зависимости от причины выхода из строя.                            
</t>
  </si>
  <si>
    <t>Светодиодный  Прожектор Плазма 500 v2.0</t>
  </si>
  <si>
    <t xml:space="preserve">Мощность светильника 500Вт;  Светодиоды Bridgelux  10 штук;             Эффективность светодиодов 180 Лм/Вт;                                  Световой поток светильинка  67500Лм;                 Цветовая температура 3000, 4500, 6500К;                                                       Угол рассеивания, ° 45,60,90,120, 130*80                                              Аналог светильника ДНАТ 1500;   Напряжение питания 100-280В;                 Масса 14кг;              Гарантия  5лет.               </t>
  </si>
  <si>
    <t>Светодиодный  Прожектор Плазма 600 v2.0</t>
  </si>
  <si>
    <t xml:space="preserve">Мощность светильника 600Вт; Светодиоды Bridgelux  12 штук;             Эффективность светодиодов 180 Лм/Вт;                                  Световой поток светильинка  81000Лм;                 Цветовая температура 3000, 4500, 6500К;                                                       Угол рассеивания, ° 45,60,90,120, 130*80                                              Аналог светильника ДНАТ 1500;   Напряжение питания 100-280В;                Масса 14кг;                     Гарантия  5лет.               </t>
  </si>
  <si>
    <t>Светодиодный  Прожектор Плазма 800 v2.0</t>
  </si>
  <si>
    <t xml:space="preserve">Мощность светильника 800Вт; Светодиоды Bridgelux  16 штук;             Эффективность светодиодов 180 Лм/Вт;                                Световой поток светильинка  108000Лм;                 Цветовая температура 3000, 4500, 6500К;                                                       Угол рассеивания, ° 45,60,90,120, 130*80                                              Аналог светильника ДНАТ 1500;   Напряжение питания 100-280В;                       Масса 14кг;                        Гарантия  5лет.               </t>
  </si>
  <si>
    <t>Светодиодный  Прожектор Плазма 1000 v2.0</t>
  </si>
  <si>
    <t xml:space="preserve">Мощность светильника 1000Вт; Светодиоды Bridgelux  20 штук; Эффективность светодиодов 180 Лм/Вт;                                   Световой поток светильинка 135000 Лм;                 Цветовая температура 3000К, 4500К, 6500К;                                                       Угол рассеивания, ° 45,60,90,120, 130*80                                              Аналог светильника ДНАТ 1500;   Напряжение питания 100-280 В;         Масса 14кг;                                            Гарантия  5лет.               </t>
  </si>
  <si>
    <t>СЕРИЯ "МАГИСТРАЛЬ V2.0"</t>
  </si>
  <si>
    <t xml:space="preserve">Мощность светильника 50Вт; Светодиоды Bridgelux ,  140люмен/Ватт;                                   Световой поток  5500 лм;                Цветовая температура 3000, 4500, 6500К ;                                                 Аналог светильника ДРЛ 250;   Напряжение питания 170-280В;          масса 1,5кг;  Гарантия 5  лет </t>
  </si>
  <si>
    <t xml:space="preserve">Мощность светильника 100Вт; Светодиоды Bridgelux ,  140люмен/Ватт;                                   Световой поток  11000 лм;                Цветовая температура 3000, 4500, 6500К ;                                                 Аналог светильника ДРЛ 400 ДНАТ 250;   Напряжение питания 170-280В;          масса 1,5кг;  Гарантия 5  лет </t>
  </si>
  <si>
    <t xml:space="preserve">Мощность светильника 150Вт; Светодиоды Bridgelux ,  140люмен/Ватт;                                   Световой поток  16000 лм;                Цветовая температура 3000, 4500, 6500К ;                                                 Аналог светильника ДРЛ 700 ДНАТ 400;   Напряжение питания 170-280В;          масса 1,5кг;  Гарантия 5  лет </t>
  </si>
  <si>
    <t>Светодиодный Светильник  ПромЛед  Т-Линия v.2.0 30  (50см)</t>
  </si>
  <si>
    <t xml:space="preserve">Мощность светильника 30Вт;                   Световой поток  3900 лм; 
Напряжение питания 170-280В;       
Масса 1,5кг;  
Гарантия 5  лет </t>
  </si>
  <si>
    <t>Светодиодный Светильник  ПромЛед  Т-Линия v.2.0 40 (50см)</t>
  </si>
  <si>
    <t xml:space="preserve">Мощность светильника 40Вт;    Световой поток 5200 лм;  
Напряжение питания 170-280В;         
Масса 1,5кг;  
Гарантия 5  лет </t>
  </si>
  <si>
    <t>Светодиодный Светильник  ПромЛед    Т-Линия v.2.0 60 (50см)</t>
  </si>
  <si>
    <t xml:space="preserve">Мощность светильника 60Вт;   Световой поток  7800 лм; 
Напряжение питания 170-280В;      
Масса 1,5кг;  
Гарантия 5  лет </t>
  </si>
  <si>
    <t>Светодиодный Светильник  ПромЛед   Т-Линия v.2.0 80  (100см)</t>
  </si>
  <si>
    <t xml:space="preserve">Мощность светильника 80Вт;      Световой поток  10400 лм; 
Напряжение питания 170-280В;           
Масса 1,5кг;  
Гарантия 5  лет </t>
  </si>
  <si>
    <t>Светодиодный Светильник  ПромЛед    Т-Линия v.2.0 100 (100см)</t>
  </si>
  <si>
    <t xml:space="preserve">Мощность светильника 100Вт;   Световой поток  13000 лм; 
Напряжение питания 170-280В;      
Масса 1,5кг;  
Гарантия 5  лет </t>
  </si>
  <si>
    <t>Светодиодный Светильник  ПромЛед    Т-Линия v.2.0 150 (150см)</t>
  </si>
  <si>
    <t xml:space="preserve">Мощность светильника 150Вт;  Световой поток 19500 лм; 
Напряжение питания 170-280В;    
Масса 1,5кг;  
Гарантия 5  лет </t>
  </si>
  <si>
    <t xml:space="preserve">Мощность светильника 30Вт;  Световой поток  3300 Лм;                                Аналог светильника ЛСП 2*36;   Напряжение питания 170-280В;    Гарантия  5 лет.               </t>
  </si>
  <si>
    <t xml:space="preserve">Мощность светильника 40Вт;  Световой поток 4400 Лм;                            Аналог светильника ЛСП 2*36;   Напряжение питания 170-280В;    Гарантия 5 лет.              </t>
  </si>
  <si>
    <t xml:space="preserve">Мощность светильника 60Вт;  Световой поток  8400 лм;                                   Аналог светильника ЛСП 2*58;   Напряжение питания 170-280В; Пульсация  света менее 5%;    Гарантия 5 лет.           </t>
  </si>
  <si>
    <t>Серия "Грильято"</t>
  </si>
  <si>
    <t>Светодиодный Светильник Магистраль 50 V2.0</t>
  </si>
  <si>
    <t>Светодиодный Светильник Магистраль 100 V2.0</t>
  </si>
  <si>
    <t>Светодиодный Светильник Магистраль 150 V2.0</t>
  </si>
  <si>
    <t>Основные  особенности:                                                                     1. Алюминиевый корпус собственной разработки позволил существнно снизить стоимость;                                                         2. Рассеиватель из вандалозащищенного поликарбоната;                                                                             3. Сверхяркие  светодиоды Bridgelux (США) 160Лм/Вт;          4. Цветовая температура на выбор 3000К 4500К 6500К;         5. Пульсации света  менее 1%                                                      6. Степень защиты IP 65;                                                                      7. Гарантия от 3 лет на серию ЭКО до 5 лет на стандарную серию</t>
  </si>
  <si>
    <t>Светодиодный Светильник  ПромЛед  Т-Линия v.2.0 40 (100см)</t>
  </si>
  <si>
    <t>Светодиодный Светильник  ПромЛед    Т-Линия v.2.0 60 (100см)</t>
  </si>
  <si>
    <t>Светодиодный светильник Промлед Айсберг  разработан для замены светильников ЛСП 2*36. Защита от  воздействия  окружающей среды IP65 позволяет устанавлить светильник  в местах с повышенными требованиями к  защищенности,  например: промышленные помещения,  автосервисы,  автомойки, уличная подсветка. Рекомендуем как для замены старых светильников так и для установки в новых помещениях.                                                                               Основные особенности:                                                                                             1. Светодиоды Epistar 140Лм/Вт и Bridgelux(США) 160Лм/Вт;                                                                                         2. Цветовая температура на выбор 3000К 4500К 6500К;                      3. Пульсации света  менее 5%                                                                            4. Степень защиты IP 65;                                                                                            5. Гарантия от 3 лет на серию ЭКО до 5 лет на стандарную серию</t>
  </si>
  <si>
    <t xml:space="preserve">Светодиодный светильник ПромЛед ПРОФИ v2.0-240 </t>
  </si>
  <si>
    <t>Мощность, Вт 240
Класс IP 65
Светодиоды Bridgelux
Свет. поток, лм 28800
Цв. темп., К 3000, 4500, 6500
Пульсация &lt;1%
Питание, В 170-280
Срок службы, ч 50000
Угол рассеивания, ° 45°,60°,90°,120°
Масса, кг 5.2
Гарантия, г 5                                       Защита от скачков напряжения до 380В</t>
  </si>
  <si>
    <t>Светодиодный светильник ПромЛед ПРОФИ v2.0-360</t>
  </si>
  <si>
    <r>
      <t>Мощность, Вт 360
Класс IP 65
Светодиоды Bridgelux
Свет. поток, лм 43200
Цв. темп., К 3000, 4500, 6500
Пульсация &lt;1%
Питание, В 170-280
Срок службы, ч 5000</t>
    </r>
    <r>
      <rPr>
        <sz val="8"/>
        <color theme="1"/>
        <rFont val="Calibri"/>
        <family val="2"/>
        <charset val="204"/>
        <scheme val="minor"/>
      </rPr>
      <t>0</t>
    </r>
    <r>
      <rPr>
        <sz val="9"/>
        <color theme="1"/>
        <rFont val="Calibri"/>
        <family val="2"/>
        <scheme val="minor"/>
      </rPr>
      <t xml:space="preserve">
Угол рассеивания, ° 45°,60°,90°,120°
Масса, кг 7.9
Гарантия, г 5                                      Защита от скачков напряжения до 380В</t>
    </r>
  </si>
  <si>
    <t>Светодиодный светильник ПромЛед ПРОФИ v2.0-480</t>
  </si>
  <si>
    <t>Мощность, Вт 450
Класс IP 65
Светодиоды Bridgelux
Свет. поток, лм 54000
Цв. темп., К 3000, 4500, 6500
Пульсация &lt;1%
Питание, В 170-280
Срок службы, ч 50000
Угол рассеивания, ° 45°,60°,90°,120°
Масса, кг 7.9
Гарантия, г 5
Защищен от скачков напряжеия до 380В</t>
  </si>
  <si>
    <t>Светодиодный светильник ПромЛед ПРОФИ v2.0-180</t>
  </si>
  <si>
    <t>Мощность, Вт 180
Класс IP 65
Светодиоды Bridgelux
Свет. поток, лм 20100
Цв. темп., К 3000, 4500, 6500
Пульсация &lt;1%
Питание, В 170-280
Срок службы, ч 50000
Угол рассеивания, ° 45,60,90,120
Масса, кг 4
Гарантия, г 5
Защита от скачков напряжения до 380В</t>
  </si>
  <si>
    <t>Уличный светодиодный светльник оптимально подойдет для замены устаревших светильников с лампами ДРЛ 250-1000Вт  или ДНАТ 125-700Вт. Специальная оптика распределяет световой поток по широкой диаграмме 130*80 градусов. Температура нормальной работы светильинка от -40 до +50 градусов. Защищенность светильинка на уровне IP 65, что позволяет использовать его практически в любых климатических зонах и агрессивных средах. Корпус выполнен из крашенного алюминия оптика вандалозащинная из борсиликатного стекла. Срок службы светльника до 15 лет. Гарантия на светильник 5 лет</t>
  </si>
  <si>
    <t xml:space="preserve">Уличный светодиодный светльник оптимально подойдет для замены устаревших светильников с лампами ДРЛ 125-400Вт  или ДНАТ 125-250Вт. Специальная оптика распределяет световой поток по широкой диаграмме 140*80 градусов. Температура нормальной работы светильника от -40 до +50 градусов. Защищенность светильинка на уровне IP 65, что позволяет использовать его практически в любых климатических зонах и агрессивных средах. Корпус выполнен из крашенного аллюминия оптика вандалозащинная из борсиликатного стекла. Срок службы светильника до 15 лет. </t>
  </si>
  <si>
    <t>Новейшая модель  прожекторов от нашей компании, основные особенности:                                                                                                         1. Уникальный корпус собственной  разработки,  позволяющий  производить замену драйвера  не снимая  светильник с  опоры.
2. Светодиоды  Bridgelux,   работающие  в  щадящем режиме  ½  от номинального тока, что позволяет получить максимальный световой поток  и надежность системы.
3. Световой поток светильника  110Лм/Вт в стандартной модели до 140Лм/Вт в моделях  серии ЭКСТРА (подтвержден светотехнической лабораторией).
4. Возможность устанавливать оптику  45, 60, 90  и  120 градусов или  широкоугольную 130*80.  Оптика с  боросиликатного стекла не желтеет и не царапается.
5. Блоки питания повышенной надежности с широким входным напряжением  от 100 В до 280 В.
6. Отсутствие пластиковых деталей                                                                                                                                                                           7. Универсальный  кронштейн  позволит установить  прожектор на любую поверхность.
8. Безусловная гарантия на светильник 5 лет - ремонтируем бесплатно за 1-2 дня  вне зависимости от причины выхода из строя.                                                                                                                                                                                                                      Уличный   светодиодный прожектор  с линзами из  борсиликатного стекла. Для прожектора на выбор доступна оптика   на 45, 60, 90, 120 градусов и широкоугольная 130*80 градусов. Температура нормальной работы светильинка от -40 до +50 градусов. Защищенность светильника на уровне IP 65, что позволяет использовать его практически в любых климатических зонах и агрессивных средах. Корпус выполнен из  анодированного алюминия, отсутствуют пластиковые детали. Срок службы светильника до 20 лет.</t>
  </si>
  <si>
    <t>Серия ОФИС  (5 лет гарантии)</t>
  </si>
  <si>
    <t>Светодиодный светильник Промлед Офис   изготовлен в универсальном корпусе, что позволяет использовать как встраиваемый так и накладной вариант монтажа. Боковая крышка поворотная-что  позволяет упростить  монтаж светильника. Данный светилльни раасчитан на замену устаревших светильников ЛПО 4*18. После лабораторных испытаний  установлено, что светильник в 1,4 раза ярче стандартных люминисцентных светльников. Рекомендуем как для замены старых светильников так и для установки в новых помещениях.</t>
  </si>
  <si>
    <t>Серия "Т-Линия v2.0"          (5 лет гарантии)</t>
  </si>
  <si>
    <t xml:space="preserve"> Серия "Айсберг"                (5 лет гарантии)</t>
  </si>
  <si>
    <t>Новая версия купольного светильника ПРОФИ v.2.0 отличается от своего предшественника лучшей ценой (мы оптимизировали конструкцию и техпроцессы), лучшим температурным режимом (в основе светильника биметаллический корпус с медным сердечником), улучшенной светоотдачей (за счет пониженной температуры на светодиоде), повышенной надежностью и меньшими габаритами.
Светильник комплектуется линзами с углами рассеивания 120, 90, 60 и 45 градусов, что позволяет устанавливать его на высоту от 5 до 30 м. Для крепления светильник оснащен рым-болтом для использования в качестве подвесного светильника и по желанию поворотным кронштейном.
ПРОФИ v.2.0 прекрасно подойдет для замены устаревших светильников с лампами ДРЛ 250-2000Вт или ДНАТ 125-1000Вт.
Данный светильник найдет применение в производственных цехах с высокими требованиями к защищенности, для освещения складских помещений, спортивных комплексов и бассейнов.</t>
  </si>
  <si>
    <t>Серия "Прожектор V2.0" (гарантия 5 лет)</t>
  </si>
  <si>
    <t>Серия "Плазма" (гарантия 5 лет)</t>
  </si>
  <si>
    <t>Серия "ПРОФИ V2.0"  (5 лет  гарантии)</t>
  </si>
  <si>
    <t>Серия "КОБРА"  (5 лет гарантии)</t>
  </si>
  <si>
    <t>Серия Профи V2.0  Cree  (5 лет  гарантии)</t>
  </si>
  <si>
    <t>В светильниках установлены лучшие светодиоды от Cree.   Новая версия купольного светильника ПРОФИ v.2.0  отличается от своего предшественника лучшей ценой (мы оптимизировали конструкцию и техпроцессы), лучшим температурным режимом (в основе светильника биметаллический корпус с медным сердечником), улучшенной светоотдачей (за счет пониженной температуры на светодиоде), повышенной надежностью и меньшими габаритами. 
Светильник комплектуется линзами с углами рассеивания 120, 90, 60 и 45 градусов, что позволяет устанавливать его на высоту от 5 до 30 м. Для крепления светильник оснащен рым-болтом для использования в качестве подвесного светильника и по желанию поворотным кронштейном.
ПРОФИ v.2.0прекрасно подойдет для замены устаревших светильников с лампами ДРЛ 125-2000Вт или ДНАТ 125-1000вт.
Данный светильник найдет применение в производственных цехах с высокими требованиями к защищенности, для освещения складских помещений, спортивных комплексов и бассейнов.</t>
  </si>
  <si>
    <t>Светодиодный светильник ПромЛед ПРОФИ v2.0-50 Cree</t>
  </si>
  <si>
    <t>Мощность, Вт 50
Класс IP 65
Светодиоды Cree
Свет. поток, лм 7300
Цв. темп., К 5000
Пульсация &lt;1%
Питание, В 170-280
Срок службы, ч 100000
Угол рассеивания, ° 45,60,90,120
Масса, кг 1.7
Гарантия, г 5
Защищен от скачков напряжеия до 380В</t>
  </si>
  <si>
    <t>Светодиодный светильник ПромЛед ПРОФИ v2.0-80 Cree</t>
  </si>
  <si>
    <t>Аналог ДРЛ 400                                   Мощность, Вт 80
Класс IP 65
Светодиоды Cree
Свет. поток, лм 11000
Цв. темп., К 5000
Пульсация &lt;1%
Питание, В 170-280
Срок службы, ч 50000
Угол рассеивания, ° 45,60,90,120
Масса, кг 2.4
Гарантия, г 5</t>
  </si>
  <si>
    <t>Аналог ДРЛ 700
Мощность, Вт 100
Класс IP 65
Светодиоды Cree
Свет. поток, лм 12700
Цв. темп., К 5000
Пульсация &lt;1%
Питание, В 170-280
Срок службы, ч 50000
Угол рассеивания, ° 45,60,90,120
Масса, кг 2.4
Гарантия, г 5                                       Защита от скачков напряжения до 380В</t>
  </si>
  <si>
    <t>Светодиодный светильник ПромЛед ПРОФИ v2.0-120 Cree</t>
  </si>
  <si>
    <t>Мощность, Вт 120
Класс IP 65
Светодиоды Cree
Свет. поток, лм 14400
Цв. темп., К 5000
Пульсация &lt;1%
Питание, В 170-280
Срок службы, ч 50000
Угол рассеивания, ° 45,60,90,120
Масса, кг 3
Гарантия, г 5                                      Защита от скачков напряжения до 380В</t>
  </si>
  <si>
    <t>Светодиодный светильник ПромЛед ПРОФИ v2.0-240 Cree</t>
  </si>
  <si>
    <t>Мощность, Вт 240
Класс IP 65
Светодиоды Bridgelux
Свет. поток, лм 28800
Цв. темп., К 5000
Пульсация &lt;1%
Питание, В 170-280
Срок службы, ч 50000
Угол рассеивания, ° 45°,60°,90°,120°
Масса, кг 5.2
Гарантия, г 5                                       Защита от скачков напряжения до 380В</t>
  </si>
  <si>
    <t>Светодиодный светильник ПромЛед ПРОФИ v2.0-360 Cree</t>
  </si>
  <si>
    <r>
      <t>Мощность, Вт 360
Класс IP 65
Светодиоды Cree
Свет. поток, лм 43200
Цв. темп., К 5000
Пульсация &lt;1%
Питание, В 170-280
Срок службы, ч 5000</t>
    </r>
    <r>
      <rPr>
        <sz val="8"/>
        <color theme="1"/>
        <rFont val="Calibri"/>
        <family val="2"/>
        <charset val="204"/>
        <scheme val="minor"/>
      </rPr>
      <t>0</t>
    </r>
    <r>
      <rPr>
        <sz val="9"/>
        <color theme="1"/>
        <rFont val="Calibri"/>
        <family val="2"/>
        <scheme val="minor"/>
      </rPr>
      <t xml:space="preserve">
Угол рассеивания, ° 45°,60°,90°,120°
Масса, кг 7.9
Гарантия, г 5                                      Защита от скачков напряжения до 380В</t>
    </r>
  </si>
  <si>
    <t>Светодиодный светильник ПромЛед ПРОФИ v2.0-480 Cree</t>
  </si>
  <si>
    <t>Мощность, Вт 450
Класс IP 65
Светодиоды Cree
Свет. поток, лм 57600
Цв. темп., К 5000
Пульсация &lt;1%
Питание, В 170-280
Срок службы, ч 50000
Угол рассеивания, ° 45°,60°,90°,120°
Масса, кг 7.9
Гарантия, г 5
Защищен от скачков напряжеия до 380В</t>
  </si>
  <si>
    <t xml:space="preserve"> </t>
  </si>
  <si>
    <t>Светодиодный светильник ПромЛед ПРОФИ v2.0-100 Cree</t>
  </si>
  <si>
    <t>Светодиодный Прожектор Плазма  300 v2.0</t>
  </si>
  <si>
    <t xml:space="preserve">Мощность светильника 300Вт;  Светодиоды Bridgelux  6 штук;             Эффективность светодиодов 180 Лм/Вт;                                   Световой поток светильинка 39000Лм;                 Цветовая температура 3000, 4500, 6500К;                                                       Угол рассеивания, ° 45,60,90,120, 130*80                                              Аналог светильника ДНАТ 1500;   Напряжение питания 100-280В;                     Масса 14кг;                Гарантия  5лет.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</si>
</sst>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sz val="10"/>
      <color theme="1"/>
      <name val="Calibri"/>
      <family val="2"/>
      <scheme val="minor"/>
    </font>
    <font>
      <sz val="9"/>
      <color theme="1"/>
      <name val="Calibri"/>
      <family val="2"/>
      <scheme val="minor"/>
    </font>
    <font>
      <u/>
      <sz val="11"/>
      <color theme="10"/>
      <name val="Calibri"/>
      <family val="2"/>
      <scheme val="minor"/>
    </font>
    <font>
      <u/>
      <sz val="11"/>
      <color theme="11"/>
      <name val="Calibri"/>
      <family val="2"/>
      <scheme val="minor"/>
    </font>
    <font>
      <b/>
      <sz val="10"/>
      <color theme="1"/>
      <name val="Calibri"/>
      <family val="2"/>
      <scheme val="minor"/>
    </font>
    <font>
      <b/>
      <sz val="9"/>
      <color theme="1"/>
      <name val="Calibri"/>
      <family val="2"/>
      <scheme val="minor"/>
    </font>
    <font>
      <b/>
      <sz val="9"/>
      <color theme="1"/>
      <name val="Calibri"/>
      <family val="2"/>
      <charset val="204"/>
      <scheme val="minor"/>
    </font>
    <font>
      <sz val="9"/>
      <color theme="1"/>
      <name val="Calibri"/>
      <family val="2"/>
      <charset val="204"/>
      <scheme val="minor"/>
    </font>
    <font>
      <sz val="9"/>
      <color rgb="FF222222"/>
      <name val="Calibri"/>
      <family val="2"/>
      <charset val="204"/>
      <scheme val="minor"/>
    </font>
    <font>
      <sz val="8"/>
      <color theme="1"/>
      <name val="Calibri"/>
      <family val="2"/>
      <scheme val="minor"/>
    </font>
    <font>
      <b/>
      <sz val="20"/>
      <color theme="1"/>
      <name val="Calibri"/>
      <family val="2"/>
      <charset val="204"/>
      <scheme val="minor"/>
    </font>
    <font>
      <b/>
      <sz val="24"/>
      <color theme="1"/>
      <name val="Calibri"/>
      <family val="2"/>
      <scheme val="minor"/>
    </font>
    <font>
      <sz val="8"/>
      <color theme="1"/>
      <name val="Calibri"/>
      <family val="2"/>
      <charset val="204"/>
      <scheme val="minor"/>
    </font>
    <font>
      <b/>
      <sz val="10"/>
      <color theme="1"/>
      <name val="Calibri"/>
      <family val="2"/>
      <charset val="204"/>
      <scheme val="minor"/>
    </font>
    <font>
      <b/>
      <sz val="22"/>
      <color theme="1"/>
      <name val="Calibri"/>
      <family val="2"/>
      <charset val="204"/>
      <scheme val="minor"/>
    </font>
    <font>
      <b/>
      <sz val="20"/>
      <color theme="1"/>
      <name val="Calibri"/>
      <family val="2"/>
      <scheme val="minor"/>
    </font>
  </fonts>
  <fills count="3">
    <fill>
      <patternFill patternType="none"/>
    </fill>
    <fill>
      <patternFill patternType="gray125"/>
    </fill>
    <fill>
      <patternFill patternType="solid">
        <fgColor rgb="FF00CC9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s>
  <cellStyleXfs count="2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91">
    <xf numFmtId="0" fontId="0" fillId="0" borderId="0" xfId="0"/>
    <xf numFmtId="0" fontId="3" fillId="0" borderId="1" xfId="0" applyFont="1" applyBorder="1"/>
    <xf numFmtId="0" fontId="0" fillId="0" borderId="0" xfId="0" applyFill="1"/>
    <xf numFmtId="0" fontId="0" fillId="0" borderId="1" xfId="0" applyBorder="1"/>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wrapText="1"/>
    </xf>
    <xf numFmtId="0" fontId="4" fillId="0" borderId="1" xfId="0" applyFont="1" applyBorder="1" applyAlignment="1">
      <alignment vertical="center" wrapText="1"/>
    </xf>
    <xf numFmtId="0" fontId="4" fillId="0" borderId="1" xfId="0" applyFont="1" applyFill="1" applyBorder="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xf numFmtId="0" fontId="4" fillId="0" borderId="1" xfId="0" applyFont="1" applyBorder="1"/>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0" fillId="0" borderId="0" xfId="0" applyAlignment="1">
      <alignment horizontal="left"/>
    </xf>
    <xf numFmtId="0" fontId="1"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9" fillId="0" borderId="1" xfId="0" applyFont="1" applyFill="1" applyBorder="1" applyAlignment="1">
      <alignment vertical="center" wrapText="1"/>
    </xf>
    <xf numFmtId="0" fontId="10" fillId="0" borderId="1" xfId="0" applyFont="1" applyFill="1" applyBorder="1" applyAlignment="1">
      <alignment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12" fillId="0" borderId="1" xfId="0" applyFont="1" applyBorder="1" applyAlignment="1">
      <alignment horizontal="left" vertical="center" wrapText="1"/>
    </xf>
    <xf numFmtId="0" fontId="9"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0" fillId="0" borderId="0" xfId="0" applyFill="1" applyBorder="1"/>
    <xf numFmtId="0" fontId="4"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 fontId="3" fillId="0" borderId="1" xfId="0" applyNumberFormat="1" applyFont="1" applyBorder="1" applyAlignment="1">
      <alignment horizontal="center" vertical="center"/>
    </xf>
    <xf numFmtId="0" fontId="7" fillId="0" borderId="3" xfId="0" applyFont="1" applyBorder="1" applyAlignment="1">
      <alignment horizontal="center" vertical="center" wrapText="1"/>
    </xf>
    <xf numFmtId="0" fontId="10" fillId="0" borderId="4" xfId="0" applyFont="1" applyFill="1" applyBorder="1" applyAlignment="1">
      <alignment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5" fillId="0" borderId="1" xfId="0" applyFont="1" applyBorder="1" applyAlignment="1">
      <alignment horizontal="center" vertical="center" wrapText="1"/>
    </xf>
    <xf numFmtId="0" fontId="0" fillId="0" borderId="2" xfId="0" applyFill="1" applyBorder="1"/>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6" fillId="0" borderId="4"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5" xfId="0" applyFont="1" applyFill="1" applyBorder="1" applyAlignment="1">
      <alignment horizontal="center" vertical="top"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3" fillId="0" borderId="4" xfId="0" applyFont="1" applyBorder="1" applyAlignment="1">
      <alignment horizontal="center" vertical="center"/>
    </xf>
    <xf numFmtId="0" fontId="4" fillId="0" borderId="8" xfId="0" applyFont="1" applyBorder="1" applyAlignment="1">
      <alignment horizontal="center" wrapText="1"/>
    </xf>
    <xf numFmtId="0" fontId="4" fillId="0" borderId="0" xfId="0" applyFont="1" applyBorder="1" applyAlignment="1">
      <alignment horizontal="center" wrapText="1"/>
    </xf>
    <xf numFmtId="0" fontId="4" fillId="0" borderId="11" xfId="0" applyFont="1" applyBorder="1" applyAlignment="1">
      <alignment horizontal="center" wrapText="1"/>
    </xf>
    <xf numFmtId="0" fontId="4" fillId="0" borderId="2" xfId="0" applyFont="1" applyFill="1" applyBorder="1" applyAlignment="1">
      <alignment horizontal="center" vertical="center" wrapText="1"/>
    </xf>
  </cellXfs>
  <cellStyles count="25">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8" Type="http://schemas.openxmlformats.org/officeDocument/2006/relationships/image" Target="../media/image18.jpeg"/><Relationship Id="rId3" Type="http://schemas.openxmlformats.org/officeDocument/2006/relationships/image" Target="../media/image13.jpeg"/><Relationship Id="rId7" Type="http://schemas.openxmlformats.org/officeDocument/2006/relationships/image" Target="../media/image17.jpeg"/><Relationship Id="rId2" Type="http://schemas.openxmlformats.org/officeDocument/2006/relationships/image" Target="../media/image12.jpeg"/><Relationship Id="rId1" Type="http://schemas.openxmlformats.org/officeDocument/2006/relationships/image" Target="../media/image11.jpeg"/><Relationship Id="rId6" Type="http://schemas.openxmlformats.org/officeDocument/2006/relationships/image" Target="../media/image16.jpeg"/><Relationship Id="rId5" Type="http://schemas.openxmlformats.org/officeDocument/2006/relationships/image" Target="../media/image15.jpeg"/><Relationship Id="rId4" Type="http://schemas.openxmlformats.org/officeDocument/2006/relationships/image" Target="../media/image1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3.jpeg"/><Relationship Id="rId2" Type="http://schemas.openxmlformats.org/officeDocument/2006/relationships/image" Target="../media/image22.jpeg"/><Relationship Id="rId1" Type="http://schemas.openxmlformats.org/officeDocument/2006/relationships/image" Target="../media/image2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5.jpeg"/><Relationship Id="rId1" Type="http://schemas.openxmlformats.org/officeDocument/2006/relationships/image" Target="../media/image2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9.jpeg"/><Relationship Id="rId2" Type="http://schemas.openxmlformats.org/officeDocument/2006/relationships/image" Target="../media/image22.jpeg"/><Relationship Id="rId1" Type="http://schemas.openxmlformats.org/officeDocument/2006/relationships/image" Target="../media/image21.jpeg"/><Relationship Id="rId4" Type="http://schemas.openxmlformats.org/officeDocument/2006/relationships/image" Target="../media/image26.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9.jpeg"/><Relationship Id="rId2" Type="http://schemas.openxmlformats.org/officeDocument/2006/relationships/image" Target="../media/image28.jpeg"/><Relationship Id="rId1" Type="http://schemas.openxmlformats.org/officeDocument/2006/relationships/image" Target="../media/image27.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10</xdr:row>
      <xdr:rowOff>180976</xdr:rowOff>
    </xdr:from>
    <xdr:to>
      <xdr:col>1</xdr:col>
      <xdr:colOff>1276350</xdr:colOff>
      <xdr:row>10</xdr:row>
      <xdr:rowOff>1514476</xdr:rowOff>
    </xdr:to>
    <xdr:pic>
      <xdr:nvPicPr>
        <xdr:cNvPr id="105" name="Рисунок 104" descr="&amp;Scy;&amp;vcy;&amp;iecy;&amp;tcy;&amp;ocy;&amp;dcy;&amp;icy;&amp;ocy;&amp;dcy;&amp;ncy;&amp;ycy;&amp;jcy; &amp;scy;&amp;vcy;&amp;iecy;&amp;tcy;&amp;icy;&amp;lcy;&amp;softcy;&amp;ncy;&amp;icy;&amp;kcy; &amp;Pcy;&amp;rcy;&amp;ocy;&amp;mcy;&amp;Lcy;&amp;iecy;&amp;dcy; &amp;Kcy;&amp;ocy;&amp;bcy;&amp;rcy;&amp;acy;-1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175" y="13944601"/>
          <a:ext cx="1228725"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66675</xdr:colOff>
      <xdr:row>12</xdr:row>
      <xdr:rowOff>38100</xdr:rowOff>
    </xdr:from>
    <xdr:to>
      <xdr:col>1</xdr:col>
      <xdr:colOff>1295400</xdr:colOff>
      <xdr:row>12</xdr:row>
      <xdr:rowOff>1371600</xdr:rowOff>
    </xdr:to>
    <xdr:pic>
      <xdr:nvPicPr>
        <xdr:cNvPr id="106" name="Рисунок 105" descr="&amp;Scy;&amp;vcy;&amp;iecy;&amp;tcy;&amp;ocy;&amp;dcy;&amp;icy;&amp;ocy;&amp;dcy;&amp;ncy;&amp;ycy;&amp;jcy; &amp;scy;&amp;vcy;&amp;iecy;&amp;tcy;&amp;icy;&amp;lcy;&amp;softcy;&amp;ncy;&amp;icy;&amp;kcy; &amp;Pcy;&amp;rcy;&amp;ocy;&amp;mcy;&amp;Lcy;&amp;iecy;&amp;dcy; &amp;Kcy;&amp;ocy;&amp;bcy;&amp;rcy;&amp;acy;-1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17478375"/>
          <a:ext cx="1228725"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3</xdr:row>
      <xdr:rowOff>161925</xdr:rowOff>
    </xdr:from>
    <xdr:to>
      <xdr:col>1</xdr:col>
      <xdr:colOff>1333500</xdr:colOff>
      <xdr:row>3</xdr:row>
      <xdr:rowOff>1419225</xdr:rowOff>
    </xdr:to>
    <xdr:pic>
      <xdr:nvPicPr>
        <xdr:cNvPr id="107" name="Рисунок 106" descr="&amp;Scy;&amp;vcy;&amp;iecy;&amp;tcy;&amp;ocy;&amp;dcy;&amp;icy;&amp;ocy;&amp;dcy;&amp;ncy;&amp;ycy;&amp;jcy; &amp;scy;&amp;vcy;&amp;iecy;&amp;tcy;&amp;icy;&amp;lcy;&amp;softcy;&amp;ncy;&amp;icy;&amp;kcy; &amp;Pcy;&amp;rcy;&amp;ocy;&amp;mcy;&amp;Lcy;&amp;iecy;&amp;dcy; &amp;Kcy;&amp;ocy;&amp;bcy;&amp;rcy;&amp;acy;-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0" y="1724025"/>
          <a:ext cx="1257300" cy="12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5</xdr:row>
      <xdr:rowOff>133350</xdr:rowOff>
    </xdr:from>
    <xdr:to>
      <xdr:col>1</xdr:col>
      <xdr:colOff>1323975</xdr:colOff>
      <xdr:row>5</xdr:row>
      <xdr:rowOff>1400175</xdr:rowOff>
    </xdr:to>
    <xdr:pic>
      <xdr:nvPicPr>
        <xdr:cNvPr id="108" name="Рисунок 107" descr="&amp;Scy;&amp;vcy;&amp;iecy;&amp;tcy;&amp;ocy;&amp;dcy;&amp;icy;&amp;ocy;&amp;dcy;&amp;ncy;&amp;ycy;&amp;jcy; &amp;scy;&amp;vcy;&amp;iecy;&amp;tcy;&amp;icy;&amp;lcy;&amp;softcy;&amp;ncy;&amp;icy;&amp;kcy; &amp;Pcy;&amp;rcy;&amp;ocy;&amp;mcy;&amp;Lcy;&amp;iecy;&amp;dcy; &amp;Kcy;&amp;ocy;&amp;bcy;&amp;rcy;&amp;acy;-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8700" y="4981575"/>
          <a:ext cx="126682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6</xdr:row>
      <xdr:rowOff>104775</xdr:rowOff>
    </xdr:from>
    <xdr:to>
      <xdr:col>1</xdr:col>
      <xdr:colOff>1219200</xdr:colOff>
      <xdr:row>6</xdr:row>
      <xdr:rowOff>1276350</xdr:rowOff>
    </xdr:to>
    <xdr:pic>
      <xdr:nvPicPr>
        <xdr:cNvPr id="109" name="Рисунок 108" descr="&amp;Scy;&amp;vcy;&amp;iecy;&amp;tcy;&amp;ocy;&amp;dcy;&amp;icy;&amp;ocy;&amp;dcy;&amp;ncy;&amp;ycy;&amp;jcy; &amp;scy;&amp;vcy;&amp;iecy;&amp;tcy;&amp;icy;&amp;lcy;&amp;softcy;&amp;ncy;&amp;icy;&amp;kcy; &amp;Pcy;&amp;rcy;&amp;ocy;&amp;mcy;&amp;Lcy;&amp;iecy;&amp;dcy; &amp;Kcy;&amp;ocy;&amp;bcy;&amp;rcy;&amp;acy;-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175" y="6753225"/>
          <a:ext cx="1171575"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7</xdr:row>
      <xdr:rowOff>161925</xdr:rowOff>
    </xdr:from>
    <xdr:to>
      <xdr:col>1</xdr:col>
      <xdr:colOff>1295400</xdr:colOff>
      <xdr:row>7</xdr:row>
      <xdr:rowOff>1409700</xdr:rowOff>
    </xdr:to>
    <xdr:pic>
      <xdr:nvPicPr>
        <xdr:cNvPr id="110" name="Рисунок 109" descr="&amp;Scy;&amp;vcy;&amp;iecy;&amp;tcy;&amp;ocy;&amp;dcy;&amp;icy;&amp;ocy;&amp;dcy;&amp;ncy;&amp;ycy;&amp;jcy; &amp;scy;&amp;vcy;&amp;iecy;&amp;tcy;&amp;icy;&amp;lcy;&amp;softcy;&amp;ncy;&amp;icy;&amp;kcy; &amp;Pcy;&amp;rcy;&amp;ocy;&amp;mcy;&amp;Lcy;&amp;iecy;&amp;dcy; &amp;Kcy;&amp;ocy;&amp;bcy;&amp;rcy;&amp;acy;-10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9175" y="8391525"/>
          <a:ext cx="1247775"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9</xdr:row>
      <xdr:rowOff>314325</xdr:rowOff>
    </xdr:from>
    <xdr:to>
      <xdr:col>1</xdr:col>
      <xdr:colOff>1333500</xdr:colOff>
      <xdr:row>9</xdr:row>
      <xdr:rowOff>1552575</xdr:rowOff>
    </xdr:to>
    <xdr:pic>
      <xdr:nvPicPr>
        <xdr:cNvPr id="111" name="Рисунок 110" descr="&amp;Scy;&amp;vcy;&amp;iecy;&amp;tcy;&amp;ocy;&amp;dcy;&amp;icy;&amp;ocy;&amp;dcy;&amp;ncy;&amp;ycy;&amp;jcy; &amp;scy;&amp;vcy;&amp;iecy;&amp;tcy;&amp;icy;&amp;lcy;&amp;softcy;&amp;ncy;&amp;icy;&amp;kcy; &amp;Pcy;&amp;rcy;&amp;ocy;&amp;mcy;&amp;Lcy;&amp;iecy;&amp;dcy; &amp;Kcy;&amp;ocy;&amp;bcy;&amp;rcy;&amp;acy;-10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 y="12134850"/>
          <a:ext cx="123825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13</xdr:row>
      <xdr:rowOff>85725</xdr:rowOff>
    </xdr:from>
    <xdr:to>
      <xdr:col>1</xdr:col>
      <xdr:colOff>1287074</xdr:colOff>
      <xdr:row>13</xdr:row>
      <xdr:rowOff>1428750</xdr:rowOff>
    </xdr:to>
    <xdr:pic>
      <xdr:nvPicPr>
        <xdr:cNvPr id="112" name="Рисунок 111" descr="&amp;Scy;&amp;vcy;&amp;iecy;&amp;tcy;&amp;ocy;&amp;dcy;&amp;icy;&amp;ocy;&amp;dcy;&amp;ncy;&amp;ycy;&amp;jcy; &amp;scy;&amp;vcy;&amp;iecy;&amp;tcy;&amp;icy;&amp;lcy;&amp;softcy;&amp;ncy;&amp;icy;&amp;kcy; &amp;Pcy;&amp;rcy;&amp;ocy;&amp;mcy;&amp;Lcy;&amp;iecy;&amp;dcy; &amp;Kcy;&amp;ocy;&amp;bcy;&amp;rcy;&amp;acy;-2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6800" y="19135725"/>
          <a:ext cx="1191824"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15</xdr:row>
      <xdr:rowOff>114300</xdr:rowOff>
    </xdr:from>
    <xdr:to>
      <xdr:col>1</xdr:col>
      <xdr:colOff>1295400</xdr:colOff>
      <xdr:row>15</xdr:row>
      <xdr:rowOff>1352550</xdr:rowOff>
    </xdr:to>
    <xdr:pic>
      <xdr:nvPicPr>
        <xdr:cNvPr id="113" name="Рисунок 112" descr="&amp;Scy;&amp;vcy;&amp;iecy;&amp;tcy;&amp;ocy;&amp;dcy;&amp;icy;&amp;ocy;&amp;dcy;&amp;ncy;&amp;ycy;&amp;jcy; &amp;scy;&amp;vcy;&amp;iecy;&amp;tcy;&amp;icy;&amp;lcy;&amp;softcy;&amp;ncy;&amp;icy;&amp;kcy; &amp;Pcy;&amp;rcy;&amp;ocy;&amp;mcy;&amp;Lcy;&amp;iecy;&amp;dcy; &amp;Kcy;&amp;ocy;&amp;bcy;&amp;rcy;&amp;acy;-2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8700" y="21536025"/>
          <a:ext cx="123825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47625</xdr:colOff>
      <xdr:row>4</xdr:row>
      <xdr:rowOff>114300</xdr:rowOff>
    </xdr:from>
    <xdr:ext cx="1257300" cy="1257300"/>
    <xdr:pic>
      <xdr:nvPicPr>
        <xdr:cNvPr id="114" name="Рисунок 113" descr="&amp;Scy;&amp;vcy;&amp;iecy;&amp;tcy;&amp;ocy;&amp;dcy;&amp;icy;&amp;ocy;&amp;dcy;&amp;ncy;&amp;ycy;&amp;jcy; &amp;scy;&amp;vcy;&amp;iecy;&amp;tcy;&amp;icy;&amp;lcy;&amp;softcy;&amp;ncy;&amp;icy;&amp;kcy; &amp;Pcy;&amp;rcy;&amp;ocy;&amp;mcy;&amp;Lcy;&amp;iecy;&amp;dcy; &amp;Kcy;&amp;ocy;&amp;bcy;&amp;rcy;&amp;acy;-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175" y="3257550"/>
          <a:ext cx="1257300" cy="1257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76200</xdr:colOff>
      <xdr:row>8</xdr:row>
      <xdr:rowOff>152400</xdr:rowOff>
    </xdr:from>
    <xdr:ext cx="1247775" cy="1247775"/>
    <xdr:pic>
      <xdr:nvPicPr>
        <xdr:cNvPr id="115" name="Рисунок 114" descr="&amp;Scy;&amp;vcy;&amp;iecy;&amp;tcy;&amp;ocy;&amp;dcy;&amp;icy;&amp;ocy;&amp;dcy;&amp;ncy;&amp;ycy;&amp;jcy; &amp;scy;&amp;vcy;&amp;iecy;&amp;tcy;&amp;icy;&amp;lcy;&amp;softcy;&amp;ncy;&amp;icy;&amp;kcy; &amp;Pcy;&amp;rcy;&amp;ocy;&amp;mcy;&amp;Lcy;&amp;iecy;&amp;dcy; &amp;Kcy;&amp;ocy;&amp;bcy;&amp;rcy;&amp;acy;-10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10029825"/>
          <a:ext cx="1247775" cy="1247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104775</xdr:colOff>
      <xdr:row>11</xdr:row>
      <xdr:rowOff>180975</xdr:rowOff>
    </xdr:from>
    <xdr:ext cx="1228725" cy="1228725"/>
    <xdr:pic>
      <xdr:nvPicPr>
        <xdr:cNvPr id="116" name="Рисунок 115" descr="&amp;Scy;&amp;vcy;&amp;iecy;&amp;tcy;&amp;ocy;&amp;dcy;&amp;icy;&amp;ocy;&amp;dcy;&amp;ncy;&amp;ycy;&amp;jcy; &amp;scy;&amp;vcy;&amp;iecy;&amp;tcy;&amp;icy;&amp;lcy;&amp;softcy;&amp;ncy;&amp;icy;&amp;kcy; &amp;Pcy;&amp;rcy;&amp;ocy;&amp;mcy;&amp;Lcy;&amp;iecy;&amp;dcy; &amp;Kcy;&amp;ocy;&amp;bcy;&amp;rcy;&amp;acy;-1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5773400"/>
          <a:ext cx="1228725" cy="1228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47625</xdr:colOff>
      <xdr:row>14</xdr:row>
      <xdr:rowOff>85725</xdr:rowOff>
    </xdr:from>
    <xdr:ext cx="1276350" cy="1276350"/>
    <xdr:pic>
      <xdr:nvPicPr>
        <xdr:cNvPr id="117" name="Рисунок 116" descr="&amp;Scy;&amp;vcy;&amp;iecy;&amp;tcy;&amp;ocy;&amp;dcy;&amp;icy;&amp;ocy;&amp;dcy;&amp;ncy;&amp;ycy;&amp;jcy; &amp;scy;&amp;vcy;&amp;iecy;&amp;tcy;&amp;icy;&amp;lcy;&amp;softcy;&amp;ncy;&amp;icy;&amp;kcy; &amp;Pcy;&amp;rcy;&amp;ocy;&amp;mcy;&amp;Lcy;&amp;iecy;&amp;dcy; &amp;Kcy;&amp;ocy;&amp;bcy;&amp;rcy;&amp;acy;-2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9175" y="19821525"/>
          <a:ext cx="1276350" cy="1276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19</xdr:row>
      <xdr:rowOff>0</xdr:rowOff>
    </xdr:from>
    <xdr:ext cx="304800" cy="304800"/>
    <xdr:sp macro="" textlink="">
      <xdr:nvSpPr>
        <xdr:cNvPr id="118" name="AutoShape 1" descr="imap://baltmediagrupp%40gmail%2Ecom@imap.googlemail.com:993/fetch%3EUID%3E/INBOX%3E10435?part=1.4&amp;type=image/jpeg&amp;filename=IMG_9314.jpg"/>
        <xdr:cNvSpPr>
          <a:spLocks noChangeAspect="1" noChangeArrowheads="1"/>
        </xdr:cNvSpPr>
      </xdr:nvSpPr>
      <xdr:spPr bwMode="auto">
        <a:xfrm>
          <a:off x="971550" y="258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276225</xdr:colOff>
      <xdr:row>19</xdr:row>
      <xdr:rowOff>76201</xdr:rowOff>
    </xdr:from>
    <xdr:ext cx="803414" cy="1352549"/>
    <xdr:pic>
      <xdr:nvPicPr>
        <xdr:cNvPr id="119" name="Рисунок 118"/>
        <xdr:cNvPicPr>
          <a:picLocks noChangeAspect="1"/>
        </xdr:cNvPicPr>
      </xdr:nvPicPr>
      <xdr:blipFill>
        <a:blip xmlns:r="http://schemas.openxmlformats.org/officeDocument/2006/relationships" r:embed="rId5"/>
        <a:stretch>
          <a:fillRect/>
        </a:stretch>
      </xdr:blipFill>
      <xdr:spPr>
        <a:xfrm>
          <a:off x="1247775" y="25946101"/>
          <a:ext cx="803414" cy="1352549"/>
        </a:xfrm>
        <a:prstGeom prst="rect">
          <a:avLst/>
        </a:prstGeom>
      </xdr:spPr>
    </xdr:pic>
    <xdr:clientData/>
  </xdr:oneCellAnchor>
  <xdr:oneCellAnchor>
    <xdr:from>
      <xdr:col>1</xdr:col>
      <xdr:colOff>295275</xdr:colOff>
      <xdr:row>20</xdr:row>
      <xdr:rowOff>19050</xdr:rowOff>
    </xdr:from>
    <xdr:ext cx="803414" cy="1352549"/>
    <xdr:pic>
      <xdr:nvPicPr>
        <xdr:cNvPr id="120" name="Рисунок 119"/>
        <xdr:cNvPicPr>
          <a:picLocks noChangeAspect="1"/>
        </xdr:cNvPicPr>
      </xdr:nvPicPr>
      <xdr:blipFill>
        <a:blip xmlns:r="http://schemas.openxmlformats.org/officeDocument/2006/relationships" r:embed="rId5"/>
        <a:stretch>
          <a:fillRect/>
        </a:stretch>
      </xdr:blipFill>
      <xdr:spPr>
        <a:xfrm>
          <a:off x="1266825" y="31708725"/>
          <a:ext cx="803414" cy="1352549"/>
        </a:xfrm>
        <a:prstGeom prst="rect">
          <a:avLst/>
        </a:prstGeom>
      </xdr:spPr>
    </xdr:pic>
    <xdr:clientData/>
  </xdr:oneCellAnchor>
  <xdr:oneCellAnchor>
    <xdr:from>
      <xdr:col>1</xdr:col>
      <xdr:colOff>114300</xdr:colOff>
      <xdr:row>18</xdr:row>
      <xdr:rowOff>180974</xdr:rowOff>
    </xdr:from>
    <xdr:ext cx="1173662" cy="1238251"/>
    <xdr:pic>
      <xdr:nvPicPr>
        <xdr:cNvPr id="121" name="Рисунок 120"/>
        <xdr:cNvPicPr>
          <a:picLocks noChangeAspect="1"/>
        </xdr:cNvPicPr>
      </xdr:nvPicPr>
      <xdr:blipFill>
        <a:blip xmlns:r="http://schemas.openxmlformats.org/officeDocument/2006/relationships" r:embed="rId6"/>
        <a:stretch>
          <a:fillRect/>
        </a:stretch>
      </xdr:blipFill>
      <xdr:spPr>
        <a:xfrm>
          <a:off x="1085850" y="24174449"/>
          <a:ext cx="1173662" cy="123825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171451</xdr:colOff>
      <xdr:row>3</xdr:row>
      <xdr:rowOff>295275</xdr:rowOff>
    </xdr:from>
    <xdr:to>
      <xdr:col>1</xdr:col>
      <xdr:colOff>1407275</xdr:colOff>
      <xdr:row>3</xdr:row>
      <xdr:rowOff>1276350</xdr:rowOff>
    </xdr:to>
    <xdr:pic>
      <xdr:nvPicPr>
        <xdr:cNvPr id="31" name="Рисунок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1" y="4038600"/>
          <a:ext cx="123582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38101</xdr:colOff>
      <xdr:row>4</xdr:row>
      <xdr:rowOff>285750</xdr:rowOff>
    </xdr:from>
    <xdr:to>
      <xdr:col>1</xdr:col>
      <xdr:colOff>1447801</xdr:colOff>
      <xdr:row>4</xdr:row>
      <xdr:rowOff>1276350</xdr:rowOff>
    </xdr:to>
    <xdr:pic>
      <xdr:nvPicPr>
        <xdr:cNvPr id="32" name="Рисунок 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1" y="7467600"/>
          <a:ext cx="140970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123826</xdr:colOff>
      <xdr:row>5</xdr:row>
      <xdr:rowOff>123825</xdr:rowOff>
    </xdr:from>
    <xdr:to>
      <xdr:col>1</xdr:col>
      <xdr:colOff>1495588</xdr:colOff>
      <xdr:row>5</xdr:row>
      <xdr:rowOff>1285875</xdr:rowOff>
    </xdr:to>
    <xdr:pic>
      <xdr:nvPicPr>
        <xdr:cNvPr id="33" name="Рисунок 3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9676" y="7419975"/>
          <a:ext cx="1371762"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514350</xdr:colOff>
      <xdr:row>2</xdr:row>
      <xdr:rowOff>762000</xdr:rowOff>
    </xdr:from>
    <xdr:to>
      <xdr:col>2</xdr:col>
      <xdr:colOff>3324225</xdr:colOff>
      <xdr:row>4</xdr:row>
      <xdr:rowOff>1000125</xdr:rowOff>
    </xdr:to>
    <xdr:pic>
      <xdr:nvPicPr>
        <xdr:cNvPr id="4" name="Рисунок 3" descr="&amp;Scy;&amp;vcy;&amp;iecy;&amp;tcy;&amp;ocy;&amp;dcy;&amp;icy;&amp;ocy;&amp;dcy;&amp;ncy;&amp;ycy;&amp;jcy; &amp;scy;&amp;vcy;&amp;iecy;&amp;tcy;&amp;icy;&amp;lcy;&amp;softcy;&amp;ncy;&amp;icy;&amp;kcy; &amp;Pcy;&amp;rcy;&amp;ocy;&amp;mcy;&amp;Lcy;&amp;iecy;&amp;dcy; &amp;Pcy;&amp;lcy;&amp;acy;&amp;zcy;&amp;mcy;&amp;acy; v2.0-10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7125" y="2009775"/>
          <a:ext cx="2809875"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5</xdr:row>
      <xdr:rowOff>186017</xdr:rowOff>
    </xdr:from>
    <xdr:to>
      <xdr:col>1</xdr:col>
      <xdr:colOff>1620371</xdr:colOff>
      <xdr:row>5</xdr:row>
      <xdr:rowOff>1656755</xdr:rowOff>
    </xdr:to>
    <xdr:pic>
      <xdr:nvPicPr>
        <xdr:cNvPr id="48" name="Рисунок 47"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871" y="11279841"/>
          <a:ext cx="1467971" cy="1470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89647</xdr:colOff>
      <xdr:row>3</xdr:row>
      <xdr:rowOff>381562</xdr:rowOff>
    </xdr:from>
    <xdr:to>
      <xdr:col>1</xdr:col>
      <xdr:colOff>1727705</xdr:colOff>
      <xdr:row>3</xdr:row>
      <xdr:rowOff>2203450</xdr:rowOff>
    </xdr:to>
    <xdr:pic>
      <xdr:nvPicPr>
        <xdr:cNvPr id="74" name="Рисунок 73" descr="&amp;Scy;&amp;vcy;&amp;iecy;&amp;tcy;&amp;ocy;&amp;dcy;&amp;icy;&amp;ocy;&amp;dcy;&amp;ncy;&amp;ycy;&amp;jcy; &amp;scy;&amp;vcy;&amp;iecy;&amp;tcy;&amp;icy;&amp;lcy;&amp;softcy;&amp;ncy;&amp;icy;&amp;kcy; &amp;Pcy;&amp;rcy;&amp;ocy;&amp;mcy;&amp;Lcy;&amp;iecy;&amp;dcy; &amp;Pcy;&amp;Rcy;&amp;Ocy;&amp;Fcy;&amp;Icy; v2.0-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5997" y="4543987"/>
          <a:ext cx="1638058" cy="1821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50052</xdr:colOff>
      <xdr:row>4</xdr:row>
      <xdr:rowOff>53156</xdr:rowOff>
    </xdr:from>
    <xdr:to>
      <xdr:col>1</xdr:col>
      <xdr:colOff>1574053</xdr:colOff>
      <xdr:row>4</xdr:row>
      <xdr:rowOff>1580030</xdr:rowOff>
    </xdr:to>
    <xdr:pic>
      <xdr:nvPicPr>
        <xdr:cNvPr id="75" name="Рисунок 74"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6402" y="6453956"/>
          <a:ext cx="1524001" cy="1526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152773</xdr:colOff>
      <xdr:row>6</xdr:row>
      <xdr:rowOff>155574</xdr:rowOff>
    </xdr:from>
    <xdr:to>
      <xdr:col>1</xdr:col>
      <xdr:colOff>1620744</xdr:colOff>
      <xdr:row>6</xdr:row>
      <xdr:rowOff>1670050</xdr:rowOff>
    </xdr:to>
    <xdr:pic>
      <xdr:nvPicPr>
        <xdr:cNvPr id="80" name="Рисунок 79"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123" y="11995149"/>
          <a:ext cx="1467971" cy="1514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84231</xdr:colOff>
      <xdr:row>7</xdr:row>
      <xdr:rowOff>206376</xdr:rowOff>
    </xdr:from>
    <xdr:to>
      <xdr:col>1</xdr:col>
      <xdr:colOff>1735059</xdr:colOff>
      <xdr:row>7</xdr:row>
      <xdr:rowOff>1612900</xdr:rowOff>
    </xdr:to>
    <xdr:pic>
      <xdr:nvPicPr>
        <xdr:cNvPr id="82" name="Рисунок 81" descr="&amp;Scy;&amp;vcy;&amp;iecy;&amp;tcy;&amp;ocy;&amp;dcy;&amp;icy;&amp;ocy;&amp;dcy;&amp;ncy;&amp;ycy;&amp;jcy; &amp;scy;&amp;vcy;&amp;iecy;&amp;tcy;&amp;icy;&amp;lcy;&amp;softcy;&amp;ncy;&amp;icy;&amp;kcy; &amp;Pcy;&amp;rcy;&amp;ocy;&amp;mcy;&amp;Lcy;&amp;iecy;&amp;dcy; &amp;Pcy;&amp;Rcy;&amp;Ocy;&amp;Fcy;&amp;Icy; v2.0-15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0581" y="16970376"/>
          <a:ext cx="1650828" cy="1406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104214</xdr:colOff>
      <xdr:row>9</xdr:row>
      <xdr:rowOff>167900</xdr:rowOff>
    </xdr:from>
    <xdr:to>
      <xdr:col>1</xdr:col>
      <xdr:colOff>1628574</xdr:colOff>
      <xdr:row>9</xdr:row>
      <xdr:rowOff>1784350</xdr:rowOff>
    </xdr:to>
    <xdr:pic>
      <xdr:nvPicPr>
        <xdr:cNvPr id="83" name="Рисунок 82" descr="&amp;Scy;&amp;vcy;&amp;iecy;&amp;tcy;&amp;ocy;&amp;dcy;&amp;icy;&amp;ocy;&amp;dcy;&amp;ncy;&amp;ycy;&amp;jcy; &amp;scy;&amp;vcy;&amp;iecy;&amp;tcy;&amp;icy;&amp;lcy;&amp;softcy;&amp;ncy;&amp;icy;&amp;kcy; &amp;Pcy;&amp;rcy;&amp;ocy;&amp;mcy;&amp;Lcy;&amp;iecy;&amp;dcy; &amp;Pcy;&amp;Rcy;&amp;Ocy;&amp;Fcy;&amp;Icy; v2.0-2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80564" y="20122775"/>
          <a:ext cx="1524360" cy="1616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266700</xdr:colOff>
      <xdr:row>6</xdr:row>
      <xdr:rowOff>1914574</xdr:rowOff>
    </xdr:from>
    <xdr:to>
      <xdr:col>1</xdr:col>
      <xdr:colOff>1333500</xdr:colOff>
      <xdr:row>7</xdr:row>
      <xdr:rowOff>3645</xdr:rowOff>
    </xdr:to>
    <xdr:pic>
      <xdr:nvPicPr>
        <xdr:cNvPr id="86" name="Рисунок 85"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43050" y="15735349"/>
          <a:ext cx="1066800" cy="901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514350</xdr:colOff>
      <xdr:row>7</xdr:row>
      <xdr:rowOff>1641197</xdr:rowOff>
    </xdr:from>
    <xdr:to>
      <xdr:col>1</xdr:col>
      <xdr:colOff>1304925</xdr:colOff>
      <xdr:row>7</xdr:row>
      <xdr:rowOff>2488828</xdr:rowOff>
    </xdr:to>
    <xdr:pic>
      <xdr:nvPicPr>
        <xdr:cNvPr id="87" name="Рисунок 86"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8652847"/>
          <a:ext cx="790575" cy="847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121227</xdr:colOff>
      <xdr:row>13</xdr:row>
      <xdr:rowOff>0</xdr:rowOff>
    </xdr:from>
    <xdr:ext cx="1199788" cy="866"/>
    <xdr:pic>
      <xdr:nvPicPr>
        <xdr:cNvPr id="24" name="Рисунок 23" descr="Светодиодный светильник ПромЛед Склад-10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6977" y="19341811"/>
          <a:ext cx="1199788" cy="8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180414</xdr:colOff>
      <xdr:row>10</xdr:row>
      <xdr:rowOff>291725</xdr:rowOff>
    </xdr:from>
    <xdr:to>
      <xdr:col>1</xdr:col>
      <xdr:colOff>1704774</xdr:colOff>
      <xdr:row>10</xdr:row>
      <xdr:rowOff>1908175</xdr:rowOff>
    </xdr:to>
    <xdr:pic>
      <xdr:nvPicPr>
        <xdr:cNvPr id="26" name="Рисунок 25" descr="&amp;Scy;&amp;vcy;&amp;iecy;&amp;tcy;&amp;ocy;&amp;dcy;&amp;icy;&amp;ocy;&amp;dcy;&amp;ncy;&amp;ycy;&amp;jcy; &amp;scy;&amp;vcy;&amp;iecy;&amp;tcy;&amp;icy;&amp;lcy;&amp;softcy;&amp;ncy;&amp;icy;&amp;kcy; &amp;Pcy;&amp;rcy;&amp;ocy;&amp;mcy;&amp;Lcy;&amp;iecy;&amp;dcy; &amp;Pcy;&amp;Rcy;&amp;Ocy;&amp;Fcy;&amp;Icy; v2.0-2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56764" y="21618200"/>
          <a:ext cx="1524360" cy="1616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46506</xdr:colOff>
      <xdr:row>11</xdr:row>
      <xdr:rowOff>52294</xdr:rowOff>
    </xdr:from>
    <xdr:to>
      <xdr:col>1</xdr:col>
      <xdr:colOff>1680640</xdr:colOff>
      <xdr:row>12</xdr:row>
      <xdr:rowOff>127000</xdr:rowOff>
    </xdr:to>
    <xdr:pic>
      <xdr:nvPicPr>
        <xdr:cNvPr id="27" name="Рисунок 26" descr="&amp;Scy;&amp;vcy;&amp;iecy;&amp;tcy;&amp;ocy;&amp;dcy;&amp;icy;&amp;ocy;&amp;dcy;&amp;ncy;&amp;ycy;&amp;jcy; &amp;scy;&amp;vcy;&amp;iecy;&amp;tcy;&amp;icy;&amp;lcy;&amp;softcy;&amp;ncy;&amp;icy;&amp;kcy; &amp;Pcy;&amp;rcy;&amp;ocy;&amp;mcy;&amp;Lcy;&amp;iecy;&amp;dcy; &amp;Pcy;&amp;Rcy;&amp;Ocy;&amp;Fcy;&amp;Icy; v2.0-30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22856" y="23969569"/>
          <a:ext cx="1634134" cy="2055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169768</xdr:colOff>
      <xdr:row>12</xdr:row>
      <xdr:rowOff>245968</xdr:rowOff>
    </xdr:from>
    <xdr:to>
      <xdr:col>1</xdr:col>
      <xdr:colOff>1682562</xdr:colOff>
      <xdr:row>12</xdr:row>
      <xdr:rowOff>1946275</xdr:rowOff>
    </xdr:to>
    <xdr:pic>
      <xdr:nvPicPr>
        <xdr:cNvPr id="28" name="Рисунок 27" descr="&amp;Scy;&amp;vcy;&amp;iecy;&amp;tcy;&amp;ocy;&amp;dcy;&amp;icy;&amp;ocy;&amp;dcy;&amp;ncy;&amp;ycy;&amp;jcy; &amp;scy;&amp;vcy;&amp;iecy;&amp;tcy;&amp;icy;&amp;lcy;&amp;softcy;&amp;ncy;&amp;icy;&amp;kcy; &amp;Pcy;&amp;rcy;&amp;ocy;&amp;mcy;&amp;Lcy;&amp;iecy;&amp;dcy; &amp;Pcy;&amp;Rcy;&amp;Ocy;&amp;Fcy;&amp;Icy; v2.0-450"/>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46118" y="28268518"/>
          <a:ext cx="1512794" cy="170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133723</xdr:colOff>
      <xdr:row>7</xdr:row>
      <xdr:rowOff>298449</xdr:rowOff>
    </xdr:from>
    <xdr:ext cx="1467971" cy="1514476"/>
    <xdr:pic>
      <xdr:nvPicPr>
        <xdr:cNvPr id="29" name="Рисунок 28"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0073" y="15195549"/>
          <a:ext cx="1467971" cy="15144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266700</xdr:colOff>
      <xdr:row>7</xdr:row>
      <xdr:rowOff>1914574</xdr:rowOff>
    </xdr:from>
    <xdr:ext cx="1066800" cy="3596"/>
    <xdr:pic>
      <xdr:nvPicPr>
        <xdr:cNvPr id="31" name="Рисунок 30"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43050" y="16706899"/>
          <a:ext cx="1066800" cy="359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84231</xdr:colOff>
      <xdr:row>8</xdr:row>
      <xdr:rowOff>206376</xdr:rowOff>
    </xdr:from>
    <xdr:ext cx="1650828" cy="1406524"/>
    <xdr:pic>
      <xdr:nvPicPr>
        <xdr:cNvPr id="33" name="Рисунок 32" descr="&amp;Scy;&amp;vcy;&amp;iecy;&amp;tcy;&amp;ocy;&amp;dcy;&amp;icy;&amp;ocy;&amp;dcy;&amp;ncy;&amp;ycy;&amp;jcy; &amp;scy;&amp;vcy;&amp;iecy;&amp;tcy;&amp;icy;&amp;lcy;&amp;softcy;&amp;ncy;&amp;icy;&amp;kcy; &amp;Pcy;&amp;rcy;&amp;ocy;&amp;mcy;&amp;Lcy;&amp;iecy;&amp;dcy; &amp;Pcy;&amp;Rcy;&amp;Ocy;&amp;Fcy;&amp;Icy; v2.0-15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0581" y="25190451"/>
          <a:ext cx="1650828" cy="14065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173877</xdr:colOff>
      <xdr:row>17</xdr:row>
      <xdr:rowOff>91256</xdr:rowOff>
    </xdr:from>
    <xdr:ext cx="1524001" cy="1526874"/>
    <xdr:pic>
      <xdr:nvPicPr>
        <xdr:cNvPr id="30" name="Рисунок 29"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0227" y="52259681"/>
          <a:ext cx="1524001" cy="15268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142875</xdr:colOff>
      <xdr:row>18</xdr:row>
      <xdr:rowOff>300317</xdr:rowOff>
    </xdr:from>
    <xdr:ext cx="1467971" cy="1470738"/>
    <xdr:pic>
      <xdr:nvPicPr>
        <xdr:cNvPr id="32" name="Рисунок 31"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54297542"/>
          <a:ext cx="1467971" cy="14707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133723</xdr:colOff>
      <xdr:row>19</xdr:row>
      <xdr:rowOff>298449</xdr:rowOff>
    </xdr:from>
    <xdr:ext cx="1467971" cy="1543051"/>
    <xdr:pic>
      <xdr:nvPicPr>
        <xdr:cNvPr id="35" name="Рисунок 34"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0073" y="56429274"/>
          <a:ext cx="1467971" cy="15430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123264</xdr:colOff>
      <xdr:row>20</xdr:row>
      <xdr:rowOff>139325</xdr:rowOff>
    </xdr:from>
    <xdr:ext cx="1524360" cy="1616450"/>
    <xdr:pic>
      <xdr:nvPicPr>
        <xdr:cNvPr id="36" name="Рисунок 35" descr="&amp;Scy;&amp;vcy;&amp;iecy;&amp;tcy;&amp;ocy;&amp;dcy;&amp;icy;&amp;ocy;&amp;dcy;&amp;ncy;&amp;ycy;&amp;jcy; &amp;scy;&amp;vcy;&amp;iecy;&amp;tcy;&amp;icy;&amp;lcy;&amp;softcy;&amp;ncy;&amp;icy;&amp;kcy; &amp;Pcy;&amp;rcy;&amp;ocy;&amp;mcy;&amp;Lcy;&amp;iecy;&amp;dcy; &amp;Pcy;&amp;Rcy;&amp;Ocy;&amp;Fcy;&amp;Icy; v2.0-20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99614" y="58251350"/>
          <a:ext cx="1524360" cy="1616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256056</xdr:colOff>
      <xdr:row>21</xdr:row>
      <xdr:rowOff>157069</xdr:rowOff>
    </xdr:from>
    <xdr:ext cx="1260635" cy="1586006"/>
    <xdr:pic>
      <xdr:nvPicPr>
        <xdr:cNvPr id="37" name="Рисунок 36" descr="&amp;Scy;&amp;vcy;&amp;iecy;&amp;tcy;&amp;ocy;&amp;dcy;&amp;icy;&amp;ocy;&amp;dcy;&amp;ncy;&amp;ycy;&amp;jcy; &amp;scy;&amp;vcy;&amp;iecy;&amp;tcy;&amp;icy;&amp;lcy;&amp;softcy;&amp;ncy;&amp;icy;&amp;kcy; &amp;Pcy;&amp;rcy;&amp;ocy;&amp;mcy;&amp;Lcy;&amp;iecy;&amp;dcy; &amp;Pcy;&amp;Rcy;&amp;Ocy;&amp;Fcy;&amp;Icy; v2.0-30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32406" y="60250294"/>
          <a:ext cx="1260635" cy="15860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257175</xdr:colOff>
      <xdr:row>22</xdr:row>
      <xdr:rowOff>104775</xdr:rowOff>
    </xdr:from>
    <xdr:ext cx="1260635" cy="1586006"/>
    <xdr:pic>
      <xdr:nvPicPr>
        <xdr:cNvPr id="38" name="Рисунок 37" descr="&amp;Scy;&amp;vcy;&amp;iecy;&amp;tcy;&amp;ocy;&amp;dcy;&amp;icy;&amp;ocy;&amp;dcy;&amp;ncy;&amp;ycy;&amp;jcy; &amp;scy;&amp;vcy;&amp;iecy;&amp;tcy;&amp;icy;&amp;lcy;&amp;softcy;&amp;ncy;&amp;icy;&amp;kcy; &amp;Pcy;&amp;rcy;&amp;ocy;&amp;mcy;&amp;Lcy;&amp;iecy;&amp;dcy; &amp;Pcy;&amp;Rcy;&amp;Ocy;&amp;Fcy;&amp;Icy; v2.0-30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33525" y="62179200"/>
          <a:ext cx="1260635" cy="15860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123825</xdr:colOff>
      <xdr:row>16</xdr:row>
      <xdr:rowOff>180975</xdr:rowOff>
    </xdr:from>
    <xdr:ext cx="1524001" cy="1526874"/>
    <xdr:pic>
      <xdr:nvPicPr>
        <xdr:cNvPr id="39" name="Рисунок 38" descr="&amp;Scy;&amp;vcy;&amp;iecy;&amp;tcy;&amp;ocy;&amp;dcy;&amp;icy;&amp;ocy;&amp;dcy;&amp;ncy;&amp;ycy;&amp;jcy; &amp;scy;&amp;vcy;&amp;iecy;&amp;tcy;&amp;icy;&amp;lcy;&amp;softcy;&amp;ncy;&amp;icy;&amp;kcy; &amp;Pcy;&amp;rcy;&amp;ocy;&amp;mcy;&amp;Lcy;&amp;iecy;&amp;dcy; &amp;Pcy;&amp;Rcy;&amp;Ocy;&amp;Fcy;&amp;Icy; v2.0-100 &amp;Ecy;&amp;Kcy;&amp;Oc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50368200"/>
          <a:ext cx="1524001" cy="15268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742950</xdr:colOff>
      <xdr:row>11</xdr:row>
      <xdr:rowOff>904875</xdr:rowOff>
    </xdr:from>
    <xdr:ext cx="1485900" cy="1485900"/>
    <xdr:pic>
      <xdr:nvPicPr>
        <xdr:cNvPr id="15" name="Рисунок 14" descr="http://promled.com/image/cache/data/catalog/svetodiodniy-svetilnik-aisberg-40-600x600.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0391775"/>
          <a:ext cx="1485900" cy="1485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561975</xdr:colOff>
      <xdr:row>1</xdr:row>
      <xdr:rowOff>828675</xdr:rowOff>
    </xdr:from>
    <xdr:to>
      <xdr:col>1</xdr:col>
      <xdr:colOff>1066800</xdr:colOff>
      <xdr:row>1</xdr:row>
      <xdr:rowOff>2609850</xdr:rowOff>
    </xdr:to>
    <xdr:pic>
      <xdr:nvPicPr>
        <xdr:cNvPr id="16" name="Рисунок 15"/>
        <xdr:cNvPicPr>
          <a:picLocks noChangeAspect="1"/>
        </xdr:cNvPicPr>
      </xdr:nvPicPr>
      <xdr:blipFill>
        <a:blip xmlns:r="http://schemas.openxmlformats.org/officeDocument/2006/relationships" r:embed="rId2"/>
        <a:stretch>
          <a:fillRect/>
        </a:stretch>
      </xdr:blipFill>
      <xdr:spPr>
        <a:xfrm>
          <a:off x="561975" y="1285875"/>
          <a:ext cx="1781175" cy="17811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161926</xdr:colOff>
      <xdr:row>3</xdr:row>
      <xdr:rowOff>114301</xdr:rowOff>
    </xdr:from>
    <xdr:to>
      <xdr:col>1</xdr:col>
      <xdr:colOff>1514476</xdr:colOff>
      <xdr:row>3</xdr:row>
      <xdr:rowOff>1466851</xdr:rowOff>
    </xdr:to>
    <xdr:pic>
      <xdr:nvPicPr>
        <xdr:cNvPr id="23" name="Рисунок 22"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6" y="2247901"/>
          <a:ext cx="1352550" cy="135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266701</xdr:colOff>
      <xdr:row>5</xdr:row>
      <xdr:rowOff>114301</xdr:rowOff>
    </xdr:from>
    <xdr:ext cx="1266824" cy="1266824"/>
    <xdr:pic>
      <xdr:nvPicPr>
        <xdr:cNvPr id="24" name="Рисунок 23"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051" y="5857876"/>
          <a:ext cx="1266824" cy="12668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6</xdr:row>
      <xdr:rowOff>95251</xdr:rowOff>
    </xdr:from>
    <xdr:ext cx="1495425" cy="1447800"/>
    <xdr:pic>
      <xdr:nvPicPr>
        <xdr:cNvPr id="26" name="Рисунок 25"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7400926"/>
          <a:ext cx="1495425" cy="1447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7</xdr:row>
      <xdr:rowOff>104776</xdr:rowOff>
    </xdr:from>
    <xdr:ext cx="1276350" cy="1276350"/>
    <xdr:pic>
      <xdr:nvPicPr>
        <xdr:cNvPr id="28" name="Рисунок 27"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4951" y="9239251"/>
          <a:ext cx="1276350" cy="1276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276225</xdr:colOff>
      <xdr:row>9</xdr:row>
      <xdr:rowOff>38101</xdr:rowOff>
    </xdr:from>
    <xdr:to>
      <xdr:col>1</xdr:col>
      <xdr:colOff>1552575</xdr:colOff>
      <xdr:row>9</xdr:row>
      <xdr:rowOff>1314451</xdr:rowOff>
    </xdr:to>
    <xdr:pic>
      <xdr:nvPicPr>
        <xdr:cNvPr id="30" name="Рисунок 29" descr="http://promled.com/image/cache/data/catalog/svetodiodniy-svetilnik-line-40-600x600.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2575" y="12125326"/>
          <a:ext cx="127635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257176</xdr:colOff>
      <xdr:row>10</xdr:row>
      <xdr:rowOff>28576</xdr:rowOff>
    </xdr:from>
    <xdr:to>
      <xdr:col>1</xdr:col>
      <xdr:colOff>1571626</xdr:colOff>
      <xdr:row>10</xdr:row>
      <xdr:rowOff>1343026</xdr:rowOff>
    </xdr:to>
    <xdr:pic>
      <xdr:nvPicPr>
        <xdr:cNvPr id="35" name="Рисунок 34" descr="http://promled.com/image/cache/data/catalog/svetodiodniy-svetilnik-line-40-600x600.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33526" y="13535026"/>
          <a:ext cx="1314450"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285750</xdr:colOff>
      <xdr:row>8</xdr:row>
      <xdr:rowOff>66675</xdr:rowOff>
    </xdr:from>
    <xdr:ext cx="1247775" cy="1247775"/>
    <xdr:pic>
      <xdr:nvPicPr>
        <xdr:cNvPr id="9" name="Рисунок 8" descr="http://promled.com/image/cache/data/catalog/svetodiodniy-svetilnik-line-40-600x600.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2100" y="10744200"/>
          <a:ext cx="1247775" cy="1247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238126</xdr:colOff>
      <xdr:row>4</xdr:row>
      <xdr:rowOff>142876</xdr:rowOff>
    </xdr:from>
    <xdr:ext cx="1266824" cy="1266824"/>
    <xdr:pic>
      <xdr:nvPicPr>
        <xdr:cNvPr id="10" name="Рисунок 9"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6" y="4257676"/>
          <a:ext cx="1266824" cy="12668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276226</xdr:colOff>
      <xdr:row>12</xdr:row>
      <xdr:rowOff>104776</xdr:rowOff>
    </xdr:from>
    <xdr:to>
      <xdr:col>1</xdr:col>
      <xdr:colOff>1562100</xdr:colOff>
      <xdr:row>12</xdr:row>
      <xdr:rowOff>1407350</xdr:rowOff>
    </xdr:to>
    <xdr:pic>
      <xdr:nvPicPr>
        <xdr:cNvPr id="17" name="Рисунок 16"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6" y="16592551"/>
          <a:ext cx="1285874" cy="1302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276226</xdr:colOff>
      <xdr:row>14</xdr:row>
      <xdr:rowOff>85726</xdr:rowOff>
    </xdr:from>
    <xdr:ext cx="1266824" cy="1266824"/>
    <xdr:pic>
      <xdr:nvPicPr>
        <xdr:cNvPr id="18" name="Рисунок 17"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6" y="5848351"/>
          <a:ext cx="1266824" cy="12668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200025</xdr:colOff>
      <xdr:row>15</xdr:row>
      <xdr:rowOff>47626</xdr:rowOff>
    </xdr:from>
    <xdr:ext cx="1495425" cy="1447800"/>
    <xdr:pic>
      <xdr:nvPicPr>
        <xdr:cNvPr id="19" name="Рисунок 18"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7362826"/>
          <a:ext cx="1495425" cy="1447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238126</xdr:colOff>
      <xdr:row>16</xdr:row>
      <xdr:rowOff>104776</xdr:rowOff>
    </xdr:from>
    <xdr:ext cx="1276350" cy="1276350"/>
    <xdr:pic>
      <xdr:nvPicPr>
        <xdr:cNvPr id="20" name="Рисунок 19"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6" y="9001126"/>
          <a:ext cx="1276350" cy="1276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295276</xdr:colOff>
      <xdr:row>12</xdr:row>
      <xdr:rowOff>0</xdr:rowOff>
    </xdr:from>
    <xdr:ext cx="1295399" cy="1295399"/>
    <xdr:pic>
      <xdr:nvPicPr>
        <xdr:cNvPr id="21" name="Рисунок 20"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6" y="1209676"/>
          <a:ext cx="1295399" cy="12953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285751</xdr:colOff>
      <xdr:row>13</xdr:row>
      <xdr:rowOff>171451</xdr:rowOff>
    </xdr:from>
    <xdr:ext cx="1162050" cy="1162050"/>
    <xdr:pic>
      <xdr:nvPicPr>
        <xdr:cNvPr id="22" name="Рисунок 21"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1" y="4333876"/>
          <a:ext cx="1162050" cy="1162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304800</xdr:colOff>
      <xdr:row>4</xdr:row>
      <xdr:rowOff>57150</xdr:rowOff>
    </xdr:from>
    <xdr:to>
      <xdr:col>1</xdr:col>
      <xdr:colOff>1495425</xdr:colOff>
      <xdr:row>4</xdr:row>
      <xdr:rowOff>1247775</xdr:rowOff>
    </xdr:to>
    <xdr:pic>
      <xdr:nvPicPr>
        <xdr:cNvPr id="7" name="Рисунок 6" descr="&amp;Scy;&amp;vcy;&amp;iecy;&amp;tcy;&amp;ocy;&amp;dcy;&amp;icy;&amp;ocy;&amp;dcy;&amp;ncy;&amp;ycy;&amp;jcy; &amp;scy;&amp;vcy;&amp;iecy;&amp;tcy;&amp;icy;&amp;lcy;&amp;softcy;&amp;ncy;&amp;icy;&amp;kcy; &amp;Pcy;&amp;rcy;&amp;ocy;&amp;mcy;&amp;Lcy;&amp;iecy;&amp;dcy; &amp;Kcy;&amp;rcy;&amp;ocy;&amp;ncy;&amp;ocy;&amp;scy;-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10725150"/>
          <a:ext cx="1190625"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295275</xdr:colOff>
      <xdr:row>1</xdr:row>
      <xdr:rowOff>152400</xdr:rowOff>
    </xdr:from>
    <xdr:to>
      <xdr:col>1</xdr:col>
      <xdr:colOff>1533525</xdr:colOff>
      <xdr:row>1</xdr:row>
      <xdr:rowOff>1390650</xdr:rowOff>
    </xdr:to>
    <xdr:pic>
      <xdr:nvPicPr>
        <xdr:cNvPr id="10" name="Рисунок 9" descr="&amp;Scy;&amp;vcy;&amp;iecy;&amp;tcy;&amp;ocy;&amp;dcy;&amp;icy;&amp;ocy;&amp;dcy;&amp;ncy;&amp;ycy;&amp;jcy; &amp;scy;&amp;vcy;&amp;iecy;&amp;tcy;&amp;icy;&amp;lcy;&amp;softcy;&amp;ncy;&amp;icy;&amp;kcy; &amp;Pcy;&amp;rcy;&amp;ocy;&amp;mcy;&amp;Lcy;&amp;iecy;&amp;dcy; &amp;Kcy;&amp;rcy;&amp;ocy;&amp;ncy;&amp;ocy;&amp;scy;-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7375" y="3810000"/>
          <a:ext cx="1238250"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238125</xdr:colOff>
      <xdr:row>2</xdr:row>
      <xdr:rowOff>152400</xdr:rowOff>
    </xdr:from>
    <xdr:to>
      <xdr:col>1</xdr:col>
      <xdr:colOff>1676400</xdr:colOff>
      <xdr:row>2</xdr:row>
      <xdr:rowOff>1590675</xdr:rowOff>
    </xdr:to>
    <xdr:pic>
      <xdr:nvPicPr>
        <xdr:cNvPr id="11" name="Рисунок 10" descr="&amp;Scy;&amp;vcy;&amp;iecy;&amp;tcy;&amp;ocy;&amp;dcy;&amp;icy;&amp;ocy;&amp;dcy;&amp;ncy;&amp;ycy;&amp;jcy; &amp;scy;&amp;vcy;&amp;iecy;&amp;tcy;&amp;icy;&amp;lcy;&amp;softcy;&amp;ncy;&amp;icy;&amp;kcy; &amp;Pcy;&amp;rcy;&amp;ocy;&amp;mcy;&amp;Lcy;&amp;iecy;&amp;dcy; &amp;Kcy;&amp;rcy;&amp;ocy;&amp;ncy;&amp;ocy;&amp;scy;-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0225" y="6705600"/>
          <a:ext cx="143827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209550</xdr:colOff>
      <xdr:row>3</xdr:row>
      <xdr:rowOff>66675</xdr:rowOff>
    </xdr:from>
    <xdr:to>
      <xdr:col>1</xdr:col>
      <xdr:colOff>1647825</xdr:colOff>
      <xdr:row>3</xdr:row>
      <xdr:rowOff>1504950</xdr:rowOff>
    </xdr:to>
    <xdr:pic>
      <xdr:nvPicPr>
        <xdr:cNvPr id="12" name="Рисунок 11" descr="&amp;Scy;&amp;vcy;&amp;iecy;&amp;tcy;&amp;ocy;&amp;dcy;&amp;icy;&amp;ocy;&amp;dcy;&amp;ncy;&amp;ycy;&amp;jcy; &amp;scy;&amp;vcy;&amp;iecy;&amp;tcy;&amp;icy;&amp;lcy;&amp;softcy;&amp;ncy;&amp;icy;&amp;kcy; &amp;Pcy;&amp;rcy;&amp;ocy;&amp;mcy;&amp;Lcy;&amp;iecy;&amp;dcy; &amp;Kcy;&amp;rcy;&amp;ocy;&amp;ncy;&amp;ocy;&amp;scy;-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1650" y="4486275"/>
          <a:ext cx="143827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161926</xdr:colOff>
      <xdr:row>1</xdr:row>
      <xdr:rowOff>114300</xdr:rowOff>
    </xdr:from>
    <xdr:to>
      <xdr:col>2</xdr:col>
      <xdr:colOff>1549863</xdr:colOff>
      <xdr:row>1</xdr:row>
      <xdr:rowOff>1476375</xdr:rowOff>
    </xdr:to>
    <xdr:pic>
      <xdr:nvPicPr>
        <xdr:cNvPr id="10" name="Рисунок 9"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1" y="876300"/>
          <a:ext cx="1387937"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219076</xdr:colOff>
      <xdr:row>2</xdr:row>
      <xdr:rowOff>114301</xdr:rowOff>
    </xdr:from>
    <xdr:ext cx="1314450" cy="1314450"/>
    <xdr:pic>
      <xdr:nvPicPr>
        <xdr:cNvPr id="12" name="Рисунок 11" descr="http://promled.com/image/cache/data/catalog/armstrong-office-30-185x185.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1" y="2400301"/>
          <a:ext cx="1314450" cy="1314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380999</xdr:colOff>
      <xdr:row>3</xdr:row>
      <xdr:rowOff>85726</xdr:rowOff>
    </xdr:from>
    <xdr:to>
      <xdr:col>2</xdr:col>
      <xdr:colOff>1466850</xdr:colOff>
      <xdr:row>3</xdr:row>
      <xdr:rowOff>1220616</xdr:rowOff>
    </xdr:to>
    <xdr:pic>
      <xdr:nvPicPr>
        <xdr:cNvPr id="13" name="Рисунок 12" descr="http://promled.com/image/cache/data/catalog/svetodiodniy-svetilnik-line-40-600x600.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4524" y="3952876"/>
          <a:ext cx="1085851" cy="1134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5</xdr:row>
      <xdr:rowOff>104775</xdr:rowOff>
    </xdr:from>
    <xdr:to>
      <xdr:col>2</xdr:col>
      <xdr:colOff>1514475</xdr:colOff>
      <xdr:row>5</xdr:row>
      <xdr:rowOff>1257300</xdr:rowOff>
    </xdr:to>
    <xdr:pic>
      <xdr:nvPicPr>
        <xdr:cNvPr id="14" name="Рисунок 13" descr="http://promled.com/image/cache/data/catalog/svetodiodniy-svetilnik-aisberg-40-600x600.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33550" y="7029450"/>
          <a:ext cx="13144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314325</xdr:colOff>
      <xdr:row>4</xdr:row>
      <xdr:rowOff>190500</xdr:rowOff>
    </xdr:from>
    <xdr:ext cx="1181100" cy="1181100"/>
    <xdr:pic>
      <xdr:nvPicPr>
        <xdr:cNvPr id="15" name="Рисунок 14" descr="http://promled.com/image/cache/data/catalog/svetodiodniy-svetilnik-aisberg-40-600x600.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7850" y="5429250"/>
          <a:ext cx="1181100" cy="11811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123826</xdr:colOff>
      <xdr:row>6</xdr:row>
      <xdr:rowOff>123826</xdr:rowOff>
    </xdr:from>
    <xdr:ext cx="1438274" cy="1438274"/>
    <xdr:pic>
      <xdr:nvPicPr>
        <xdr:cNvPr id="16" name="Рисунок 15" descr="&amp;Scy;&amp;vcy;&amp;iecy;&amp;tcy;&amp;ocy;&amp;dcy;&amp;icy;&amp;ocy;&amp;dcy;&amp;ncy;&amp;ycy;&amp;jcy; &amp;scy;&amp;vcy;&amp;iecy;&amp;tcy;&amp;icy;&amp;lcy;&amp;softcy;&amp;ncy;&amp;icy;&amp;kcy; &amp;Pcy;&amp;rcy;&amp;ocy;&amp;mcy;&amp;Lcy;&amp;iecy;&amp;dcy; &amp;Tcy;-&amp;Lcy;&amp;Icy;&amp;Ncy;&amp;Icy;&amp;YAcy;-4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57351" y="8229601"/>
          <a:ext cx="1438274" cy="1438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76201</xdr:colOff>
      <xdr:row>7</xdr:row>
      <xdr:rowOff>123826</xdr:rowOff>
    </xdr:from>
    <xdr:to>
      <xdr:col>2</xdr:col>
      <xdr:colOff>1685925</xdr:colOff>
      <xdr:row>7</xdr:row>
      <xdr:rowOff>1600200</xdr:rowOff>
    </xdr:to>
    <xdr:pic>
      <xdr:nvPicPr>
        <xdr:cNvPr id="17" name="Рисунок 16" descr="&amp;Scy;&amp;vcy;&amp;iecy;&amp;tcy;&amp;ocy;&amp;dcy;&amp;icy;&amp;ocy;&amp;dcy;&amp;ncy;&amp;ycy;&amp;jcy; &amp;scy;&amp;vcy;&amp;iecy;&amp;tcy;&amp;icy;&amp;lcy;&amp;softcy;&amp;ncy;&amp;icy;&amp;kcy; &amp;Pcy;&amp;rcy;&amp;ocy;&amp;mcy;&amp;Lcy;&amp;iecy;&amp;dcy; &amp;Tcy;-&amp;Lcy;&amp;Icy;&amp;Ncy;&amp;Icy;&amp;YAcy;-4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09726" y="10029826"/>
          <a:ext cx="1609724" cy="147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266700</xdr:colOff>
      <xdr:row>3</xdr:row>
      <xdr:rowOff>142875</xdr:rowOff>
    </xdr:from>
    <xdr:to>
      <xdr:col>2</xdr:col>
      <xdr:colOff>1390650</xdr:colOff>
      <xdr:row>3</xdr:row>
      <xdr:rowOff>1266825</xdr:rowOff>
    </xdr:to>
    <xdr:pic>
      <xdr:nvPicPr>
        <xdr:cNvPr id="7" name="Рисунок 6" descr="&amp;Scy;&amp;vcy;&amp;iecy;&amp;tcy;&amp;ocy;&amp;dcy;&amp;icy;&amp;ocy;&amp;dcy;&amp;ncy;&amp;ycy;&amp;jcy; &amp;scy;&amp;vcy;&amp;iecy;&amp;tcy;&amp;icy;&amp;lcy;&amp;softcy;&amp;ncy;&amp;icy;&amp;kcy; &amp;Pcy;&amp;rcy;&amp;ocy;&amp;mcy;&amp;Lcy;&amp;iecy;&amp;dcy; &amp;Pcy;&amp;Rcy;&amp;Ocy;&amp;Fcy;&amp;Icy;-100-&amp;Fcy;&amp;Icy;&amp;Tcy;&amp;Oc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225" y="4667250"/>
          <a:ext cx="1123950"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1</xdr:row>
      <xdr:rowOff>247650</xdr:rowOff>
    </xdr:from>
    <xdr:to>
      <xdr:col>2</xdr:col>
      <xdr:colOff>1485900</xdr:colOff>
      <xdr:row>1</xdr:row>
      <xdr:rowOff>1495425</xdr:rowOff>
    </xdr:to>
    <xdr:pic>
      <xdr:nvPicPr>
        <xdr:cNvPr id="8" name="Рисунок 7" descr="&amp;Scy;&amp;vcy;&amp;iecy;&amp;tcy;&amp;ocy;&amp;dcy;&amp;icy;&amp;ocy;&amp;dcy;&amp;ncy;&amp;ycy;&amp;jcy; &amp;scy;&amp;vcy;&amp;iecy;&amp;tcy;&amp;icy;&amp;lcy;&amp;softcy;&amp;ncy;&amp;icy;&amp;kcy; &amp;Pcy;&amp;rcy;&amp;ocy;&amp;mcy;&amp;Lcy;&amp;iecy;&amp;dcy; &amp;Dcy;&amp;ZHcy;&amp;Ucy;&amp;Ncy;&amp;Gcy;&amp;Lcy;&amp;Icy;-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1650" y="857250"/>
          <a:ext cx="1247775"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xdr:row>
      <xdr:rowOff>161925</xdr:rowOff>
    </xdr:from>
    <xdr:to>
      <xdr:col>2</xdr:col>
      <xdr:colOff>1438275</xdr:colOff>
      <xdr:row>2</xdr:row>
      <xdr:rowOff>1409700</xdr:rowOff>
    </xdr:to>
    <xdr:pic>
      <xdr:nvPicPr>
        <xdr:cNvPr id="9" name="Рисунок 8" descr="&amp;Scy;&amp;vcy;&amp;iecy;&amp;tcy;&amp;ocy;&amp;dcy;&amp;icy;&amp;ocy;&amp;dcy;&amp;ncy;&amp;ycy;&amp;jcy; &amp;scy;&amp;vcy;&amp;iecy;&amp;tcy;&amp;icy;&amp;lcy;&amp;softcy;&amp;ncy;&amp;icy;&amp;kcy; &amp;Pcy;&amp;rcy;&amp;ocy;&amp;mcy;&amp;Lcy;&amp;iecy;&amp;dcy; &amp;Pcy;&amp;Rcy;&amp;Ocy;&amp;Fcy;&amp;Icy;-50-&amp;Fcy;&amp;Icy;&amp;Tcy;&amp;Ocy;"/>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24025" y="2857500"/>
          <a:ext cx="1247775"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Normal="100" zoomScalePageLayoutView="125" workbookViewId="0">
      <pane ySplit="1" topLeftCell="A2" activePane="bottomLeft" state="frozen"/>
      <selection pane="bottomLeft" activeCell="A2" sqref="A2:H2"/>
    </sheetView>
  </sheetViews>
  <sheetFormatPr defaultColWidth="8.85546875" defaultRowHeight="15" x14ac:dyDescent="0.25"/>
  <cols>
    <col min="1" max="1" width="14.5703125" customWidth="1"/>
    <col min="2" max="2" width="20.42578125" customWidth="1"/>
    <col min="3" max="3" width="31" customWidth="1"/>
    <col min="4" max="4" width="6.5703125" customWidth="1"/>
    <col min="5" max="5" width="6" customWidth="1"/>
    <col min="6" max="6" width="10" customWidth="1"/>
    <col min="7" max="7" width="9.28515625" customWidth="1"/>
    <col min="8" max="8" width="9.5703125" customWidth="1"/>
  </cols>
  <sheetData>
    <row r="1" spans="1:8" ht="84" x14ac:dyDescent="0.25">
      <c r="A1" s="28" t="s">
        <v>78</v>
      </c>
      <c r="B1" s="28" t="s">
        <v>1</v>
      </c>
      <c r="C1" s="28" t="s">
        <v>2</v>
      </c>
      <c r="D1" s="25" t="s">
        <v>4</v>
      </c>
      <c r="E1" s="25" t="s">
        <v>38</v>
      </c>
      <c r="F1" s="25" t="s">
        <v>46</v>
      </c>
      <c r="G1" s="25" t="s">
        <v>49</v>
      </c>
      <c r="H1" s="25" t="s">
        <v>48</v>
      </c>
    </row>
    <row r="2" spans="1:8" s="2" customFormat="1" ht="28.5" customHeight="1" x14ac:dyDescent="0.25">
      <c r="A2" s="56" t="s">
        <v>189</v>
      </c>
      <c r="B2" s="57"/>
      <c r="C2" s="57"/>
      <c r="D2" s="57"/>
      <c r="E2" s="57"/>
      <c r="F2" s="57"/>
      <c r="G2" s="57"/>
      <c r="H2" s="58"/>
    </row>
    <row r="3" spans="1:8" s="2" customFormat="1" ht="117.75" customHeight="1" x14ac:dyDescent="0.25">
      <c r="A3" s="53" t="s">
        <v>178</v>
      </c>
      <c r="B3" s="54"/>
      <c r="C3" s="54"/>
      <c r="D3" s="54"/>
      <c r="E3" s="54"/>
      <c r="F3" s="54"/>
      <c r="G3" s="54"/>
      <c r="H3" s="55"/>
    </row>
    <row r="4" spans="1:8" s="2" customFormat="1" ht="131.25" customHeight="1" x14ac:dyDescent="0.25">
      <c r="A4" s="42" t="s">
        <v>39</v>
      </c>
      <c r="B4" s="3"/>
      <c r="C4" s="6" t="s">
        <v>96</v>
      </c>
      <c r="D4" s="14">
        <v>5500</v>
      </c>
      <c r="E4" s="14">
        <v>5000</v>
      </c>
      <c r="F4" s="14">
        <v>4500</v>
      </c>
      <c r="G4" s="14">
        <v>4000</v>
      </c>
      <c r="H4" s="14">
        <v>3500</v>
      </c>
    </row>
    <row r="5" spans="1:8" s="2" customFormat="1" ht="131.25" customHeight="1" x14ac:dyDescent="0.25">
      <c r="A5" s="42" t="s">
        <v>74</v>
      </c>
      <c r="B5" s="3"/>
      <c r="C5" s="6" t="s">
        <v>97</v>
      </c>
      <c r="D5" s="14">
        <v>5800</v>
      </c>
      <c r="E5" s="14">
        <v>5300</v>
      </c>
      <c r="F5" s="14">
        <v>4800</v>
      </c>
      <c r="G5" s="14">
        <v>4300</v>
      </c>
      <c r="H5" s="14">
        <v>3800</v>
      </c>
    </row>
    <row r="6" spans="1:8" s="2" customFormat="1" ht="132" customHeight="1" x14ac:dyDescent="0.25">
      <c r="A6" s="42" t="s">
        <v>40</v>
      </c>
      <c r="B6" s="3"/>
      <c r="C6" s="6" t="s">
        <v>98</v>
      </c>
      <c r="D6" s="14">
        <v>6000</v>
      </c>
      <c r="E6" s="14">
        <v>5500</v>
      </c>
      <c r="F6" s="14">
        <v>5000</v>
      </c>
      <c r="G6" s="14">
        <v>4500</v>
      </c>
      <c r="H6" s="14">
        <v>4000</v>
      </c>
    </row>
    <row r="7" spans="1:8" s="2" customFormat="1" ht="146.25" customHeight="1" x14ac:dyDescent="0.25">
      <c r="A7" s="42" t="s">
        <v>55</v>
      </c>
      <c r="B7" s="3"/>
      <c r="C7" s="6" t="s">
        <v>99</v>
      </c>
      <c r="D7" s="14">
        <v>7800</v>
      </c>
      <c r="E7" s="14">
        <v>7100</v>
      </c>
      <c r="F7" s="14">
        <v>6000</v>
      </c>
      <c r="G7" s="14">
        <v>5500</v>
      </c>
      <c r="H7" s="14">
        <v>5000</v>
      </c>
    </row>
    <row r="8" spans="1:8" s="2" customFormat="1" ht="136.5" customHeight="1" x14ac:dyDescent="0.25">
      <c r="A8" s="42" t="s">
        <v>41</v>
      </c>
      <c r="B8" s="3"/>
      <c r="C8" s="6" t="s">
        <v>102</v>
      </c>
      <c r="D8" s="14">
        <v>8600</v>
      </c>
      <c r="E8" s="14">
        <v>7800</v>
      </c>
      <c r="F8" s="14">
        <v>7000</v>
      </c>
      <c r="G8" s="14">
        <v>6500</v>
      </c>
      <c r="H8" s="14">
        <v>6000</v>
      </c>
    </row>
    <row r="9" spans="1:8" s="2" customFormat="1" ht="130.5" customHeight="1" x14ac:dyDescent="0.25">
      <c r="A9" s="42" t="s">
        <v>75</v>
      </c>
      <c r="B9" s="3"/>
      <c r="C9" s="6" t="s">
        <v>101</v>
      </c>
      <c r="D9" s="14">
        <v>9200</v>
      </c>
      <c r="E9" s="14">
        <v>8400</v>
      </c>
      <c r="F9" s="14">
        <v>7600</v>
      </c>
      <c r="G9" s="14">
        <v>7100</v>
      </c>
      <c r="H9" s="14">
        <v>6600</v>
      </c>
    </row>
    <row r="10" spans="1:8" s="2" customFormat="1" ht="153" customHeight="1" x14ac:dyDescent="0.25">
      <c r="A10" s="42" t="s">
        <v>42</v>
      </c>
      <c r="B10" s="3"/>
      <c r="C10" s="6" t="s">
        <v>100</v>
      </c>
      <c r="D10" s="14">
        <v>9900</v>
      </c>
      <c r="E10" s="14">
        <v>9200</v>
      </c>
      <c r="F10" s="14">
        <v>8000</v>
      </c>
      <c r="G10" s="14">
        <v>7500</v>
      </c>
      <c r="H10" s="14">
        <v>7000</v>
      </c>
    </row>
    <row r="11" spans="1:8" s="2" customFormat="1" ht="144" x14ac:dyDescent="0.25">
      <c r="A11" s="42" t="s">
        <v>58</v>
      </c>
      <c r="B11" s="3"/>
      <c r="C11" s="6" t="s">
        <v>103</v>
      </c>
      <c r="D11" s="14">
        <v>13700</v>
      </c>
      <c r="E11" s="14">
        <v>12700</v>
      </c>
      <c r="F11" s="14">
        <v>11500</v>
      </c>
      <c r="G11" s="14">
        <v>10750</v>
      </c>
      <c r="H11" s="14">
        <v>10000</v>
      </c>
    </row>
    <row r="12" spans="1:8" s="2" customFormat="1" ht="145.5" customHeight="1" x14ac:dyDescent="0.25">
      <c r="A12" s="42" t="s">
        <v>76</v>
      </c>
      <c r="B12" s="3"/>
      <c r="C12" s="6" t="s">
        <v>104</v>
      </c>
      <c r="D12" s="14">
        <v>14600</v>
      </c>
      <c r="E12" s="14">
        <v>13600</v>
      </c>
      <c r="F12" s="14">
        <v>12400</v>
      </c>
      <c r="G12" s="14">
        <v>11650</v>
      </c>
      <c r="H12" s="14">
        <v>10900</v>
      </c>
    </row>
    <row r="13" spans="1:8" s="2" customFormat="1" ht="126.75" customHeight="1" x14ac:dyDescent="0.25">
      <c r="A13" s="42" t="s">
        <v>59</v>
      </c>
      <c r="B13" s="13"/>
      <c r="C13" s="6" t="s">
        <v>105</v>
      </c>
      <c r="D13" s="14">
        <v>15800</v>
      </c>
      <c r="E13" s="14">
        <v>14600</v>
      </c>
      <c r="F13" s="14">
        <v>13500</v>
      </c>
      <c r="G13" s="14">
        <v>12750</v>
      </c>
      <c r="H13" s="14">
        <v>12000</v>
      </c>
    </row>
    <row r="14" spans="1:8" s="2" customFormat="1" ht="120" x14ac:dyDescent="0.25">
      <c r="A14" s="42" t="s">
        <v>60</v>
      </c>
      <c r="B14" s="3"/>
      <c r="C14" s="6" t="s">
        <v>106</v>
      </c>
      <c r="D14" s="14">
        <v>21700</v>
      </c>
      <c r="E14" s="14">
        <v>20100</v>
      </c>
      <c r="F14" s="14">
        <v>18000</v>
      </c>
      <c r="G14" s="14">
        <v>17500</v>
      </c>
      <c r="H14" s="14">
        <v>15000</v>
      </c>
    </row>
    <row r="15" spans="1:8" s="2" customFormat="1" ht="120" x14ac:dyDescent="0.25">
      <c r="A15" s="42" t="s">
        <v>77</v>
      </c>
      <c r="B15" s="3"/>
      <c r="C15" s="6" t="s">
        <v>107</v>
      </c>
      <c r="D15" s="14">
        <v>23200</v>
      </c>
      <c r="E15" s="14">
        <v>21600</v>
      </c>
      <c r="F15" s="14">
        <v>19500</v>
      </c>
      <c r="G15" s="14">
        <v>19000</v>
      </c>
      <c r="H15" s="14">
        <v>16500</v>
      </c>
    </row>
    <row r="16" spans="1:8" s="2" customFormat="1" ht="154.5" customHeight="1" x14ac:dyDescent="0.25">
      <c r="A16" s="42" t="s">
        <v>61</v>
      </c>
      <c r="B16" s="3"/>
      <c r="C16" s="6" t="s">
        <v>108</v>
      </c>
      <c r="D16" s="14">
        <v>23900</v>
      </c>
      <c r="E16" s="14">
        <v>22100</v>
      </c>
      <c r="F16" s="14">
        <v>20500</v>
      </c>
      <c r="G16" s="14">
        <v>19000</v>
      </c>
      <c r="H16" s="14">
        <v>17500</v>
      </c>
    </row>
    <row r="17" spans="1:8" s="2" customFormat="1" ht="31.5" customHeight="1" x14ac:dyDescent="0.25">
      <c r="A17" s="59" t="s">
        <v>143</v>
      </c>
      <c r="B17" s="60"/>
      <c r="C17" s="60"/>
      <c r="D17" s="60"/>
      <c r="E17" s="60"/>
      <c r="F17" s="60"/>
      <c r="G17" s="60"/>
      <c r="H17" s="61"/>
    </row>
    <row r="18" spans="1:8" s="2" customFormat="1" ht="104.25" customHeight="1" x14ac:dyDescent="0.25">
      <c r="A18" s="62" t="s">
        <v>179</v>
      </c>
      <c r="B18" s="63"/>
      <c r="C18" s="63"/>
      <c r="D18" s="63"/>
      <c r="E18" s="63"/>
      <c r="F18" s="63"/>
      <c r="G18" s="63"/>
      <c r="H18" s="64"/>
    </row>
    <row r="19" spans="1:8" s="2" customFormat="1" ht="138.75" customHeight="1" x14ac:dyDescent="0.25">
      <c r="A19" s="37" t="s">
        <v>163</v>
      </c>
      <c r="B19" s="13"/>
      <c r="C19" s="38" t="s">
        <v>144</v>
      </c>
      <c r="D19" s="14">
        <v>2900</v>
      </c>
      <c r="E19" s="14">
        <v>2750</v>
      </c>
      <c r="F19" s="14">
        <v>2600</v>
      </c>
      <c r="G19" s="14">
        <v>2400</v>
      </c>
      <c r="H19" s="14">
        <v>2200</v>
      </c>
    </row>
    <row r="20" spans="1:8" s="2" customFormat="1" ht="129.75" customHeight="1" x14ac:dyDescent="0.25">
      <c r="A20" s="37" t="s">
        <v>164</v>
      </c>
      <c r="B20" s="3"/>
      <c r="C20" s="38" t="s">
        <v>145</v>
      </c>
      <c r="D20" s="14">
        <v>5100</v>
      </c>
      <c r="E20" s="14">
        <v>4800</v>
      </c>
      <c r="F20" s="14">
        <v>4600</v>
      </c>
      <c r="G20" s="14">
        <v>4300</v>
      </c>
      <c r="H20" s="14">
        <v>3900</v>
      </c>
    </row>
    <row r="21" spans="1:8" s="2" customFormat="1" ht="108" x14ac:dyDescent="0.25">
      <c r="A21" s="37" t="s">
        <v>165</v>
      </c>
      <c r="B21" s="13"/>
      <c r="C21" s="38" t="s">
        <v>146</v>
      </c>
      <c r="D21" s="14">
        <v>7350</v>
      </c>
      <c r="E21" s="14">
        <v>7000</v>
      </c>
      <c r="F21" s="14">
        <v>6700</v>
      </c>
      <c r="G21" s="14">
        <v>6200</v>
      </c>
      <c r="H21" s="14">
        <v>5700</v>
      </c>
    </row>
    <row r="22" spans="1:8" s="2" customFormat="1" ht="58.5" customHeight="1" x14ac:dyDescent="0.25">
      <c r="A22"/>
      <c r="B22"/>
      <c r="C22"/>
      <c r="D22"/>
      <c r="E22"/>
      <c r="F22"/>
      <c r="G22"/>
      <c r="H22"/>
    </row>
    <row r="23" spans="1:8" s="2" customFormat="1" ht="133.5" customHeight="1" x14ac:dyDescent="0.25">
      <c r="A23"/>
      <c r="B23"/>
      <c r="C23"/>
      <c r="D23"/>
      <c r="E23"/>
      <c r="F23"/>
      <c r="G23"/>
      <c r="H23"/>
    </row>
    <row r="25" spans="1:8" ht="123.75" customHeight="1" x14ac:dyDescent="0.25"/>
    <row r="26" spans="1:8" ht="123" customHeight="1" x14ac:dyDescent="0.25"/>
    <row r="27" spans="1:8" ht="123" customHeight="1" x14ac:dyDescent="0.25"/>
    <row r="29" spans="1:8" ht="121.5" customHeight="1" x14ac:dyDescent="0.25"/>
    <row r="32" spans="1:8" ht="122.25" customHeight="1" x14ac:dyDescent="0.25"/>
    <row r="33" ht="109.5" customHeight="1" x14ac:dyDescent="0.25"/>
    <row r="34" ht="111" customHeight="1" x14ac:dyDescent="0.25"/>
    <row r="35" ht="99" customHeight="1" x14ac:dyDescent="0.25"/>
  </sheetData>
  <mergeCells count="4">
    <mergeCell ref="A3:H3"/>
    <mergeCell ref="A2:H2"/>
    <mergeCell ref="A17:H17"/>
    <mergeCell ref="A18:H18"/>
  </mergeCells>
  <pageMargins left="0.7" right="0.7" top="0.75" bottom="0.75" header="0.3" footer="0.3"/>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zoomScaleNormal="100" workbookViewId="0">
      <pane ySplit="1" topLeftCell="A2" activePane="bottomLeft" state="frozen"/>
      <selection pane="bottomLeft" activeCell="A2" sqref="A2:H2"/>
    </sheetView>
  </sheetViews>
  <sheetFormatPr defaultRowHeight="15" x14ac:dyDescent="0.25"/>
  <cols>
    <col min="1" max="1" width="16.28515625" customWidth="1"/>
    <col min="2" max="2" width="24" customWidth="1"/>
    <col min="3" max="3" width="31" customWidth="1"/>
    <col min="4" max="4" width="6.5703125" customWidth="1"/>
    <col min="5" max="5" width="6.28515625" customWidth="1"/>
    <col min="6" max="6" width="5.28515625" customWidth="1"/>
    <col min="7" max="8" width="6" customWidth="1"/>
  </cols>
  <sheetData>
    <row r="1" spans="1:8" ht="66" customHeight="1" x14ac:dyDescent="0.25">
      <c r="A1" s="28" t="s">
        <v>78</v>
      </c>
      <c r="B1" s="28" t="s">
        <v>1</v>
      </c>
      <c r="C1" s="28" t="s">
        <v>2</v>
      </c>
      <c r="D1" s="25" t="s">
        <v>4</v>
      </c>
      <c r="E1" s="25" t="s">
        <v>38</v>
      </c>
      <c r="F1" s="25" t="s">
        <v>46</v>
      </c>
      <c r="G1" s="25" t="s">
        <v>49</v>
      </c>
      <c r="H1" s="25" t="s">
        <v>48</v>
      </c>
    </row>
    <row r="2" spans="1:8" ht="50.25" customHeight="1" x14ac:dyDescent="0.25">
      <c r="A2" s="68" t="s">
        <v>186</v>
      </c>
      <c r="B2" s="69"/>
      <c r="C2" s="69"/>
      <c r="D2" s="69"/>
      <c r="E2" s="69"/>
      <c r="F2" s="69"/>
      <c r="G2" s="69"/>
      <c r="H2" s="70"/>
    </row>
    <row r="3" spans="1:8" ht="270" customHeight="1" x14ac:dyDescent="0.25">
      <c r="A3" s="65" t="s">
        <v>180</v>
      </c>
      <c r="B3" s="66"/>
      <c r="C3" s="66"/>
      <c r="D3" s="66"/>
      <c r="E3" s="66"/>
      <c r="F3" s="66"/>
      <c r="G3" s="66"/>
      <c r="H3" s="67"/>
    </row>
    <row r="4" spans="1:8" ht="146.25" customHeight="1" x14ac:dyDescent="0.25">
      <c r="A4" s="33" t="s">
        <v>123</v>
      </c>
      <c r="B4" s="3"/>
      <c r="C4" s="34" t="s">
        <v>127</v>
      </c>
      <c r="D4" s="35">
        <v>2900</v>
      </c>
      <c r="E4" s="35">
        <v>2750</v>
      </c>
      <c r="F4" s="35">
        <v>2600</v>
      </c>
      <c r="G4" s="35">
        <v>2400</v>
      </c>
      <c r="H4" s="35">
        <v>2200</v>
      </c>
    </row>
    <row r="5" spans="1:8" ht="133.5" customHeight="1" x14ac:dyDescent="0.25">
      <c r="A5" s="33" t="s">
        <v>124</v>
      </c>
      <c r="B5" s="3"/>
      <c r="C5" s="34" t="s">
        <v>109</v>
      </c>
      <c r="D5" s="35">
        <v>5100</v>
      </c>
      <c r="E5" s="35">
        <v>4800</v>
      </c>
      <c r="F5" s="35">
        <v>4600</v>
      </c>
      <c r="G5" s="35">
        <v>4300</v>
      </c>
      <c r="H5" s="35">
        <v>3900</v>
      </c>
    </row>
    <row r="6" spans="1:8" ht="132.75" customHeight="1" x14ac:dyDescent="0.25">
      <c r="A6" s="33" t="s">
        <v>125</v>
      </c>
      <c r="B6" s="3"/>
      <c r="C6" s="34" t="s">
        <v>126</v>
      </c>
      <c r="D6" s="35">
        <v>9900</v>
      </c>
      <c r="E6" s="35">
        <v>9500</v>
      </c>
      <c r="F6" s="35">
        <v>9100</v>
      </c>
      <c r="G6" s="35">
        <v>8700</v>
      </c>
      <c r="H6" s="35">
        <v>8400</v>
      </c>
    </row>
    <row r="7" spans="1:8" ht="58.5" customHeight="1" x14ac:dyDescent="0.25"/>
    <row r="8" spans="1:8" ht="129.75" customHeight="1" x14ac:dyDescent="0.25"/>
    <row r="9" spans="1:8" ht="132" customHeight="1" x14ac:dyDescent="0.25"/>
    <row r="10" spans="1:8" ht="136.5" customHeight="1" x14ac:dyDescent="0.25"/>
    <row r="11" spans="1:8" ht="129" customHeight="1" x14ac:dyDescent="0.25"/>
    <row r="13" spans="1:8" ht="125.25" customHeight="1" x14ac:dyDescent="0.25"/>
    <row r="14" spans="1:8" ht="123.75" customHeight="1" x14ac:dyDescent="0.25"/>
    <row r="16" spans="1:8" ht="151.5" customHeight="1" x14ac:dyDescent="0.25"/>
    <row r="17" ht="157.5" customHeight="1" x14ac:dyDescent="0.25"/>
    <row r="18" ht="151.5" customHeight="1" x14ac:dyDescent="0.25"/>
    <row r="19" ht="19.5" customHeight="1" x14ac:dyDescent="0.25"/>
  </sheetData>
  <mergeCells count="2">
    <mergeCell ref="A3:H3"/>
    <mergeCell ref="A2:H2"/>
  </mergeCells>
  <pageMargins left="0.7" right="0.7" top="0.75" bottom="0.75" header="0.3" footer="0.3"/>
  <pageSetup paperSize="9"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workbookViewId="0">
      <selection activeCell="C3" sqref="C3:C8"/>
    </sheetView>
  </sheetViews>
  <sheetFormatPr defaultRowHeight="15" x14ac:dyDescent="0.25"/>
  <cols>
    <col min="1" max="1" width="16.28515625" customWidth="1"/>
    <col min="2" max="2" width="31" customWidth="1"/>
    <col min="3" max="3" width="56.140625" customWidth="1"/>
    <col min="4" max="4" width="6.5703125" customWidth="1"/>
    <col min="5" max="5" width="6.28515625" customWidth="1"/>
    <col min="6" max="6" width="5.28515625" customWidth="1"/>
    <col min="7" max="8" width="6" customWidth="1"/>
  </cols>
  <sheetData>
    <row r="1" spans="1:8" ht="72" x14ac:dyDescent="0.25">
      <c r="A1" s="39" t="s">
        <v>128</v>
      </c>
      <c r="B1" s="39" t="s">
        <v>2</v>
      </c>
      <c r="C1" s="39" t="s">
        <v>3</v>
      </c>
      <c r="D1" s="39" t="s">
        <v>4</v>
      </c>
      <c r="E1" s="39" t="s">
        <v>38</v>
      </c>
      <c r="F1" s="39" t="s">
        <v>129</v>
      </c>
      <c r="G1" s="39" t="s">
        <v>130</v>
      </c>
      <c r="H1" s="39" t="s">
        <v>131</v>
      </c>
    </row>
    <row r="2" spans="1:8" ht="26.25" x14ac:dyDescent="0.25">
      <c r="A2" s="68" t="s">
        <v>187</v>
      </c>
      <c r="B2" s="69"/>
      <c r="C2" s="69"/>
      <c r="D2" s="69"/>
      <c r="E2" s="69"/>
      <c r="F2" s="69"/>
      <c r="G2" s="69"/>
      <c r="H2" s="70"/>
    </row>
    <row r="3" spans="1:8" ht="101.25" x14ac:dyDescent="0.25">
      <c r="A3" s="37" t="s">
        <v>207</v>
      </c>
      <c r="B3" s="40" t="s">
        <v>208</v>
      </c>
      <c r="C3" s="87" t="s">
        <v>134</v>
      </c>
      <c r="D3" s="90">
        <v>30750</v>
      </c>
      <c r="E3" s="90">
        <v>27060.000000000004</v>
      </c>
      <c r="F3" s="90">
        <v>24600</v>
      </c>
      <c r="G3" s="90">
        <v>22140</v>
      </c>
      <c r="H3" s="90">
        <v>20910</v>
      </c>
    </row>
    <row r="4" spans="1:8" ht="101.25" customHeight="1" x14ac:dyDescent="0.25">
      <c r="A4" s="37" t="s">
        <v>132</v>
      </c>
      <c r="B4" s="40" t="s">
        <v>133</v>
      </c>
      <c r="C4" s="88"/>
      <c r="D4" s="36">
        <v>33250</v>
      </c>
      <c r="E4" s="36">
        <v>29260.000000000004</v>
      </c>
      <c r="F4" s="36">
        <v>26600</v>
      </c>
      <c r="G4" s="41">
        <v>23940</v>
      </c>
      <c r="H4" s="41">
        <v>22610</v>
      </c>
    </row>
    <row r="5" spans="1:8" ht="101.25" x14ac:dyDescent="0.25">
      <c r="A5" s="37" t="s">
        <v>135</v>
      </c>
      <c r="B5" s="40" t="s">
        <v>136</v>
      </c>
      <c r="C5" s="88"/>
      <c r="D5" s="36">
        <v>39875</v>
      </c>
      <c r="E5" s="36">
        <v>35090</v>
      </c>
      <c r="F5" s="36">
        <v>31900</v>
      </c>
      <c r="G5" s="41">
        <v>28710</v>
      </c>
      <c r="H5" s="41">
        <v>27115</v>
      </c>
    </row>
    <row r="6" spans="1:8" ht="101.25" x14ac:dyDescent="0.25">
      <c r="A6" s="37" t="s">
        <v>137</v>
      </c>
      <c r="B6" s="40" t="s">
        <v>138</v>
      </c>
      <c r="C6" s="88"/>
      <c r="D6" s="36">
        <v>46500</v>
      </c>
      <c r="E6" s="36">
        <v>40920</v>
      </c>
      <c r="F6" s="36">
        <v>37200</v>
      </c>
      <c r="G6" s="41">
        <v>33480</v>
      </c>
      <c r="H6" s="41">
        <v>31620</v>
      </c>
    </row>
    <row r="7" spans="1:8" ht="101.25" x14ac:dyDescent="0.25">
      <c r="A7" s="37" t="s">
        <v>139</v>
      </c>
      <c r="B7" s="40" t="s">
        <v>140</v>
      </c>
      <c r="C7" s="88"/>
      <c r="D7" s="36">
        <v>60250</v>
      </c>
      <c r="E7" s="36">
        <v>53020.000000000007</v>
      </c>
      <c r="F7" s="36">
        <v>48200</v>
      </c>
      <c r="G7" s="41">
        <v>43380</v>
      </c>
      <c r="H7" s="41">
        <v>40970</v>
      </c>
    </row>
    <row r="8" spans="1:8" ht="112.5" x14ac:dyDescent="0.25">
      <c r="A8" s="37" t="s">
        <v>141</v>
      </c>
      <c r="B8" s="40" t="s">
        <v>142</v>
      </c>
      <c r="C8" s="89"/>
      <c r="D8" s="36">
        <v>74500</v>
      </c>
      <c r="E8" s="36">
        <v>65560</v>
      </c>
      <c r="F8" s="36">
        <v>59600</v>
      </c>
      <c r="G8" s="41">
        <v>53640</v>
      </c>
      <c r="H8" s="41">
        <v>50660</v>
      </c>
    </row>
  </sheetData>
  <mergeCells count="2">
    <mergeCell ref="A2:H2"/>
    <mergeCell ref="C3:C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zoomScaleNormal="100" workbookViewId="0">
      <pane ySplit="1" topLeftCell="A21" activePane="bottomLeft" state="frozen"/>
      <selection activeCell="D1" sqref="D1"/>
      <selection pane="bottomLeft" activeCell="J22" sqref="J22"/>
    </sheetView>
  </sheetViews>
  <sheetFormatPr defaultColWidth="8.85546875" defaultRowHeight="15" x14ac:dyDescent="0.25"/>
  <cols>
    <col min="1" max="1" width="19.140625" customWidth="1"/>
    <col min="2" max="2" width="26.42578125" customWidth="1"/>
    <col min="3" max="3" width="29" customWidth="1"/>
    <col min="6" max="6" width="9.7109375" customWidth="1"/>
    <col min="7" max="8" width="9.42578125" customWidth="1"/>
  </cols>
  <sheetData>
    <row r="1" spans="1:10" ht="84" x14ac:dyDescent="0.25">
      <c r="A1" s="28" t="s">
        <v>78</v>
      </c>
      <c r="B1" s="28" t="s">
        <v>1</v>
      </c>
      <c r="C1" s="28" t="s">
        <v>2</v>
      </c>
      <c r="D1" s="25" t="s">
        <v>12</v>
      </c>
      <c r="E1" s="25" t="s">
        <v>5</v>
      </c>
      <c r="F1" s="25" t="s">
        <v>46</v>
      </c>
      <c r="G1" s="25" t="s">
        <v>49</v>
      </c>
      <c r="H1" s="25" t="s">
        <v>48</v>
      </c>
    </row>
    <row r="2" spans="1:10" s="52" customFormat="1" ht="42" customHeight="1" x14ac:dyDescent="0.25">
      <c r="A2" s="68" t="s">
        <v>188</v>
      </c>
      <c r="B2" s="69"/>
      <c r="C2" s="69"/>
      <c r="D2" s="69"/>
      <c r="E2" s="69"/>
      <c r="F2" s="69"/>
      <c r="G2" s="69"/>
      <c r="H2" s="70"/>
    </row>
    <row r="3" spans="1:10" s="43" customFormat="1" ht="127.5" customHeight="1" x14ac:dyDescent="0.25">
      <c r="A3" s="65" t="s">
        <v>185</v>
      </c>
      <c r="B3" s="66"/>
      <c r="C3" s="66"/>
      <c r="D3" s="66"/>
      <c r="E3" s="66"/>
      <c r="F3" s="66"/>
      <c r="G3" s="66"/>
      <c r="H3" s="67"/>
    </row>
    <row r="4" spans="1:10" s="2" customFormat="1" ht="206.25" customHeight="1" x14ac:dyDescent="0.25">
      <c r="A4" s="16" t="s">
        <v>68</v>
      </c>
      <c r="B4" s="3"/>
      <c r="C4" s="6" t="s">
        <v>79</v>
      </c>
      <c r="D4" s="14">
        <v>4200</v>
      </c>
      <c r="E4" s="14">
        <v>3700</v>
      </c>
      <c r="F4" s="14">
        <v>3400</v>
      </c>
      <c r="G4" s="14">
        <v>3000</v>
      </c>
      <c r="H4" s="14">
        <v>2700</v>
      </c>
      <c r="J4" s="2" t="s">
        <v>205</v>
      </c>
    </row>
    <row r="5" spans="1:10" s="2" customFormat="1" ht="132" x14ac:dyDescent="0.25">
      <c r="A5" s="16" t="s">
        <v>69</v>
      </c>
      <c r="B5" s="3"/>
      <c r="C5" s="6" t="s">
        <v>80</v>
      </c>
      <c r="D5" s="14">
        <v>6750</v>
      </c>
      <c r="E5" s="14">
        <v>6100</v>
      </c>
      <c r="F5" s="14">
        <v>5700</v>
      </c>
      <c r="G5" s="14">
        <v>5300</v>
      </c>
      <c r="H5" s="14">
        <v>5000</v>
      </c>
    </row>
    <row r="6" spans="1:10" s="2" customFormat="1" ht="144" x14ac:dyDescent="0.25">
      <c r="A6" s="16" t="s">
        <v>81</v>
      </c>
      <c r="B6" s="13"/>
      <c r="C6" s="6" t="s">
        <v>82</v>
      </c>
      <c r="D6" s="14">
        <v>7400</v>
      </c>
      <c r="E6" s="14">
        <v>6900</v>
      </c>
      <c r="F6" s="14">
        <v>6300</v>
      </c>
      <c r="G6" s="14">
        <v>6000</v>
      </c>
      <c r="H6" s="14">
        <v>5700</v>
      </c>
    </row>
    <row r="7" spans="1:10" s="2" customFormat="1" ht="142.5" customHeight="1" x14ac:dyDescent="0.25">
      <c r="A7" s="16" t="s">
        <v>70</v>
      </c>
      <c r="B7" s="13"/>
      <c r="C7" s="6" t="s">
        <v>72</v>
      </c>
      <c r="D7" s="14">
        <v>8100</v>
      </c>
      <c r="E7" s="14">
        <v>7600</v>
      </c>
      <c r="F7" s="14">
        <v>7100</v>
      </c>
      <c r="G7" s="14">
        <v>6700</v>
      </c>
      <c r="H7" s="14">
        <v>6300</v>
      </c>
    </row>
    <row r="8" spans="1:10" s="2" customFormat="1" ht="207" customHeight="1" x14ac:dyDescent="0.25">
      <c r="A8" s="16" t="s">
        <v>71</v>
      </c>
      <c r="B8" s="3"/>
      <c r="C8" s="6" t="s">
        <v>83</v>
      </c>
      <c r="D8" s="14">
        <v>10300</v>
      </c>
      <c r="E8" s="14">
        <v>9300</v>
      </c>
      <c r="F8" s="14">
        <v>8500</v>
      </c>
      <c r="G8" s="14">
        <v>8000</v>
      </c>
      <c r="H8" s="14">
        <v>7500</v>
      </c>
    </row>
    <row r="9" spans="1:10" s="2" customFormat="1" ht="156" x14ac:dyDescent="0.25">
      <c r="A9" s="42" t="s">
        <v>176</v>
      </c>
      <c r="B9" s="3"/>
      <c r="C9" s="38" t="s">
        <v>177</v>
      </c>
      <c r="D9" s="14">
        <v>11300</v>
      </c>
      <c r="E9" s="14">
        <v>10300</v>
      </c>
      <c r="F9" s="14">
        <v>9500</v>
      </c>
      <c r="G9" s="14">
        <v>9000</v>
      </c>
      <c r="H9" s="14">
        <v>8500</v>
      </c>
    </row>
    <row r="10" spans="1:10" s="2" customFormat="1" ht="156.75" customHeight="1" x14ac:dyDescent="0.25">
      <c r="A10" s="16" t="s">
        <v>73</v>
      </c>
      <c r="B10" s="3"/>
      <c r="C10" s="6" t="s">
        <v>84</v>
      </c>
      <c r="D10" s="14">
        <v>14700</v>
      </c>
      <c r="E10" s="14">
        <v>13700</v>
      </c>
      <c r="F10" s="14">
        <v>12600</v>
      </c>
      <c r="G10" s="14">
        <v>12000</v>
      </c>
      <c r="H10" s="14">
        <v>11400</v>
      </c>
    </row>
    <row r="11" spans="1:10" ht="156" x14ac:dyDescent="0.25">
      <c r="A11" s="42" t="s">
        <v>170</v>
      </c>
      <c r="B11" s="3"/>
      <c r="C11" s="38" t="s">
        <v>171</v>
      </c>
      <c r="D11" s="14">
        <v>16100</v>
      </c>
      <c r="E11" s="14">
        <v>15200</v>
      </c>
      <c r="F11" s="14">
        <v>14200</v>
      </c>
      <c r="G11" s="14">
        <v>13400</v>
      </c>
      <c r="H11" s="14">
        <v>12600</v>
      </c>
    </row>
    <row r="12" spans="1:10" s="2" customFormat="1" ht="156" x14ac:dyDescent="0.25">
      <c r="A12" s="42" t="s">
        <v>172</v>
      </c>
      <c r="B12" s="3"/>
      <c r="C12" s="38" t="s">
        <v>173</v>
      </c>
      <c r="D12" s="14">
        <f>D11*1.5</f>
        <v>24150</v>
      </c>
      <c r="E12" s="14">
        <f t="shared" ref="E12:H12" si="0">E11*1.5</f>
        <v>22800</v>
      </c>
      <c r="F12" s="14">
        <f t="shared" si="0"/>
        <v>21300</v>
      </c>
      <c r="G12" s="14">
        <f t="shared" si="0"/>
        <v>20100</v>
      </c>
      <c r="H12" s="14">
        <f t="shared" si="0"/>
        <v>18900</v>
      </c>
    </row>
    <row r="13" spans="1:10" s="2" customFormat="1" ht="156" x14ac:dyDescent="0.25">
      <c r="A13" s="42" t="s">
        <v>174</v>
      </c>
      <c r="B13" s="3"/>
      <c r="C13" s="38" t="s">
        <v>175</v>
      </c>
      <c r="D13" s="14">
        <f>D11*2</f>
        <v>32200</v>
      </c>
      <c r="E13" s="14">
        <f t="shared" ref="E13:H13" si="1">E11*2</f>
        <v>30400</v>
      </c>
      <c r="F13" s="14">
        <f t="shared" si="1"/>
        <v>28400</v>
      </c>
      <c r="G13" s="14">
        <f t="shared" si="1"/>
        <v>26800</v>
      </c>
      <c r="H13" s="14">
        <f t="shared" si="1"/>
        <v>25200</v>
      </c>
    </row>
    <row r="14" spans="1:10" s="2" customFormat="1" ht="29.25" customHeight="1" x14ac:dyDescent="0.25">
      <c r="A14"/>
      <c r="B14"/>
      <c r="C14"/>
      <c r="D14"/>
      <c r="E14"/>
      <c r="F14"/>
      <c r="G14"/>
      <c r="H14"/>
    </row>
    <row r="15" spans="1:10" s="2" customFormat="1" ht="27.75" customHeight="1" x14ac:dyDescent="0.25">
      <c r="A15" s="71" t="s">
        <v>190</v>
      </c>
      <c r="B15" s="72"/>
      <c r="C15" s="72"/>
      <c r="D15" s="72"/>
      <c r="E15" s="72"/>
      <c r="F15" s="72"/>
      <c r="G15" s="72"/>
      <c r="H15" s="73"/>
    </row>
    <row r="16" spans="1:10" s="2" customFormat="1" ht="150" customHeight="1" x14ac:dyDescent="0.25">
      <c r="A16" s="74" t="s">
        <v>191</v>
      </c>
      <c r="B16" s="75"/>
      <c r="C16" s="75"/>
      <c r="D16" s="75"/>
      <c r="E16" s="75"/>
      <c r="F16" s="75"/>
      <c r="G16" s="75"/>
      <c r="H16" s="76"/>
    </row>
    <row r="17" spans="1:8" ht="156" x14ac:dyDescent="0.25">
      <c r="A17" s="42" t="s">
        <v>192</v>
      </c>
      <c r="B17" s="3"/>
      <c r="C17" s="38" t="s">
        <v>193</v>
      </c>
      <c r="D17" s="14">
        <v>7506.0000000000009</v>
      </c>
      <c r="E17" s="14">
        <v>6950</v>
      </c>
      <c r="F17" s="14">
        <v>6393.9999999999991</v>
      </c>
      <c r="G17" s="14">
        <v>3336</v>
      </c>
      <c r="H17" s="14">
        <v>5000</v>
      </c>
    </row>
    <row r="18" spans="1:8" ht="144" x14ac:dyDescent="0.25">
      <c r="A18" s="42" t="s">
        <v>194</v>
      </c>
      <c r="B18" s="3"/>
      <c r="C18" s="38" t="s">
        <v>195</v>
      </c>
      <c r="D18" s="14">
        <v>9315</v>
      </c>
      <c r="E18" s="14">
        <v>8625</v>
      </c>
      <c r="F18" s="14">
        <v>7934.9999999999991</v>
      </c>
      <c r="G18" s="14">
        <v>4140</v>
      </c>
      <c r="H18" s="14">
        <v>6210</v>
      </c>
    </row>
    <row r="19" spans="1:8" ht="168" x14ac:dyDescent="0.25">
      <c r="A19" s="42" t="s">
        <v>206</v>
      </c>
      <c r="B19" s="13"/>
      <c r="C19" s="38" t="s">
        <v>196</v>
      </c>
      <c r="D19" s="14">
        <v>10300</v>
      </c>
      <c r="E19" s="14">
        <v>9200</v>
      </c>
      <c r="F19" s="14">
        <v>8500</v>
      </c>
      <c r="G19" s="14">
        <v>7700</v>
      </c>
      <c r="H19" s="14">
        <v>6700</v>
      </c>
    </row>
    <row r="20" spans="1:8" ht="156" x14ac:dyDescent="0.25">
      <c r="A20" s="42" t="s">
        <v>197</v>
      </c>
      <c r="B20" s="13"/>
      <c r="C20" s="38" t="s">
        <v>198</v>
      </c>
      <c r="D20" s="14">
        <v>11000</v>
      </c>
      <c r="E20" s="14">
        <v>10000</v>
      </c>
      <c r="F20" s="14">
        <v>9000</v>
      </c>
      <c r="G20" s="14">
        <v>8000</v>
      </c>
      <c r="H20" s="14">
        <v>7000</v>
      </c>
    </row>
    <row r="21" spans="1:8" ht="156" x14ac:dyDescent="0.25">
      <c r="A21" s="42" t="s">
        <v>199</v>
      </c>
      <c r="B21" s="3"/>
      <c r="C21" s="38" t="s">
        <v>200</v>
      </c>
      <c r="D21" s="14">
        <v>22000</v>
      </c>
      <c r="E21" s="14">
        <v>20000</v>
      </c>
      <c r="F21" s="14">
        <v>18000</v>
      </c>
      <c r="G21" s="14">
        <v>16000</v>
      </c>
      <c r="H21" s="14">
        <v>14000</v>
      </c>
    </row>
    <row r="22" spans="1:8" ht="156" x14ac:dyDescent="0.25">
      <c r="A22" s="42" t="s">
        <v>201</v>
      </c>
      <c r="B22" s="3"/>
      <c r="C22" s="38" t="s">
        <v>202</v>
      </c>
      <c r="D22" s="14">
        <v>33000</v>
      </c>
      <c r="E22" s="14">
        <v>30000</v>
      </c>
      <c r="F22" s="14">
        <v>27000</v>
      </c>
      <c r="G22" s="14">
        <v>24000</v>
      </c>
      <c r="H22" s="14">
        <v>21000</v>
      </c>
    </row>
    <row r="23" spans="1:8" ht="156" x14ac:dyDescent="0.25">
      <c r="A23" s="42" t="s">
        <v>203</v>
      </c>
      <c r="B23" s="3"/>
      <c r="C23" s="38" t="s">
        <v>204</v>
      </c>
      <c r="D23" s="14">
        <v>37260</v>
      </c>
      <c r="E23" s="14">
        <v>34500</v>
      </c>
      <c r="F23" s="14">
        <v>31739.999999999996</v>
      </c>
      <c r="G23" s="14">
        <v>32000</v>
      </c>
      <c r="H23" s="14">
        <v>28000</v>
      </c>
    </row>
  </sheetData>
  <mergeCells count="4">
    <mergeCell ref="A3:H3"/>
    <mergeCell ref="A2:H2"/>
    <mergeCell ref="A15:H15"/>
    <mergeCell ref="A16:H16"/>
  </mergeCells>
  <pageMargins left="0.7" right="0.7" top="0.75" bottom="0.75" header="0.3" footer="0.3"/>
  <pageSetup paperSize="9" scale="6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pane ySplit="1" topLeftCell="A2" activePane="bottomLeft" state="frozen"/>
      <selection pane="bottomLeft" activeCell="B13" sqref="B13"/>
    </sheetView>
  </sheetViews>
  <sheetFormatPr defaultColWidth="8.85546875" defaultRowHeight="15" x14ac:dyDescent="0.25"/>
  <cols>
    <col min="1" max="1" width="19.140625" customWidth="1"/>
    <col min="2" max="2" width="25.42578125" customWidth="1"/>
    <col min="3" max="3" width="11.140625" customWidth="1"/>
    <col min="8" max="9" width="9.28515625" customWidth="1"/>
  </cols>
  <sheetData>
    <row r="1" spans="1:7" s="43" customFormat="1" ht="36" x14ac:dyDescent="0.25">
      <c r="A1" s="44" t="s">
        <v>128</v>
      </c>
      <c r="B1" s="39" t="s">
        <v>2</v>
      </c>
      <c r="C1" s="39" t="s">
        <v>4</v>
      </c>
      <c r="D1" s="39" t="s">
        <v>5</v>
      </c>
      <c r="E1" s="39" t="s">
        <v>129</v>
      </c>
      <c r="F1" s="39" t="s">
        <v>130</v>
      </c>
      <c r="G1" s="39" t="s">
        <v>131</v>
      </c>
    </row>
    <row r="2" spans="1:7" s="2" customFormat="1" ht="210" customHeight="1" x14ac:dyDescent="0.25">
      <c r="A2" s="77" t="s">
        <v>183</v>
      </c>
      <c r="B2" s="78"/>
      <c r="C2" s="79" t="s">
        <v>166</v>
      </c>
      <c r="D2" s="80"/>
      <c r="E2" s="80"/>
      <c r="F2" s="80"/>
      <c r="G2" s="81"/>
    </row>
    <row r="3" spans="1:7" ht="60.75" x14ac:dyDescent="0.25">
      <c r="A3" s="45" t="s">
        <v>147</v>
      </c>
      <c r="B3" s="34" t="s">
        <v>148</v>
      </c>
      <c r="C3" s="46">
        <v>2140</v>
      </c>
      <c r="D3" s="46">
        <v>1926</v>
      </c>
      <c r="E3" s="46">
        <v>1819</v>
      </c>
      <c r="F3" s="46">
        <v>1712</v>
      </c>
      <c r="G3" s="46">
        <v>1605</v>
      </c>
    </row>
    <row r="4" spans="1:7" ht="60.75" x14ac:dyDescent="0.25">
      <c r="A4" s="45" t="s">
        <v>149</v>
      </c>
      <c r="B4" s="34" t="s">
        <v>150</v>
      </c>
      <c r="C4" s="46">
        <v>2240</v>
      </c>
      <c r="D4" s="46">
        <v>2016</v>
      </c>
      <c r="E4" s="46">
        <v>1904</v>
      </c>
      <c r="F4" s="46">
        <v>1792</v>
      </c>
      <c r="G4" s="46">
        <v>1680</v>
      </c>
    </row>
    <row r="5" spans="1:7" ht="60.75" x14ac:dyDescent="0.25">
      <c r="A5" s="45" t="s">
        <v>167</v>
      </c>
      <c r="B5" s="34" t="s">
        <v>150</v>
      </c>
      <c r="C5" s="46">
        <v>2740</v>
      </c>
      <c r="D5" s="46">
        <v>2466</v>
      </c>
      <c r="E5" s="46">
        <v>2329</v>
      </c>
      <c r="F5" s="46">
        <v>2192</v>
      </c>
      <c r="G5" s="46">
        <v>2055</v>
      </c>
    </row>
    <row r="6" spans="1:7" ht="60.75" x14ac:dyDescent="0.25">
      <c r="A6" s="45" t="s">
        <v>151</v>
      </c>
      <c r="B6" s="34" t="s">
        <v>152</v>
      </c>
      <c r="C6" s="46">
        <v>2840</v>
      </c>
      <c r="D6" s="46">
        <v>2556</v>
      </c>
      <c r="E6" s="46">
        <v>2414</v>
      </c>
      <c r="F6" s="46">
        <v>2272</v>
      </c>
      <c r="G6" s="46">
        <v>2130</v>
      </c>
    </row>
    <row r="7" spans="1:7" ht="60.75" x14ac:dyDescent="0.25">
      <c r="A7" s="45" t="s">
        <v>168</v>
      </c>
      <c r="B7" s="34" t="s">
        <v>152</v>
      </c>
      <c r="C7" s="46">
        <v>3340</v>
      </c>
      <c r="D7" s="46">
        <v>3006</v>
      </c>
      <c r="E7" s="46">
        <v>2839</v>
      </c>
      <c r="F7" s="46">
        <v>2672</v>
      </c>
      <c r="G7" s="46">
        <v>2505</v>
      </c>
    </row>
    <row r="8" spans="1:7" ht="60.75" x14ac:dyDescent="0.25">
      <c r="A8" s="45" t="s">
        <v>153</v>
      </c>
      <c r="B8" s="34" t="s">
        <v>154</v>
      </c>
      <c r="C8" s="46">
        <v>4100</v>
      </c>
      <c r="D8" s="46">
        <v>3690</v>
      </c>
      <c r="E8" s="46">
        <v>3485</v>
      </c>
      <c r="F8" s="46">
        <v>3280</v>
      </c>
      <c r="G8" s="46">
        <v>3075</v>
      </c>
    </row>
    <row r="9" spans="1:7" ht="60.75" x14ac:dyDescent="0.25">
      <c r="A9" s="45" t="s">
        <v>155</v>
      </c>
      <c r="B9" s="34" t="s">
        <v>156</v>
      </c>
      <c r="C9" s="46">
        <v>5260</v>
      </c>
      <c r="D9" s="46">
        <v>4734</v>
      </c>
      <c r="E9" s="46">
        <v>4471</v>
      </c>
      <c r="F9" s="46">
        <v>4208</v>
      </c>
      <c r="G9" s="46">
        <v>3945</v>
      </c>
    </row>
    <row r="10" spans="1:7" ht="60.75" x14ac:dyDescent="0.25">
      <c r="A10" s="45" t="s">
        <v>157</v>
      </c>
      <c r="B10" s="34" t="s">
        <v>158</v>
      </c>
      <c r="C10" s="46">
        <v>6960</v>
      </c>
      <c r="D10" s="46">
        <v>6264</v>
      </c>
      <c r="E10" s="46">
        <v>5916</v>
      </c>
      <c r="F10" s="46">
        <v>5568</v>
      </c>
      <c r="G10" s="46">
        <v>5220</v>
      </c>
    </row>
    <row r="11" spans="1:7" x14ac:dyDescent="0.25">
      <c r="A11" s="47"/>
      <c r="B11" s="48"/>
      <c r="C11" s="49"/>
      <c r="D11" s="49"/>
      <c r="E11" s="49"/>
      <c r="F11" s="49"/>
      <c r="G11" s="50"/>
    </row>
    <row r="12" spans="1:7" ht="231" customHeight="1" x14ac:dyDescent="0.25">
      <c r="A12" s="77" t="s">
        <v>184</v>
      </c>
      <c r="B12" s="82"/>
      <c r="C12" s="79" t="s">
        <v>169</v>
      </c>
      <c r="D12" s="80"/>
      <c r="E12" s="80"/>
      <c r="F12" s="80"/>
      <c r="G12" s="81"/>
    </row>
    <row r="13" spans="1:7" ht="56.25" x14ac:dyDescent="0.25">
      <c r="A13" s="42" t="s">
        <v>21</v>
      </c>
      <c r="B13" s="51" t="s">
        <v>159</v>
      </c>
      <c r="C13" s="15">
        <v>1600</v>
      </c>
      <c r="D13" s="15">
        <v>1500</v>
      </c>
      <c r="E13" s="15">
        <v>1480</v>
      </c>
      <c r="F13" s="15">
        <v>1440</v>
      </c>
      <c r="G13" s="15">
        <v>1400</v>
      </c>
    </row>
    <row r="14" spans="1:7" ht="56.25" x14ac:dyDescent="0.25">
      <c r="A14" s="42" t="s">
        <v>13</v>
      </c>
      <c r="B14" s="51" t="s">
        <v>160</v>
      </c>
      <c r="C14" s="15">
        <v>1750</v>
      </c>
      <c r="D14" s="15">
        <v>1650</v>
      </c>
      <c r="E14" s="15">
        <v>1600</v>
      </c>
      <c r="F14" s="15">
        <v>1550</v>
      </c>
      <c r="G14" s="15">
        <v>1500</v>
      </c>
    </row>
    <row r="15" spans="1:7" ht="67.5" x14ac:dyDescent="0.25">
      <c r="A15" s="42" t="s">
        <v>16</v>
      </c>
      <c r="B15" s="51" t="s">
        <v>161</v>
      </c>
      <c r="C15" s="15">
        <v>2490</v>
      </c>
      <c r="D15" s="15">
        <v>2290</v>
      </c>
      <c r="E15" s="15">
        <v>2200</v>
      </c>
      <c r="F15" s="15">
        <v>2100</v>
      </c>
      <c r="G15" s="15">
        <v>1990</v>
      </c>
    </row>
  </sheetData>
  <mergeCells count="4">
    <mergeCell ref="A2:B2"/>
    <mergeCell ref="C2:G2"/>
    <mergeCell ref="A12:B12"/>
    <mergeCell ref="C12:G12"/>
  </mergeCells>
  <pageMargins left="0.7" right="0.7" top="0.75" bottom="0.75" header="0.3" footer="0.3"/>
  <pageSetup paperSize="9" scale="74"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pane ySplit="1" topLeftCell="A11" activePane="bottomLeft" state="frozen"/>
      <selection pane="bottomLeft" activeCell="C13" sqref="C13"/>
    </sheetView>
  </sheetViews>
  <sheetFormatPr defaultColWidth="8.85546875" defaultRowHeight="15" x14ac:dyDescent="0.25"/>
  <cols>
    <col min="1" max="1" width="19.140625" customWidth="1"/>
    <col min="2" max="2" width="26.42578125" customWidth="1"/>
    <col min="3" max="3" width="37.7109375" customWidth="1"/>
    <col min="4" max="4" width="9.5703125" customWidth="1"/>
    <col min="5" max="5" width="8.7109375" customWidth="1"/>
    <col min="6" max="6" width="9.28515625" customWidth="1"/>
    <col min="7" max="7" width="9.7109375" customWidth="1"/>
    <col min="8" max="8" width="9.42578125" customWidth="1"/>
  </cols>
  <sheetData>
    <row r="1" spans="1:8" ht="84" x14ac:dyDescent="0.25">
      <c r="A1" s="27" t="s">
        <v>78</v>
      </c>
      <c r="B1" s="27" t="s">
        <v>1</v>
      </c>
      <c r="C1" s="27" t="s">
        <v>2</v>
      </c>
      <c r="D1" s="24" t="s">
        <v>34</v>
      </c>
      <c r="E1" s="24" t="s">
        <v>5</v>
      </c>
      <c r="F1" s="24" t="s">
        <v>46</v>
      </c>
      <c r="G1" s="24" t="s">
        <v>47</v>
      </c>
      <c r="H1" s="24" t="s">
        <v>48</v>
      </c>
    </row>
    <row r="2" spans="1:8" s="2" customFormat="1" ht="24" customHeight="1" x14ac:dyDescent="0.25">
      <c r="A2" s="68" t="s">
        <v>181</v>
      </c>
      <c r="B2" s="69"/>
      <c r="C2" s="69"/>
      <c r="D2" s="69"/>
      <c r="E2" s="69"/>
      <c r="F2" s="69"/>
      <c r="G2" s="69"/>
      <c r="H2" s="70"/>
    </row>
    <row r="3" spans="1:8" s="2" customFormat="1" ht="93.75" customHeight="1" x14ac:dyDescent="0.25">
      <c r="A3" s="83" t="s">
        <v>182</v>
      </c>
      <c r="B3" s="84"/>
      <c r="C3" s="84"/>
      <c r="D3" s="84"/>
      <c r="E3" s="84"/>
      <c r="F3" s="84"/>
      <c r="G3" s="84"/>
      <c r="H3" s="85"/>
    </row>
    <row r="4" spans="1:8" ht="123.75" customHeight="1" x14ac:dyDescent="0.25">
      <c r="A4" s="16" t="s">
        <v>7</v>
      </c>
      <c r="B4" s="12"/>
      <c r="C4" s="31" t="s">
        <v>115</v>
      </c>
      <c r="D4" s="10">
        <v>1430</v>
      </c>
      <c r="E4" s="10">
        <v>1340</v>
      </c>
      <c r="F4" s="10">
        <v>1250</v>
      </c>
      <c r="G4" s="10">
        <v>1200</v>
      </c>
      <c r="H4" s="10">
        <v>1160</v>
      </c>
    </row>
    <row r="5" spans="1:8" s="2" customFormat="1" ht="120.75" customHeight="1" x14ac:dyDescent="0.25">
      <c r="A5" s="17" t="s">
        <v>33</v>
      </c>
      <c r="B5" s="9"/>
      <c r="C5" s="32" t="s">
        <v>116</v>
      </c>
      <c r="D5" s="11">
        <v>1550</v>
      </c>
      <c r="E5" s="11">
        <v>1450</v>
      </c>
      <c r="F5" s="11">
        <v>1360</v>
      </c>
      <c r="G5" s="11">
        <v>1310</v>
      </c>
      <c r="H5" s="11">
        <v>1260</v>
      </c>
    </row>
    <row r="6" spans="1:8" ht="123" customHeight="1" x14ac:dyDescent="0.25">
      <c r="A6" s="16" t="s">
        <v>8</v>
      </c>
      <c r="B6" s="12"/>
      <c r="C6" s="31" t="s">
        <v>117</v>
      </c>
      <c r="D6" s="10">
        <v>1680</v>
      </c>
      <c r="E6" s="10">
        <v>1580</v>
      </c>
      <c r="F6" s="10">
        <v>1570</v>
      </c>
      <c r="G6" s="10">
        <v>1420</v>
      </c>
      <c r="H6" s="10">
        <v>1370</v>
      </c>
    </row>
    <row r="7" spans="1:8" ht="132" x14ac:dyDescent="0.25">
      <c r="A7" s="16" t="s">
        <v>10</v>
      </c>
      <c r="B7" s="12"/>
      <c r="C7" s="31" t="s">
        <v>118</v>
      </c>
      <c r="D7" s="10">
        <v>2400</v>
      </c>
      <c r="E7" s="10">
        <v>2200</v>
      </c>
      <c r="F7" s="10">
        <v>2100</v>
      </c>
      <c r="G7" s="10">
        <v>2000</v>
      </c>
      <c r="H7" s="10">
        <v>1900</v>
      </c>
    </row>
    <row r="8" spans="1:8" ht="121.5" customHeight="1" x14ac:dyDescent="0.25">
      <c r="A8" s="16" t="s">
        <v>11</v>
      </c>
      <c r="B8" s="12"/>
      <c r="C8" s="31" t="s">
        <v>119</v>
      </c>
      <c r="D8" s="10">
        <v>3500</v>
      </c>
      <c r="E8" s="10">
        <v>3200</v>
      </c>
      <c r="F8" s="10">
        <v>3050</v>
      </c>
      <c r="G8" s="10">
        <v>2950</v>
      </c>
      <c r="H8" s="10">
        <v>2850</v>
      </c>
    </row>
    <row r="9" spans="1:8" ht="111" customHeight="1" x14ac:dyDescent="0.25">
      <c r="A9" s="16" t="s">
        <v>27</v>
      </c>
      <c r="B9" s="12"/>
      <c r="C9" s="31" t="s">
        <v>120</v>
      </c>
      <c r="D9" s="10">
        <v>1550</v>
      </c>
      <c r="E9" s="10">
        <v>1450</v>
      </c>
      <c r="F9" s="10">
        <v>1400</v>
      </c>
      <c r="G9" s="10">
        <v>1350</v>
      </c>
      <c r="H9" s="10">
        <v>1300</v>
      </c>
    </row>
    <row r="10" spans="1:8" ht="111.75" customHeight="1" x14ac:dyDescent="0.25">
      <c r="A10" s="16" t="s">
        <v>28</v>
      </c>
      <c r="B10" s="12"/>
      <c r="C10" s="31" t="s">
        <v>121</v>
      </c>
      <c r="D10" s="10">
        <v>1700</v>
      </c>
      <c r="E10" s="10">
        <v>1600</v>
      </c>
      <c r="F10" s="10">
        <v>1500</v>
      </c>
      <c r="G10" s="10">
        <v>1450</v>
      </c>
      <c r="H10" s="10">
        <v>1400</v>
      </c>
    </row>
    <row r="11" spans="1:8" ht="111.75" customHeight="1" x14ac:dyDescent="0.25">
      <c r="A11" s="16" t="s">
        <v>45</v>
      </c>
      <c r="B11" s="12"/>
      <c r="C11" s="31" t="s">
        <v>122</v>
      </c>
      <c r="D11" s="10">
        <v>2400</v>
      </c>
      <c r="E11" s="10">
        <v>2300</v>
      </c>
      <c r="F11" s="10">
        <v>2200</v>
      </c>
      <c r="G11" s="10">
        <v>2100</v>
      </c>
      <c r="H11" s="10">
        <v>2000</v>
      </c>
    </row>
    <row r="12" spans="1:8" ht="51" customHeight="1" x14ac:dyDescent="0.25">
      <c r="A12" s="86" t="s">
        <v>162</v>
      </c>
      <c r="B12" s="86"/>
      <c r="C12" s="86"/>
      <c r="D12" s="86"/>
      <c r="E12" s="86"/>
      <c r="F12" s="86"/>
      <c r="G12" s="86"/>
      <c r="H12" s="86"/>
    </row>
    <row r="13" spans="1:8" ht="120" x14ac:dyDescent="0.25">
      <c r="A13" s="16" t="s">
        <v>50</v>
      </c>
      <c r="B13" s="13"/>
      <c r="C13" s="31" t="s">
        <v>110</v>
      </c>
      <c r="D13" s="15">
        <v>1590</v>
      </c>
      <c r="E13" s="15">
        <v>1490</v>
      </c>
      <c r="F13" s="11">
        <v>1400</v>
      </c>
      <c r="G13" s="11">
        <v>1350</v>
      </c>
      <c r="H13" s="11">
        <v>1310</v>
      </c>
    </row>
    <row r="14" spans="1:8" ht="120" x14ac:dyDescent="0.25">
      <c r="A14" s="17" t="s">
        <v>51</v>
      </c>
      <c r="B14" s="9"/>
      <c r="C14" s="32" t="s">
        <v>111</v>
      </c>
      <c r="D14" s="11">
        <v>1700</v>
      </c>
      <c r="E14" s="11">
        <v>1600</v>
      </c>
      <c r="F14" s="11">
        <v>1510</v>
      </c>
      <c r="G14" s="11">
        <v>1460</v>
      </c>
      <c r="H14" s="11">
        <v>1410</v>
      </c>
    </row>
    <row r="15" spans="1:8" ht="120" x14ac:dyDescent="0.25">
      <c r="A15" s="16" t="s">
        <v>52</v>
      </c>
      <c r="B15" s="13"/>
      <c r="C15" s="31" t="s">
        <v>112</v>
      </c>
      <c r="D15" s="15">
        <v>1990</v>
      </c>
      <c r="E15" s="15">
        <v>1880</v>
      </c>
      <c r="F15" s="11">
        <v>1720</v>
      </c>
      <c r="G15" s="11">
        <v>1570</v>
      </c>
      <c r="H15" s="11">
        <v>1520</v>
      </c>
    </row>
    <row r="16" spans="1:8" ht="120" x14ac:dyDescent="0.25">
      <c r="A16" s="16" t="s">
        <v>53</v>
      </c>
      <c r="B16" s="13"/>
      <c r="C16" s="31" t="s">
        <v>113</v>
      </c>
      <c r="D16" s="15">
        <v>2550</v>
      </c>
      <c r="E16" s="15">
        <v>2350</v>
      </c>
      <c r="F16" s="11">
        <v>2250</v>
      </c>
      <c r="G16" s="11">
        <v>2150</v>
      </c>
      <c r="H16" s="11">
        <v>2050</v>
      </c>
    </row>
    <row r="17" spans="1:8" ht="120" x14ac:dyDescent="0.25">
      <c r="A17" s="16" t="s">
        <v>54</v>
      </c>
      <c r="B17" s="13"/>
      <c r="C17" s="31" t="s">
        <v>114</v>
      </c>
      <c r="D17" s="15">
        <v>3650</v>
      </c>
      <c r="E17" s="15">
        <v>3350</v>
      </c>
      <c r="F17" s="11">
        <v>3200</v>
      </c>
      <c r="G17" s="11">
        <v>3100</v>
      </c>
      <c r="H17" s="11">
        <v>3000</v>
      </c>
    </row>
    <row r="18" spans="1:8" x14ac:dyDescent="0.25">
      <c r="A18" s="18"/>
    </row>
    <row r="19" spans="1:8" x14ac:dyDescent="0.25">
      <c r="A19" s="18"/>
    </row>
    <row r="20" spans="1:8" x14ac:dyDescent="0.25">
      <c r="A20" s="18"/>
    </row>
    <row r="21" spans="1:8" x14ac:dyDescent="0.25">
      <c r="A21" s="18"/>
    </row>
    <row r="22" spans="1:8" x14ac:dyDescent="0.25">
      <c r="A22" s="18"/>
    </row>
    <row r="23" spans="1:8" x14ac:dyDescent="0.25">
      <c r="A23" s="18"/>
    </row>
    <row r="24" spans="1:8" x14ac:dyDescent="0.25">
      <c r="A24" s="18"/>
    </row>
    <row r="25" spans="1:8" x14ac:dyDescent="0.25">
      <c r="A25" s="18"/>
    </row>
    <row r="26" spans="1:8" x14ac:dyDescent="0.25">
      <c r="A26" s="18"/>
    </row>
    <row r="27" spans="1:8" x14ac:dyDescent="0.25">
      <c r="A27" s="18"/>
    </row>
    <row r="28" spans="1:8" x14ac:dyDescent="0.25">
      <c r="A28" s="18"/>
    </row>
    <row r="29" spans="1:8" x14ac:dyDescent="0.25">
      <c r="A29" s="18"/>
    </row>
  </sheetData>
  <mergeCells count="3">
    <mergeCell ref="A3:H3"/>
    <mergeCell ref="A2:H2"/>
    <mergeCell ref="A12:H12"/>
  </mergeCells>
  <pageMargins left="0.7" right="0.7" top="0.75" bottom="0.75" header="0.3" footer="0.3"/>
  <pageSetup paperSize="9" scale="7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zoomScaleNormal="100" zoomScalePageLayoutView="150" workbookViewId="0">
      <pane ySplit="1" topLeftCell="A2" activePane="bottomLeft" state="frozen"/>
      <selection activeCell="C1" sqref="C1"/>
      <selection pane="bottomLeft" activeCell="B3" sqref="B3"/>
    </sheetView>
  </sheetViews>
  <sheetFormatPr defaultColWidth="8.85546875" defaultRowHeight="15" x14ac:dyDescent="0.25"/>
  <cols>
    <col min="1" max="1" width="23.42578125" customWidth="1"/>
    <col min="2" max="2" width="26.42578125" customWidth="1"/>
    <col min="3" max="3" width="33.7109375" customWidth="1"/>
    <col min="4" max="4" width="49.42578125" customWidth="1"/>
    <col min="5" max="5" width="9.28515625" customWidth="1"/>
    <col min="6" max="6" width="9.140625" customWidth="1"/>
    <col min="7" max="7" width="10.42578125" customWidth="1"/>
    <col min="8" max="8" width="10.28515625" customWidth="1"/>
    <col min="9" max="9" width="12.7109375" customWidth="1"/>
  </cols>
  <sheetData>
    <row r="1" spans="1:9" ht="72" x14ac:dyDescent="0.25">
      <c r="A1" s="28" t="s">
        <v>78</v>
      </c>
      <c r="B1" s="28" t="s">
        <v>1</v>
      </c>
      <c r="C1" s="28" t="s">
        <v>2</v>
      </c>
      <c r="D1" s="28" t="s">
        <v>3</v>
      </c>
      <c r="E1" s="25" t="s">
        <v>4</v>
      </c>
      <c r="F1" s="25" t="s">
        <v>38</v>
      </c>
      <c r="G1" s="24" t="s">
        <v>46</v>
      </c>
      <c r="H1" s="24" t="s">
        <v>49</v>
      </c>
      <c r="I1" s="24" t="s">
        <v>48</v>
      </c>
    </row>
    <row r="2" spans="1:9" ht="132" x14ac:dyDescent="0.25">
      <c r="A2" s="22" t="s">
        <v>17</v>
      </c>
      <c r="B2" s="3"/>
      <c r="C2" s="6" t="s">
        <v>86</v>
      </c>
      <c r="D2" s="8" t="s">
        <v>24</v>
      </c>
      <c r="E2" s="10">
        <v>700</v>
      </c>
      <c r="F2" s="10">
        <v>630</v>
      </c>
      <c r="G2" s="10">
        <v>590</v>
      </c>
      <c r="H2" s="10">
        <v>560</v>
      </c>
      <c r="I2" s="10">
        <v>520</v>
      </c>
    </row>
    <row r="3" spans="1:9" ht="144" x14ac:dyDescent="0.25">
      <c r="A3" s="23" t="s">
        <v>18</v>
      </c>
      <c r="B3" s="3"/>
      <c r="C3" s="31" t="s">
        <v>87</v>
      </c>
      <c r="D3" s="8" t="s">
        <v>25</v>
      </c>
      <c r="E3" s="10">
        <v>850</v>
      </c>
      <c r="F3" s="10">
        <v>750</v>
      </c>
      <c r="G3" s="10">
        <v>710</v>
      </c>
      <c r="H3" s="10">
        <v>670</v>
      </c>
      <c r="I3" s="10">
        <v>620</v>
      </c>
    </row>
    <row r="4" spans="1:9" ht="125.25" customHeight="1" x14ac:dyDescent="0.25">
      <c r="A4" s="23" t="s">
        <v>57</v>
      </c>
      <c r="B4" s="3"/>
      <c r="C4" s="31" t="s">
        <v>85</v>
      </c>
      <c r="D4" s="8" t="s">
        <v>56</v>
      </c>
      <c r="E4" s="15">
        <v>850</v>
      </c>
      <c r="F4" s="15">
        <v>780</v>
      </c>
      <c r="G4" s="15">
        <v>740</v>
      </c>
      <c r="H4" s="15">
        <v>710</v>
      </c>
      <c r="I4" s="15">
        <v>670</v>
      </c>
    </row>
    <row r="5" spans="1:9" ht="120" x14ac:dyDescent="0.25">
      <c r="A5" s="22" t="s">
        <v>19</v>
      </c>
      <c r="B5" s="3"/>
      <c r="C5" s="31" t="s">
        <v>88</v>
      </c>
      <c r="D5" s="8" t="s">
        <v>26</v>
      </c>
      <c r="E5" s="10">
        <v>1500</v>
      </c>
      <c r="F5" s="10">
        <v>1350</v>
      </c>
      <c r="G5" s="10">
        <v>1260</v>
      </c>
      <c r="H5" s="10">
        <v>1180</v>
      </c>
      <c r="I5" s="10">
        <v>1100</v>
      </c>
    </row>
  </sheetData>
  <pageMargins left="0.7" right="0.7" top="0.75" bottom="0.75" header="0.3" footer="0.3"/>
  <pageSetup paperSize="9" scale="7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zoomScaleNormal="100" workbookViewId="0">
      <pane ySplit="1" topLeftCell="A2" activePane="bottomLeft" state="frozen"/>
      <selection pane="bottomLeft"/>
    </sheetView>
  </sheetViews>
  <sheetFormatPr defaultRowHeight="15" x14ac:dyDescent="0.25"/>
  <cols>
    <col min="1" max="1" width="3.85546875" customWidth="1"/>
    <col min="2" max="2" width="19.140625" customWidth="1"/>
    <col min="3" max="3" width="26.42578125" customWidth="1"/>
    <col min="4" max="4" width="32.28515625" customWidth="1"/>
    <col min="5" max="5" width="56.140625" customWidth="1"/>
    <col min="6" max="6" width="11.140625" customWidth="1"/>
    <col min="7" max="7" width="11" customWidth="1"/>
    <col min="8" max="8" width="13.5703125" customWidth="1"/>
    <col min="9" max="9" width="13.85546875" customWidth="1"/>
    <col min="10" max="10" width="12" customWidth="1"/>
  </cols>
  <sheetData>
    <row r="1" spans="1:10" ht="64.5" customHeight="1" x14ac:dyDescent="0.25">
      <c r="A1" s="29" t="s">
        <v>0</v>
      </c>
      <c r="B1" s="28" t="s">
        <v>78</v>
      </c>
      <c r="C1" s="28" t="s">
        <v>1</v>
      </c>
      <c r="D1" s="28" t="s">
        <v>2</v>
      </c>
      <c r="E1" s="28" t="s">
        <v>3</v>
      </c>
      <c r="F1" s="25" t="s">
        <v>4</v>
      </c>
      <c r="G1" s="25" t="s">
        <v>5</v>
      </c>
      <c r="H1" s="24" t="s">
        <v>46</v>
      </c>
      <c r="I1" s="24" t="s">
        <v>49</v>
      </c>
      <c r="J1" s="24" t="s">
        <v>48</v>
      </c>
    </row>
    <row r="2" spans="1:10" ht="120.75" customHeight="1" x14ac:dyDescent="0.25">
      <c r="A2" s="30">
        <v>1</v>
      </c>
      <c r="B2" s="19" t="s">
        <v>43</v>
      </c>
      <c r="C2" s="1"/>
      <c r="D2" s="31" t="s">
        <v>89</v>
      </c>
      <c r="E2" s="6" t="s">
        <v>6</v>
      </c>
      <c r="F2" s="10">
        <v>4900</v>
      </c>
      <c r="G2" s="10">
        <v>4600</v>
      </c>
      <c r="H2" s="10">
        <v>4300</v>
      </c>
      <c r="I2" s="10">
        <v>4050</v>
      </c>
      <c r="J2" s="10">
        <v>3800</v>
      </c>
    </row>
    <row r="3" spans="1:10" ht="120" x14ac:dyDescent="0.25">
      <c r="A3" s="30">
        <v>2</v>
      </c>
      <c r="B3" s="19" t="s">
        <v>29</v>
      </c>
      <c r="C3" s="1"/>
      <c r="D3" s="31" t="s">
        <v>90</v>
      </c>
      <c r="E3" s="6" t="s">
        <v>9</v>
      </c>
      <c r="F3" s="10">
        <v>5300</v>
      </c>
      <c r="G3" s="10">
        <v>5000</v>
      </c>
      <c r="H3" s="10">
        <v>4700</v>
      </c>
      <c r="I3" s="10">
        <v>4400</v>
      </c>
      <c r="J3" s="10">
        <v>4100</v>
      </c>
    </row>
    <row r="4" spans="1:10" ht="108" x14ac:dyDescent="0.25">
      <c r="A4" s="30">
        <v>3</v>
      </c>
      <c r="B4" s="19" t="s">
        <v>30</v>
      </c>
      <c r="C4" s="3"/>
      <c r="D4" s="31" t="s">
        <v>91</v>
      </c>
      <c r="E4" s="6" t="s">
        <v>15</v>
      </c>
      <c r="F4" s="10">
        <v>5400</v>
      </c>
      <c r="G4" s="10">
        <v>5100</v>
      </c>
      <c r="H4" s="10">
        <v>4750</v>
      </c>
      <c r="I4" s="10">
        <v>4500</v>
      </c>
      <c r="J4" s="10">
        <v>4200</v>
      </c>
    </row>
    <row r="5" spans="1:10" ht="109.5" customHeight="1" x14ac:dyDescent="0.25">
      <c r="A5" s="30">
        <v>4</v>
      </c>
      <c r="B5" s="19" t="s">
        <v>44</v>
      </c>
      <c r="C5" s="3"/>
      <c r="D5" s="31" t="s">
        <v>92</v>
      </c>
      <c r="E5" s="6" t="s">
        <v>22</v>
      </c>
      <c r="F5" s="10">
        <v>5000</v>
      </c>
      <c r="G5" s="10">
        <v>4700</v>
      </c>
      <c r="H5" s="10">
        <v>4450</v>
      </c>
      <c r="I5" s="10">
        <v>4200</v>
      </c>
      <c r="J5" s="11">
        <v>3900</v>
      </c>
    </row>
    <row r="6" spans="1:10" ht="108" customHeight="1" x14ac:dyDescent="0.25">
      <c r="A6" s="30">
        <v>5</v>
      </c>
      <c r="B6" s="19" t="s">
        <v>13</v>
      </c>
      <c r="C6" s="3"/>
      <c r="D6" s="31" t="s">
        <v>93</v>
      </c>
      <c r="E6" s="6" t="s">
        <v>14</v>
      </c>
      <c r="F6" s="10">
        <v>5450</v>
      </c>
      <c r="G6" s="10">
        <v>5150</v>
      </c>
      <c r="H6" s="10">
        <v>4850</v>
      </c>
      <c r="I6" s="10">
        <v>4550</v>
      </c>
      <c r="J6" s="11">
        <v>4200</v>
      </c>
    </row>
    <row r="7" spans="1:10" ht="141" customHeight="1" x14ac:dyDescent="0.25">
      <c r="A7" s="30">
        <v>6</v>
      </c>
      <c r="B7" s="19" t="s">
        <v>31</v>
      </c>
      <c r="C7" s="4"/>
      <c r="D7" s="31" t="s">
        <v>94</v>
      </c>
      <c r="E7" s="6" t="s">
        <v>23</v>
      </c>
      <c r="F7" s="10">
        <v>4600</v>
      </c>
      <c r="G7" s="10">
        <v>4350</v>
      </c>
      <c r="H7" s="10">
        <v>4100</v>
      </c>
      <c r="I7" s="10">
        <v>3850</v>
      </c>
      <c r="J7" s="10">
        <v>3550</v>
      </c>
    </row>
    <row r="8" spans="1:10" ht="138.75" customHeight="1" x14ac:dyDescent="0.25">
      <c r="A8" s="30">
        <v>7</v>
      </c>
      <c r="B8" s="19" t="s">
        <v>32</v>
      </c>
      <c r="C8" s="4"/>
      <c r="D8" s="31" t="s">
        <v>95</v>
      </c>
      <c r="E8" s="6" t="s">
        <v>20</v>
      </c>
      <c r="F8" s="10">
        <v>5500</v>
      </c>
      <c r="G8" s="10">
        <v>5200</v>
      </c>
      <c r="H8" s="10">
        <v>4900</v>
      </c>
      <c r="I8" s="10">
        <v>4600</v>
      </c>
      <c r="J8" s="10">
        <v>4300</v>
      </c>
    </row>
  </sheetData>
  <pageMargins left="0.7" right="0.7" top="0.75" bottom="0.75" header="0.3" footer="0.3"/>
  <pageSetup paperSize="9" scale="6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workbookViewId="0"/>
  </sheetViews>
  <sheetFormatPr defaultRowHeight="15" x14ac:dyDescent="0.25"/>
  <cols>
    <col min="1" max="1" width="3.85546875" customWidth="1"/>
    <col min="2" max="2" width="19.140625" customWidth="1"/>
    <col min="3" max="3" width="26.42578125" customWidth="1"/>
    <col min="4" max="4" width="32.140625" customWidth="1"/>
    <col min="5" max="5" width="56.140625" customWidth="1"/>
    <col min="6" max="7" width="8.85546875"/>
    <col min="8" max="8" width="13.140625" customWidth="1"/>
    <col min="9" max="9" width="12.5703125" customWidth="1"/>
    <col min="10" max="10" width="13.42578125" customWidth="1"/>
  </cols>
  <sheetData>
    <row r="1" spans="1:10" ht="60" x14ac:dyDescent="0.25">
      <c r="A1" s="26" t="s">
        <v>0</v>
      </c>
      <c r="B1" s="27" t="s">
        <v>78</v>
      </c>
      <c r="C1" s="27" t="s">
        <v>1</v>
      </c>
      <c r="D1" s="27" t="s">
        <v>2</v>
      </c>
      <c r="E1" s="27" t="s">
        <v>3</v>
      </c>
      <c r="F1" s="24" t="s">
        <v>4</v>
      </c>
      <c r="G1" s="24" t="s">
        <v>5</v>
      </c>
      <c r="H1" s="24" t="s">
        <v>46</v>
      </c>
      <c r="I1" s="24" t="s">
        <v>49</v>
      </c>
      <c r="J1" s="24" t="s">
        <v>48</v>
      </c>
    </row>
    <row r="2" spans="1:10" ht="144" x14ac:dyDescent="0.25">
      <c r="A2" s="11">
        <v>1</v>
      </c>
      <c r="B2" s="16" t="s">
        <v>35</v>
      </c>
      <c r="C2" s="12"/>
      <c r="D2" s="6" t="s">
        <v>67</v>
      </c>
      <c r="E2" s="6" t="s">
        <v>63</v>
      </c>
      <c r="F2" s="5">
        <v>4200</v>
      </c>
      <c r="G2" s="5">
        <v>4000</v>
      </c>
      <c r="H2" s="5">
        <v>3800</v>
      </c>
      <c r="I2" s="5">
        <v>3700</v>
      </c>
      <c r="J2" s="5">
        <v>3500</v>
      </c>
    </row>
    <row r="3" spans="1:10" ht="156" x14ac:dyDescent="0.25">
      <c r="A3" s="11">
        <v>2</v>
      </c>
      <c r="B3" s="16" t="s">
        <v>36</v>
      </c>
      <c r="C3" s="12"/>
      <c r="D3" s="6" t="s">
        <v>66</v>
      </c>
      <c r="E3" s="6" t="s">
        <v>62</v>
      </c>
      <c r="F3" s="5">
        <v>5900</v>
      </c>
      <c r="G3" s="5">
        <v>5500</v>
      </c>
      <c r="H3" s="5">
        <v>5200</v>
      </c>
      <c r="I3" s="5">
        <v>5000</v>
      </c>
      <c r="J3" s="5">
        <v>4700</v>
      </c>
    </row>
    <row r="4" spans="1:10" ht="119.25" customHeight="1" x14ac:dyDescent="0.25">
      <c r="A4" s="20">
        <v>3</v>
      </c>
      <c r="B4" s="21" t="s">
        <v>37</v>
      </c>
      <c r="C4" s="12"/>
      <c r="D4" s="6" t="s">
        <v>65</v>
      </c>
      <c r="E4" s="7" t="s">
        <v>64</v>
      </c>
      <c r="F4" s="10">
        <v>9900</v>
      </c>
      <c r="G4" s="10">
        <v>9500</v>
      </c>
      <c r="H4" s="10">
        <v>9000</v>
      </c>
      <c r="I4" s="10">
        <v>8500</v>
      </c>
      <c r="J4" s="10">
        <v>7700</v>
      </c>
    </row>
  </sheetData>
  <pageMargins left="0.7" right="0.7"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Уличные</vt:lpstr>
      <vt:lpstr>Прожекторы 10-200ВТ</vt:lpstr>
      <vt:lpstr>Прожекторы Плазма V2 200-1000Вт</vt:lpstr>
      <vt:lpstr> Колокол "Профи V2.0"</vt:lpstr>
      <vt:lpstr>Пром "Т-линия"  "Айсберг"</vt:lpstr>
      <vt:lpstr>"Армстронг" и "Грильято"</vt:lpstr>
      <vt:lpstr>ЖКХ</vt:lpstr>
      <vt:lpstr>Аварийные </vt:lpstr>
      <vt:lpstr>Фито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2017-05-30T06:30:05Z</dcterms:modified>
</cp:coreProperties>
</file>