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Lenovo\Desktop\VERLUISANT RU\"/>
    </mc:Choice>
  </mc:AlternateContent>
  <bookViews>
    <workbookView xWindow="0" yWindow="465" windowWidth="28800" windowHeight="16605" tabRatio="500"/>
  </bookViews>
  <sheets>
    <sheet name="Встраиваемые" sheetId="2" r:id="rId1"/>
    <sheet name="Накладные, подвесные" sheetId="3" r:id="rId2"/>
  </sheets>
  <definedNames>
    <definedName name="Z_7F07C6AC_04ED_234F_A0C1_E7672979B442_.wvu.PrintArea" localSheetId="0" hidden="1">Встраиваемые!$A$1:$O$30</definedName>
    <definedName name="Z_7F07C6AC_04ED_234F_A0C1_E7672979B442_.wvu.PrintArea" localSheetId="1" hidden="1">'Накладные, подвесные'!$A$1:$P$29</definedName>
    <definedName name="_xlnm.Print_Area" localSheetId="0">Встраиваемые!$A$1:$O$30</definedName>
    <definedName name="_xlnm.Print_Area" localSheetId="1">'Накладные, подвесные'!$A$1:$P$29</definedName>
  </definedNames>
  <calcPr calcId="162913" concurrentCalc="0"/>
  <customWorkbookViews>
    <customWorkbookView name="пользователь Microsoft Office — личное представление" guid="{7F07C6AC-04ED-234F-A0C1-E7672979B442}" mergeInterval="0" personalView="1" windowWidth="1440" windowHeight="651" tabRatio="500" activeSheetId="1"/>
  </customWorkbookViews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34" i="3" l="1"/>
  <c r="R28" i="3"/>
</calcChain>
</file>

<file path=xl/sharedStrings.xml><?xml version="1.0" encoding="utf-8"?>
<sst xmlns="http://schemas.openxmlformats.org/spreadsheetml/2006/main" count="191" uniqueCount="110">
  <si>
    <t>Изображение</t>
  </si>
  <si>
    <t>Мощность, Вт</t>
  </si>
  <si>
    <t>3000 K, 4000 K</t>
  </si>
  <si>
    <t>№ п.п.</t>
  </si>
  <si>
    <t>Индекс цветопередачи, CRI</t>
  </si>
  <si>
    <t>Цветовая температура, K</t>
  </si>
  <si>
    <t>Угол рассеивания, град.</t>
  </si>
  <si>
    <t>Наименование</t>
  </si>
  <si>
    <t>Цвет корпуса</t>
  </si>
  <si>
    <t>Рекомендованная розничная цена, руб c НДС</t>
  </si>
  <si>
    <t>Особенности светильника</t>
  </si>
  <si>
    <t>Наличие</t>
  </si>
  <si>
    <t>Гарантийный срок</t>
  </si>
  <si>
    <t>3 года</t>
  </si>
  <si>
    <t>Под заказ от 15 дней</t>
  </si>
  <si>
    <t>Световой поток, Лм</t>
  </si>
  <si>
    <t>Verluisant Lighting Rus. 111622, Россия, Москва, ул. Большая Косинская, дом 27  Телефон +7 (499) 500-97-88                                            E-mail: info@verluisant.ru  Сайт: www.verluisant.ru</t>
  </si>
  <si>
    <t>Индивидуальную комплектацию светильников под проект: цветовая температура, индекс цветопередачи, системы диммирования Вы можете обсудить с нашими специалистами.</t>
  </si>
  <si>
    <t>Прайс- лист на экспертное коммерческое освещение Verluisant Lighting</t>
  </si>
  <si>
    <t>Габаритные размеры, Ш*В*Д/ Ш световой части</t>
  </si>
  <si>
    <t>46*30*600 мм/ 32 мм</t>
  </si>
  <si>
    <t>46*30*900 мм/ 32 мм</t>
  </si>
  <si>
    <t>46*30*1200 мм/ 32 мм</t>
  </si>
  <si>
    <t>46*30*1500 мм/ 32 мм</t>
  </si>
  <si>
    <t>&gt;82/ &gt; 90 (опционально)</t>
  </si>
  <si>
    <t>Количество светодиодов</t>
  </si>
  <si>
    <t>Серебрянный, белый, черный</t>
  </si>
  <si>
    <t>66*35*600 мм/ 52 мм</t>
  </si>
  <si>
    <t>66*35*900 мм/ 52 мм</t>
  </si>
  <si>
    <t>66*35*1200 мм/ 52 мм</t>
  </si>
  <si>
    <t>66*35*1500 мм/ 52 мм</t>
  </si>
  <si>
    <t>86*40*600 мм/ 72 мм</t>
  </si>
  <si>
    <t>86*40*900 мм/ 72 мм</t>
  </si>
  <si>
    <t>86*40*1200 мм/ 72 мм</t>
  </si>
  <si>
    <t>86*40*1500 мм/ 72 мм</t>
  </si>
  <si>
    <t>&gt; 1600</t>
  </si>
  <si>
    <t>&gt; 1920</t>
  </si>
  <si>
    <t>&gt; 2400</t>
  </si>
  <si>
    <t>&gt; 3200</t>
  </si>
  <si>
    <t>&gt; 4000</t>
  </si>
  <si>
    <t>32*120*600 мм</t>
  </si>
  <si>
    <t>32*120*900 мм</t>
  </si>
  <si>
    <t>32*120*1 200 мм</t>
  </si>
  <si>
    <t>32*120*1 500 мм</t>
  </si>
  <si>
    <t>&gt; 1200</t>
  </si>
  <si>
    <t>42*64*600 мм</t>
  </si>
  <si>
    <t>42*64*900 мм</t>
  </si>
  <si>
    <t>42*64*1 200 мм</t>
  </si>
  <si>
    <t>42*64*1 500 мм</t>
  </si>
  <si>
    <t>&gt; 1350</t>
  </si>
  <si>
    <t>&gt; 1800</t>
  </si>
  <si>
    <t>&gt; 2700</t>
  </si>
  <si>
    <t>&gt; 3600</t>
  </si>
  <si>
    <t>52*70*600 мм</t>
  </si>
  <si>
    <t>52*70*900 мм</t>
  </si>
  <si>
    <t>52*70*1 500 мм</t>
  </si>
  <si>
    <t>52*70*1 200 мм</t>
  </si>
  <si>
    <t>&gt; 1425</t>
  </si>
  <si>
    <t>&gt; 1900</t>
  </si>
  <si>
    <t>&gt; 2850</t>
  </si>
  <si>
    <t>&gt; 3800</t>
  </si>
  <si>
    <t>72*90*900 мм</t>
  </si>
  <si>
    <t>72*90*1 200 мм</t>
  </si>
  <si>
    <t>72*90*1 500 мм</t>
  </si>
  <si>
    <t>72*90*600 мм</t>
  </si>
  <si>
    <t>&gt; 4750</t>
  </si>
  <si>
    <t>82*100*600 мм</t>
  </si>
  <si>
    <t>82*100*900 мм</t>
  </si>
  <si>
    <t>82*100*1200 мм</t>
  </si>
  <si>
    <t>82*100*1500 мм</t>
  </si>
  <si>
    <t>Светоотдача, Лм/Вт</t>
  </si>
  <si>
    <t>&gt; 80</t>
  </si>
  <si>
    <t>&gt; 95</t>
  </si>
  <si>
    <t>Встраиваемый профильный светильник экспертного уровня Profile  R 4630</t>
  </si>
  <si>
    <t>Встраиваемый профильный светильник экспертного уровня Profile  R 6635</t>
  </si>
  <si>
    <t>Встраиваемый профильный светильник экспертного уровня Profile  R 8640</t>
  </si>
  <si>
    <t>В стоимость светильника входит: корпус из алюминиевого профиля, светонаправляющая колба, источник света, источник питания, рассеиватель из PMMA- акрила, комплект креплений для встраиваемого крепления.</t>
  </si>
  <si>
    <t>В стоимость светильника входит: корпус из алюминиевого профиля, светонаправляющая колба, источник света, источник питания, рассеиватель из PMMA- акрила, комплект креплений для подвесного крепления.</t>
  </si>
  <si>
    <t>Информацию о системе скидок и сроках поставки Вы можете уточнить по указанным контактам.</t>
  </si>
  <si>
    <t>46*30*1800 мм/ 32 мм</t>
  </si>
  <si>
    <t>46*30*2400 мм/ 32 мм</t>
  </si>
  <si>
    <t>66*35*1800 мм/ 52 мм</t>
  </si>
  <si>
    <t>66*35*2400 мм/ 52 мм</t>
  </si>
  <si>
    <t>86*40*1800 мм/ 72 мм</t>
  </si>
  <si>
    <t>86*40*2400 мм/ 72 мм</t>
  </si>
  <si>
    <t>32*120*1 800 мм</t>
  </si>
  <si>
    <t>32*120*2 400 мм</t>
  </si>
  <si>
    <t>42*64*1 800 мм</t>
  </si>
  <si>
    <t>42*64*2 400 мм</t>
  </si>
  <si>
    <t>52*70*1 800 мм</t>
  </si>
  <si>
    <t>52*70*2 400 мм</t>
  </si>
  <si>
    <t>72*90*1 800 мм</t>
  </si>
  <si>
    <t>72*90*2 400 мм</t>
  </si>
  <si>
    <t>82*100*1 800 мм</t>
  </si>
  <si>
    <t>82*100*2400 мм</t>
  </si>
  <si>
    <t xml:space="preserve">Подвесной/ накладной профильный светильник экспертного уровня Profile  P 32120
</t>
  </si>
  <si>
    <t>Подвесной/ накладной профильный светильник экспертного уровня Profile  P 4264</t>
  </si>
  <si>
    <t>Подвесной/ накладной профильный светильник экспертного уровня Profile P 5270</t>
  </si>
  <si>
    <t>Подвесной/ накладной профильный светильник экспертного уровня Profile P 7290</t>
  </si>
  <si>
    <t>Подвесной/ накладной профильный светильник экспертного уровня Profile  P 82100</t>
  </si>
  <si>
    <t xml:space="preserve">Профильный светильник с профессиональными фотооптическими характеристиками, топовыми материалами и компонентами. Светорассеивающая колба максимально точно задает угол рассеивания. Рассеиватель из оптического PMMA- акрила молочного цвета снижает эффект слепимости и дает мягкий приятный глазу свет. Алюминиевые монтажные платы со светодиодами обеспечивают высокий световой поток и долгий срок жизни светильника. Варианты монтажа: накладной/ подвесной. </t>
  </si>
  <si>
    <t>&gt; 3840</t>
  </si>
  <si>
    <t>&gt; 4800</t>
  </si>
  <si>
    <t>&gt; 6400</t>
  </si>
  <si>
    <t>&gt; 4500</t>
  </si>
  <si>
    <t>&gt; 5400</t>
  </si>
  <si>
    <t>&gt; 5700</t>
  </si>
  <si>
    <t>&gt; 7600</t>
  </si>
  <si>
    <t>Verluisant Lighting Rus. 111622, Россия, Москва, ул. Большая Косинская, дом 27  Телефон +7 (499) 500-97-88                                                 E-mail: info@verluisant.ru  Сайт: www.verluisant.ru</t>
  </si>
  <si>
    <t>Встраиваемый профильный светильник с профессиональными фотооптическими характеристиками, топовыми материалами и компонентами. Светорассеивающая колба максимально точно задает угол рассеивания. Рассеиватель из оптического PMMA- акрила молочного цвета снижает эффект слепимости и дает мягкий приятный глазу свет. Алюминиевые монтажные платы со светодиодами обеспечивают высокий световой поток и долгий срок жизни светильника. Комплект креплений для монтажа входит в стоимость светильника.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</si>
</sst>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0000"/>
      <name val="Calibri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1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43" fontId="2" fillId="0" borderId="1" xfId="1" applyFont="1" applyBorder="1" applyAlignment="1"/>
    <xf numFmtId="0" fontId="0" fillId="0" borderId="3" xfId="0" applyBorder="1"/>
    <xf numFmtId="43" fontId="2" fillId="0" borderId="2" xfId="1" applyFont="1" applyBorder="1" applyAlignment="1"/>
    <xf numFmtId="0" fontId="0" fillId="0" borderId="3" xfId="0" applyBorder="1" applyAlignment="1">
      <alignment horizontal="right"/>
    </xf>
    <xf numFmtId="0" fontId="0" fillId="0" borderId="11" xfId="0" applyFont="1" applyBorder="1" applyAlignment="1">
      <alignment horizontal="left" wrapText="1"/>
    </xf>
    <xf numFmtId="0" fontId="0" fillId="0" borderId="23" xfId="0" applyBorder="1"/>
    <xf numFmtId="164" fontId="0" fillId="0" borderId="25" xfId="1" applyNumberFormat="1" applyFont="1" applyBorder="1"/>
    <xf numFmtId="0" fontId="0" fillId="0" borderId="1" xfId="0" applyBorder="1" applyAlignment="1"/>
    <xf numFmtId="0" fontId="0" fillId="0" borderId="10" xfId="0" applyFont="1" applyBorder="1" applyAlignment="1">
      <alignment horizontal="left"/>
    </xf>
    <xf numFmtId="0" fontId="0" fillId="0" borderId="12" xfId="0" applyFont="1" applyFill="1" applyBorder="1" applyAlignment="1">
      <alignment horizontal="left" wrapText="1"/>
    </xf>
    <xf numFmtId="0" fontId="0" fillId="0" borderId="27" xfId="0" applyBorder="1"/>
    <xf numFmtId="0" fontId="0" fillId="0" borderId="22" xfId="0" applyBorder="1" applyAlignment="1"/>
    <xf numFmtId="164" fontId="0" fillId="0" borderId="22" xfId="1" applyNumberFormat="1" applyFont="1" applyBorder="1"/>
    <xf numFmtId="0" fontId="0" fillId="0" borderId="25" xfId="0" applyBorder="1" applyAlignment="1"/>
    <xf numFmtId="0" fontId="0" fillId="0" borderId="22" xfId="0" applyBorder="1" applyAlignment="1">
      <alignment wrapText="1"/>
    </xf>
    <xf numFmtId="43" fontId="2" fillId="0" borderId="22" xfId="1" applyFont="1" applyBorder="1" applyAlignment="1"/>
    <xf numFmtId="0" fontId="0" fillId="0" borderId="27" xfId="0" applyBorder="1" applyAlignment="1">
      <alignment horizontal="right"/>
    </xf>
    <xf numFmtId="0" fontId="0" fillId="0" borderId="23" xfId="0" applyBorder="1" applyAlignment="1">
      <alignment horizontal="right"/>
    </xf>
    <xf numFmtId="164" fontId="0" fillId="0" borderId="22" xfId="1" applyNumberFormat="1" applyFon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164" fontId="0" fillId="0" borderId="25" xfId="1" applyNumberFormat="1" applyFont="1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1" xfId="0" applyBorder="1" applyAlignment="1">
      <alignment horizontal="right"/>
    </xf>
    <xf numFmtId="0" fontId="8" fillId="0" borderId="1" xfId="0" applyFont="1" applyBorder="1"/>
    <xf numFmtId="164" fontId="8" fillId="0" borderId="1" xfId="1" applyNumberFormat="1" applyFont="1" applyBorder="1" applyAlignment="1">
      <alignment horizontal="right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3" xfId="0" applyBorder="1" applyAlignment="1"/>
    <xf numFmtId="0" fontId="8" fillId="0" borderId="3" xfId="0" applyFont="1" applyBorder="1"/>
    <xf numFmtId="0" fontId="8" fillId="0" borderId="25" xfId="0" applyFont="1" applyBorder="1"/>
    <xf numFmtId="164" fontId="8" fillId="0" borderId="25" xfId="1" applyNumberFormat="1" applyFont="1" applyBorder="1" applyAlignment="1">
      <alignment horizontal="right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23" xfId="0" applyBorder="1" applyAlignment="1"/>
    <xf numFmtId="0" fontId="0" fillId="0" borderId="25" xfId="0" applyBorder="1" applyAlignment="1">
      <alignment wrapText="1"/>
    </xf>
    <xf numFmtId="0" fontId="0" fillId="0" borderId="25" xfId="0" applyBorder="1" applyAlignment="1">
      <alignment horizontal="right"/>
    </xf>
    <xf numFmtId="43" fontId="2" fillId="0" borderId="25" xfId="1" applyFont="1" applyBorder="1" applyAlignment="1"/>
    <xf numFmtId="0" fontId="8" fillId="0" borderId="27" xfId="0" applyFont="1" applyBorder="1"/>
    <xf numFmtId="0" fontId="8" fillId="0" borderId="22" xfId="0" applyFont="1" applyBorder="1"/>
    <xf numFmtId="164" fontId="8" fillId="0" borderId="22" xfId="1" applyNumberFormat="1" applyFont="1" applyBorder="1" applyAlignment="1">
      <alignment horizontal="right"/>
    </xf>
    <xf numFmtId="0" fontId="8" fillId="0" borderId="23" xfId="0" applyFont="1" applyBorder="1"/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164" fontId="0" fillId="0" borderId="1" xfId="1" applyNumberFormat="1" applyFont="1" applyBorder="1"/>
    <xf numFmtId="0" fontId="0" fillId="0" borderId="22" xfId="0" applyBorder="1" applyAlignment="1">
      <alignment horizontal="left" wrapText="1"/>
    </xf>
    <xf numFmtId="0" fontId="9" fillId="0" borderId="16" xfId="0" applyFont="1" applyFill="1" applyBorder="1" applyAlignment="1"/>
    <xf numFmtId="0" fontId="9" fillId="0" borderId="17" xfId="0" applyFont="1" applyFill="1" applyBorder="1" applyAlignment="1"/>
    <xf numFmtId="0" fontId="9" fillId="0" borderId="33" xfId="0" applyFont="1" applyFill="1" applyBorder="1" applyAlignment="1"/>
    <xf numFmtId="43" fontId="5" fillId="0" borderId="1" xfId="0" applyNumberFormat="1" applyFont="1" applyBorder="1" applyAlignment="1"/>
    <xf numFmtId="0" fontId="8" fillId="0" borderId="22" xfId="0" applyFont="1" applyBorder="1" applyAlignment="1">
      <alignment wrapText="1"/>
    </xf>
    <xf numFmtId="0" fontId="0" fillId="0" borderId="2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8" fillId="0" borderId="2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25" xfId="0" applyFont="1" applyBorder="1" applyAlignment="1">
      <alignment horizontal="right"/>
    </xf>
    <xf numFmtId="43" fontId="5" fillId="0" borderId="1" xfId="0" applyNumberFormat="1" applyFont="1" applyBorder="1"/>
    <xf numFmtId="43" fontId="5" fillId="0" borderId="22" xfId="0" applyNumberFormat="1" applyFont="1" applyBorder="1"/>
    <xf numFmtId="0" fontId="8" fillId="0" borderId="25" xfId="0" applyFont="1" applyBorder="1" applyAlignment="1">
      <alignment wrapText="1"/>
    </xf>
    <xf numFmtId="43" fontId="5" fillId="0" borderId="25" xfId="0" applyNumberFormat="1" applyFont="1" applyBorder="1"/>
    <xf numFmtId="0" fontId="8" fillId="0" borderId="22" xfId="0" applyFont="1" applyBorder="1" applyAlignment="1">
      <alignment horizontal="left" wrapText="1"/>
    </xf>
    <xf numFmtId="43" fontId="5" fillId="0" borderId="22" xfId="0" applyNumberFormat="1" applyFont="1" applyBorder="1" applyAlignment="1"/>
    <xf numFmtId="0" fontId="8" fillId="0" borderId="25" xfId="0" applyFont="1" applyBorder="1" applyAlignment="1">
      <alignment horizontal="left" wrapText="1"/>
    </xf>
    <xf numFmtId="43" fontId="5" fillId="0" borderId="25" xfId="0" applyNumberFormat="1" applyFont="1" applyBorder="1" applyAlignment="1"/>
    <xf numFmtId="0" fontId="2" fillId="0" borderId="31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0" fillId="0" borderId="2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2" fillId="0" borderId="2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2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2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5" xfId="0" applyFont="1" applyBorder="1" applyAlignment="1">
      <alignment horizontal="left" wrapText="1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24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9" fillId="0" borderId="35" xfId="0" applyFont="1" applyFill="1" applyBorder="1" applyAlignment="1">
      <alignment horizontal="left"/>
    </xf>
    <xf numFmtId="0" fontId="9" fillId="0" borderId="24" xfId="0" applyFont="1" applyFill="1" applyBorder="1" applyAlignment="1">
      <alignment horizontal="left"/>
    </xf>
    <xf numFmtId="0" fontId="9" fillId="0" borderId="29" xfId="0" applyFont="1" applyFill="1" applyBorder="1" applyAlignment="1">
      <alignment horizontal="left"/>
    </xf>
    <xf numFmtId="0" fontId="0" fillId="0" borderId="11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0" fillId="0" borderId="11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1" xfId="0" applyFont="1" applyBorder="1" applyAlignment="1">
      <alignment horizontal="left" wrapText="1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2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25" xfId="0" applyFont="1" applyBorder="1" applyAlignment="1">
      <alignment horizontal="left" wrapText="1"/>
    </xf>
    <xf numFmtId="0" fontId="8" fillId="0" borderId="2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2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5" xfId="0" applyFont="1" applyBorder="1" applyAlignment="1">
      <alignment horizontal="center" wrapText="1"/>
    </xf>
    <xf numFmtId="0" fontId="5" fillId="0" borderId="2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1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24" xfId="0" applyFont="1" applyBorder="1" applyAlignment="1">
      <alignment horizontal="left" wrapText="1"/>
    </xf>
  </cellXfs>
  <cellStyles count="12"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Финансовый" xfId="1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384491</xdr:colOff>
      <xdr:row>0</xdr:row>
      <xdr:rowOff>0</xdr:rowOff>
    </xdr:from>
    <xdr:to>
      <xdr:col>3</xdr:col>
      <xdr:colOff>1152121</xdr:colOff>
      <xdr:row>6</xdr:row>
      <xdr:rowOff>175638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970" y="0"/>
          <a:ext cx="4074922" cy="1366263"/>
        </a:xfrm>
        <a:prstGeom prst="rect">
          <a:avLst/>
        </a:prstGeom>
      </xdr:spPr>
    </xdr:pic>
    <xdr:clientData/>
  </xdr:twoCellAnchor>
  <xdr:twoCellAnchor editAs="oneCell">
    <xdr:from>
      <xdr:col>14</xdr:col>
      <xdr:colOff>13511</xdr:colOff>
      <xdr:row>0</xdr:row>
      <xdr:rowOff>0</xdr:rowOff>
    </xdr:from>
    <xdr:to>
      <xdr:col>14</xdr:col>
      <xdr:colOff>1459148</xdr:colOff>
      <xdr:row>7</xdr:row>
      <xdr:rowOff>11169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32711" y="0"/>
          <a:ext cx="1445637" cy="1446269"/>
        </a:xfrm>
        <a:prstGeom prst="rect">
          <a:avLst/>
        </a:prstGeom>
      </xdr:spPr>
    </xdr:pic>
    <xdr:clientData/>
  </xdr:twoCellAnchor>
  <xdr:twoCellAnchor>
    <xdr:from>
      <xdr:col>3</xdr:col>
      <xdr:colOff>128491</xdr:colOff>
      <xdr:row>10</xdr:row>
      <xdr:rowOff>337344</xdr:rowOff>
    </xdr:from>
    <xdr:to>
      <xdr:col>3</xdr:col>
      <xdr:colOff>1741330</xdr:colOff>
      <xdr:row>13</xdr:row>
      <xdr:rowOff>99218</xdr:rowOff>
    </xdr:to>
    <xdr:pic>
      <xdr:nvPicPr>
        <xdr:cNvPr id="19" name="图片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38491" y="3532188"/>
          <a:ext cx="1612839" cy="1190624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27303</xdr:colOff>
      <xdr:row>15</xdr:row>
      <xdr:rowOff>513066</xdr:rowOff>
    </xdr:from>
    <xdr:to>
      <xdr:col>3</xdr:col>
      <xdr:colOff>1843201</xdr:colOff>
      <xdr:row>18</xdr:row>
      <xdr:rowOff>255013</xdr:rowOff>
    </xdr:to>
    <xdr:pic>
      <xdr:nvPicPr>
        <xdr:cNvPr id="20" name="图片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24074" y="6122233"/>
          <a:ext cx="1815898" cy="1408822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54044</xdr:colOff>
      <xdr:row>21</xdr:row>
      <xdr:rowOff>216169</xdr:rowOff>
    </xdr:from>
    <xdr:to>
      <xdr:col>3</xdr:col>
      <xdr:colOff>1842472</xdr:colOff>
      <xdr:row>23</xdr:row>
      <xdr:rowOff>472872</xdr:rowOff>
    </xdr:to>
    <xdr:pic>
      <xdr:nvPicPr>
        <xdr:cNvPr id="21" name="图片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77555" y="7106595"/>
          <a:ext cx="1788428" cy="1188937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364787</xdr:colOff>
      <xdr:row>0</xdr:row>
      <xdr:rowOff>0</xdr:rowOff>
    </xdr:from>
    <xdr:to>
      <xdr:col>3</xdr:col>
      <xdr:colOff>1142832</xdr:colOff>
      <xdr:row>6</xdr:row>
      <xdr:rowOff>175638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4681" y="0"/>
          <a:ext cx="4101662" cy="1391595"/>
        </a:xfrm>
        <a:prstGeom prst="rect">
          <a:avLst/>
        </a:prstGeom>
      </xdr:spPr>
    </xdr:pic>
    <xdr:clientData/>
  </xdr:twoCellAnchor>
  <xdr:twoCellAnchor editAs="oneCell">
    <xdr:from>
      <xdr:col>15</xdr:col>
      <xdr:colOff>13511</xdr:colOff>
      <xdr:row>0</xdr:row>
      <xdr:rowOff>0</xdr:rowOff>
    </xdr:from>
    <xdr:to>
      <xdr:col>15</xdr:col>
      <xdr:colOff>1459148</xdr:colOff>
      <xdr:row>7</xdr:row>
      <xdr:rowOff>11169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37811" y="0"/>
          <a:ext cx="1445637" cy="1446269"/>
        </a:xfrm>
        <a:prstGeom prst="rect">
          <a:avLst/>
        </a:prstGeom>
      </xdr:spPr>
    </xdr:pic>
    <xdr:clientData/>
  </xdr:twoCellAnchor>
  <xdr:twoCellAnchor>
    <xdr:from>
      <xdr:col>3</xdr:col>
      <xdr:colOff>472873</xdr:colOff>
      <xdr:row>9</xdr:row>
      <xdr:rowOff>67552</xdr:rowOff>
    </xdr:from>
    <xdr:to>
      <xdr:col>3</xdr:col>
      <xdr:colOff>1283510</xdr:colOff>
      <xdr:row>14</xdr:row>
      <xdr:rowOff>249489</xdr:rowOff>
    </xdr:to>
    <xdr:pic>
      <xdr:nvPicPr>
        <xdr:cNvPr id="10" name="图片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96384" y="2796701"/>
          <a:ext cx="810637" cy="2627362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54042</xdr:colOff>
      <xdr:row>15</xdr:row>
      <xdr:rowOff>13510</xdr:rowOff>
    </xdr:from>
    <xdr:to>
      <xdr:col>3</xdr:col>
      <xdr:colOff>1837446</xdr:colOff>
      <xdr:row>19</xdr:row>
      <xdr:rowOff>476277</xdr:rowOff>
    </xdr:to>
    <xdr:pic>
      <xdr:nvPicPr>
        <xdr:cNvPr id="11" name="图片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77553" y="5660957"/>
          <a:ext cx="1783404" cy="2651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81064</xdr:colOff>
      <xdr:row>21</xdr:row>
      <xdr:rowOff>67554</xdr:rowOff>
    </xdr:from>
    <xdr:to>
      <xdr:col>3</xdr:col>
      <xdr:colOff>1850962</xdr:colOff>
      <xdr:row>26</xdr:row>
      <xdr:rowOff>202660</xdr:rowOff>
    </xdr:to>
    <xdr:pic>
      <xdr:nvPicPr>
        <xdr:cNvPr id="12" name="图片 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04575" y="8957554"/>
          <a:ext cx="1769898" cy="2377872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67552</xdr:colOff>
      <xdr:row>27</xdr:row>
      <xdr:rowOff>67556</xdr:rowOff>
    </xdr:from>
    <xdr:to>
      <xdr:col>3</xdr:col>
      <xdr:colOff>1869947</xdr:colOff>
      <xdr:row>31</xdr:row>
      <xdr:rowOff>594468</xdr:rowOff>
    </xdr:to>
    <xdr:pic>
      <xdr:nvPicPr>
        <xdr:cNvPr id="13" name="图片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891063" y="11605641"/>
          <a:ext cx="1802395" cy="2148189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54043</xdr:colOff>
      <xdr:row>33</xdr:row>
      <xdr:rowOff>40535</xdr:rowOff>
    </xdr:from>
    <xdr:to>
      <xdr:col>3</xdr:col>
      <xdr:colOff>1850957</xdr:colOff>
      <xdr:row>38</xdr:row>
      <xdr:rowOff>432341</xdr:rowOff>
    </xdr:to>
    <xdr:pic>
      <xdr:nvPicPr>
        <xdr:cNvPr id="14" name="图片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877554" y="14686067"/>
          <a:ext cx="1796914" cy="1877976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zoomScale="96" zoomScaleNormal="96" zoomScalePageLayoutView="96" workbookViewId="0">
      <selection activeCell="A28" sqref="A28"/>
    </sheetView>
  </sheetViews>
  <sheetFormatPr defaultColWidth="11" defaultRowHeight="15.75" x14ac:dyDescent="0.25"/>
  <cols>
    <col min="1" max="1" width="6.5" customWidth="1"/>
    <col min="2" max="2" width="23.125" customWidth="1"/>
    <col min="3" max="3" width="20.375" customWidth="1"/>
    <col min="4" max="4" width="24.875" customWidth="1"/>
    <col min="5" max="5" width="9" customWidth="1"/>
    <col min="6" max="6" width="7.625" customWidth="1"/>
    <col min="7" max="7" width="9" customWidth="1"/>
    <col min="8" max="8" width="8.875" customWidth="1"/>
    <col min="9" max="9" width="14.375" customWidth="1"/>
    <col min="10" max="10" width="9.5" customWidth="1"/>
    <col min="11" max="11" width="13.125" customWidth="1"/>
    <col min="12" max="12" width="42.125" customWidth="1"/>
    <col min="13" max="13" width="17.375" customWidth="1"/>
    <col min="14" max="14" width="13.5" customWidth="1"/>
    <col min="15" max="15" width="19.375" customWidth="1"/>
    <col min="17" max="17" width="10.875" customWidth="1"/>
  </cols>
  <sheetData>
    <row r="1" spans="1:15" ht="15.95" customHeight="1" x14ac:dyDescent="0.25">
      <c r="A1" s="115"/>
      <c r="B1" s="116"/>
      <c r="C1" s="116"/>
      <c r="D1" s="117"/>
      <c r="E1" s="103" t="s">
        <v>16</v>
      </c>
      <c r="F1" s="104"/>
      <c r="G1" s="104"/>
      <c r="H1" s="104"/>
      <c r="I1" s="104"/>
      <c r="J1" s="104"/>
      <c r="K1" s="104"/>
      <c r="L1" s="104"/>
      <c r="M1" s="104"/>
      <c r="N1" s="104"/>
      <c r="O1" s="109"/>
    </row>
    <row r="2" spans="1:15" ht="15.95" customHeight="1" x14ac:dyDescent="0.25">
      <c r="A2" s="118"/>
      <c r="B2" s="119"/>
      <c r="C2" s="119"/>
      <c r="D2" s="120"/>
      <c r="E2" s="105"/>
      <c r="F2" s="106"/>
      <c r="G2" s="106"/>
      <c r="H2" s="106"/>
      <c r="I2" s="106"/>
      <c r="J2" s="106"/>
      <c r="K2" s="106"/>
      <c r="L2" s="106"/>
      <c r="M2" s="106"/>
      <c r="N2" s="106"/>
      <c r="O2" s="110"/>
    </row>
    <row r="3" spans="1:15" ht="15.95" customHeight="1" x14ac:dyDescent="0.25">
      <c r="A3" s="118"/>
      <c r="B3" s="119"/>
      <c r="C3" s="119"/>
      <c r="D3" s="120"/>
      <c r="E3" s="105"/>
      <c r="F3" s="106"/>
      <c r="G3" s="106"/>
      <c r="H3" s="106"/>
      <c r="I3" s="106"/>
      <c r="J3" s="106"/>
      <c r="K3" s="106"/>
      <c r="L3" s="106"/>
      <c r="M3" s="106"/>
      <c r="N3" s="106"/>
      <c r="O3" s="110"/>
    </row>
    <row r="4" spans="1:15" ht="15.95" customHeight="1" x14ac:dyDescent="0.25">
      <c r="A4" s="118"/>
      <c r="B4" s="119"/>
      <c r="C4" s="119"/>
      <c r="D4" s="120"/>
      <c r="E4" s="105"/>
      <c r="F4" s="106"/>
      <c r="G4" s="106"/>
      <c r="H4" s="106"/>
      <c r="I4" s="106"/>
      <c r="J4" s="106"/>
      <c r="K4" s="106"/>
      <c r="L4" s="106"/>
      <c r="M4" s="106"/>
      <c r="N4" s="106"/>
      <c r="O4" s="110"/>
    </row>
    <row r="5" spans="1:15" ht="15.95" customHeight="1" x14ac:dyDescent="0.25">
      <c r="A5" s="118"/>
      <c r="B5" s="119"/>
      <c r="C5" s="119"/>
      <c r="D5" s="120"/>
      <c r="E5" s="105"/>
      <c r="F5" s="106"/>
      <c r="G5" s="106"/>
      <c r="H5" s="106"/>
      <c r="I5" s="106"/>
      <c r="J5" s="106"/>
      <c r="K5" s="106"/>
      <c r="L5" s="106"/>
      <c r="M5" s="106"/>
      <c r="N5" s="106"/>
      <c r="O5" s="110"/>
    </row>
    <row r="6" spans="1:15" ht="15.95" customHeight="1" x14ac:dyDescent="0.25">
      <c r="A6" s="118"/>
      <c r="B6" s="119"/>
      <c r="C6" s="119"/>
      <c r="D6" s="120"/>
      <c r="E6" s="105"/>
      <c r="F6" s="106"/>
      <c r="G6" s="106"/>
      <c r="H6" s="106"/>
      <c r="I6" s="106"/>
      <c r="J6" s="106"/>
      <c r="K6" s="106"/>
      <c r="L6" s="106"/>
      <c r="M6" s="106"/>
      <c r="N6" s="106"/>
      <c r="O6" s="110"/>
    </row>
    <row r="7" spans="1:15" ht="17.100000000000001" customHeight="1" thickBot="1" x14ac:dyDescent="0.3">
      <c r="A7" s="121"/>
      <c r="B7" s="122"/>
      <c r="C7" s="122"/>
      <c r="D7" s="123"/>
      <c r="E7" s="107"/>
      <c r="F7" s="108"/>
      <c r="G7" s="108"/>
      <c r="H7" s="108"/>
      <c r="I7" s="108"/>
      <c r="J7" s="108"/>
      <c r="K7" s="108"/>
      <c r="L7" s="108"/>
      <c r="M7" s="108"/>
      <c r="N7" s="108"/>
      <c r="O7" s="111"/>
    </row>
    <row r="8" spans="1:15" ht="21" customHeight="1" thickBot="1" x14ac:dyDescent="0.35">
      <c r="A8" s="112" t="s">
        <v>18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4"/>
    </row>
    <row r="9" spans="1:15" ht="79.5" thickBot="1" x14ac:dyDescent="0.3">
      <c r="A9" s="11" t="s">
        <v>3</v>
      </c>
      <c r="B9" s="7" t="s">
        <v>7</v>
      </c>
      <c r="C9" s="7" t="s">
        <v>19</v>
      </c>
      <c r="D9" s="7" t="s">
        <v>0</v>
      </c>
      <c r="E9" s="7" t="s">
        <v>8</v>
      </c>
      <c r="F9" s="7" t="s">
        <v>1</v>
      </c>
      <c r="G9" s="7" t="s">
        <v>25</v>
      </c>
      <c r="H9" s="7" t="s">
        <v>6</v>
      </c>
      <c r="I9" s="7" t="s">
        <v>4</v>
      </c>
      <c r="J9" s="7" t="s">
        <v>5</v>
      </c>
      <c r="K9" s="7" t="s">
        <v>15</v>
      </c>
      <c r="L9" s="7" t="s">
        <v>10</v>
      </c>
      <c r="M9" s="7" t="s">
        <v>12</v>
      </c>
      <c r="N9" s="7" t="s">
        <v>9</v>
      </c>
      <c r="O9" s="12" t="s">
        <v>11</v>
      </c>
    </row>
    <row r="10" spans="1:15" ht="41.1" customHeight="1" x14ac:dyDescent="0.25">
      <c r="A10" s="13">
        <v>1</v>
      </c>
      <c r="B10" s="97" t="s">
        <v>73</v>
      </c>
      <c r="C10" s="52" t="s">
        <v>20</v>
      </c>
      <c r="D10" s="100"/>
      <c r="E10" s="87" t="s">
        <v>26</v>
      </c>
      <c r="F10" s="14">
        <v>12</v>
      </c>
      <c r="G10" s="14">
        <v>60</v>
      </c>
      <c r="H10" s="100">
        <v>80</v>
      </c>
      <c r="I10" s="87" t="s">
        <v>24</v>
      </c>
      <c r="J10" s="93" t="s">
        <v>2</v>
      </c>
      <c r="K10" s="15">
        <v>960</v>
      </c>
      <c r="L10" s="78" t="s">
        <v>109</v>
      </c>
      <c r="M10" s="81" t="s">
        <v>13</v>
      </c>
      <c r="N10" s="18">
        <v>3250</v>
      </c>
      <c r="O10" s="84" t="s">
        <v>14</v>
      </c>
    </row>
    <row r="11" spans="1:15" ht="39" customHeight="1" x14ac:dyDescent="0.25">
      <c r="A11" s="4">
        <v>2</v>
      </c>
      <c r="B11" s="98"/>
      <c r="C11" s="49" t="s">
        <v>21</v>
      </c>
      <c r="D11" s="101"/>
      <c r="E11" s="88"/>
      <c r="F11" s="10">
        <v>18</v>
      </c>
      <c r="G11" s="10">
        <v>96</v>
      </c>
      <c r="H11" s="101"/>
      <c r="I11" s="88"/>
      <c r="J11" s="94"/>
      <c r="K11" s="51">
        <v>1440</v>
      </c>
      <c r="L11" s="79"/>
      <c r="M11" s="82"/>
      <c r="N11" s="3">
        <v>4800</v>
      </c>
      <c r="O11" s="85"/>
    </row>
    <row r="12" spans="1:15" ht="36.950000000000003" customHeight="1" x14ac:dyDescent="0.25">
      <c r="A12" s="4">
        <v>3</v>
      </c>
      <c r="B12" s="98"/>
      <c r="C12" s="49" t="s">
        <v>22</v>
      </c>
      <c r="D12" s="101"/>
      <c r="E12" s="88"/>
      <c r="F12" s="10">
        <v>24</v>
      </c>
      <c r="G12" s="10">
        <v>120</v>
      </c>
      <c r="H12" s="101"/>
      <c r="I12" s="88"/>
      <c r="J12" s="94"/>
      <c r="K12" s="51">
        <v>1920</v>
      </c>
      <c r="L12" s="79"/>
      <c r="M12" s="82"/>
      <c r="N12" s="3">
        <v>5250</v>
      </c>
      <c r="O12" s="85"/>
    </row>
    <row r="13" spans="1:15" ht="36.950000000000003" customHeight="1" x14ac:dyDescent="0.25">
      <c r="A13" s="4">
        <v>4</v>
      </c>
      <c r="B13" s="98"/>
      <c r="C13" s="49" t="s">
        <v>23</v>
      </c>
      <c r="D13" s="101"/>
      <c r="E13" s="88"/>
      <c r="F13" s="10">
        <v>30</v>
      </c>
      <c r="G13" s="10">
        <v>144</v>
      </c>
      <c r="H13" s="101"/>
      <c r="I13" s="88"/>
      <c r="J13" s="94"/>
      <c r="K13" s="51">
        <v>2400</v>
      </c>
      <c r="L13" s="79"/>
      <c r="M13" s="82"/>
      <c r="N13" s="3">
        <v>7000</v>
      </c>
      <c r="O13" s="85"/>
    </row>
    <row r="14" spans="1:15" ht="36.950000000000003" customHeight="1" x14ac:dyDescent="0.25">
      <c r="A14" s="4">
        <v>5</v>
      </c>
      <c r="B14" s="98"/>
      <c r="C14" s="49" t="s">
        <v>79</v>
      </c>
      <c r="D14" s="101"/>
      <c r="E14" s="88"/>
      <c r="F14" s="10">
        <v>36</v>
      </c>
      <c r="G14" s="10">
        <v>180</v>
      </c>
      <c r="H14" s="101"/>
      <c r="I14" s="88"/>
      <c r="J14" s="94"/>
      <c r="K14" s="51">
        <v>2880</v>
      </c>
      <c r="L14" s="79"/>
      <c r="M14" s="82"/>
      <c r="N14" s="3">
        <v>8400</v>
      </c>
      <c r="O14" s="85"/>
    </row>
    <row r="15" spans="1:15" ht="36.950000000000003" customHeight="1" thickBot="1" x14ac:dyDescent="0.3">
      <c r="A15" s="8">
        <v>6</v>
      </c>
      <c r="B15" s="99"/>
      <c r="C15" s="50" t="s">
        <v>80</v>
      </c>
      <c r="D15" s="102"/>
      <c r="E15" s="89"/>
      <c r="F15" s="16">
        <v>48</v>
      </c>
      <c r="G15" s="16">
        <v>240</v>
      </c>
      <c r="H15" s="102"/>
      <c r="I15" s="89"/>
      <c r="J15" s="95"/>
      <c r="K15" s="9">
        <v>3840</v>
      </c>
      <c r="L15" s="80"/>
      <c r="M15" s="83"/>
      <c r="N15" s="41">
        <v>10000</v>
      </c>
      <c r="O15" s="86"/>
    </row>
    <row r="16" spans="1:15" ht="44.1" customHeight="1" x14ac:dyDescent="0.25">
      <c r="A16" s="13">
        <v>7</v>
      </c>
      <c r="B16" s="97" t="s">
        <v>74</v>
      </c>
      <c r="C16" s="17" t="s">
        <v>27</v>
      </c>
      <c r="D16" s="100"/>
      <c r="E16" s="87" t="s">
        <v>26</v>
      </c>
      <c r="F16" s="14">
        <v>20</v>
      </c>
      <c r="G16" s="25">
        <v>60</v>
      </c>
      <c r="H16" s="100">
        <v>80</v>
      </c>
      <c r="I16" s="87" t="s">
        <v>24</v>
      </c>
      <c r="J16" s="90" t="s">
        <v>2</v>
      </c>
      <c r="K16" s="21" t="s">
        <v>35</v>
      </c>
      <c r="L16" s="78" t="s">
        <v>109</v>
      </c>
      <c r="M16" s="93" t="s">
        <v>13</v>
      </c>
      <c r="N16" s="18">
        <v>4000</v>
      </c>
      <c r="O16" s="84" t="s">
        <v>14</v>
      </c>
    </row>
    <row r="17" spans="1:15" ht="45.95" customHeight="1" x14ac:dyDescent="0.25">
      <c r="A17" s="4">
        <v>8</v>
      </c>
      <c r="B17" s="98"/>
      <c r="C17" s="29" t="s">
        <v>28</v>
      </c>
      <c r="D17" s="101"/>
      <c r="E17" s="88"/>
      <c r="F17" s="10">
        <v>24</v>
      </c>
      <c r="G17" s="26">
        <v>96</v>
      </c>
      <c r="H17" s="101"/>
      <c r="I17" s="88"/>
      <c r="J17" s="91"/>
      <c r="K17" s="22" t="s">
        <v>36</v>
      </c>
      <c r="L17" s="79"/>
      <c r="M17" s="94"/>
      <c r="N17" s="3">
        <v>5200</v>
      </c>
      <c r="O17" s="85"/>
    </row>
    <row r="18" spans="1:15" ht="42" customHeight="1" x14ac:dyDescent="0.25">
      <c r="A18" s="31">
        <v>9</v>
      </c>
      <c r="B18" s="98"/>
      <c r="C18" s="29" t="s">
        <v>29</v>
      </c>
      <c r="D18" s="101"/>
      <c r="E18" s="88"/>
      <c r="F18" s="10">
        <v>30</v>
      </c>
      <c r="G18" s="26">
        <v>120</v>
      </c>
      <c r="H18" s="101"/>
      <c r="I18" s="88"/>
      <c r="J18" s="91"/>
      <c r="K18" s="22" t="s">
        <v>37</v>
      </c>
      <c r="L18" s="79"/>
      <c r="M18" s="94"/>
      <c r="N18" s="3">
        <v>6400</v>
      </c>
      <c r="O18" s="85"/>
    </row>
    <row r="19" spans="1:15" ht="41.1" customHeight="1" x14ac:dyDescent="0.25">
      <c r="A19" s="31">
        <v>10</v>
      </c>
      <c r="B19" s="98"/>
      <c r="C19" s="29" t="s">
        <v>30</v>
      </c>
      <c r="D19" s="101"/>
      <c r="E19" s="88"/>
      <c r="F19" s="10">
        <v>40</v>
      </c>
      <c r="G19" s="26">
        <v>188</v>
      </c>
      <c r="H19" s="101"/>
      <c r="I19" s="88"/>
      <c r="J19" s="91"/>
      <c r="K19" s="22" t="s">
        <v>38</v>
      </c>
      <c r="L19" s="79"/>
      <c r="M19" s="94"/>
      <c r="N19" s="3">
        <v>7800</v>
      </c>
      <c r="O19" s="85"/>
    </row>
    <row r="20" spans="1:15" ht="41.1" customHeight="1" x14ac:dyDescent="0.25">
      <c r="A20" s="31">
        <v>11</v>
      </c>
      <c r="B20" s="98"/>
      <c r="C20" s="29" t="s">
        <v>81</v>
      </c>
      <c r="D20" s="101"/>
      <c r="E20" s="88"/>
      <c r="F20" s="10">
        <v>48</v>
      </c>
      <c r="G20" s="26">
        <v>192</v>
      </c>
      <c r="H20" s="101"/>
      <c r="I20" s="88"/>
      <c r="J20" s="91"/>
      <c r="K20" s="22" t="s">
        <v>101</v>
      </c>
      <c r="L20" s="79"/>
      <c r="M20" s="94"/>
      <c r="N20" s="3">
        <v>9800</v>
      </c>
      <c r="O20" s="85"/>
    </row>
    <row r="21" spans="1:15" ht="41.1" customHeight="1" thickBot="1" x14ac:dyDescent="0.3">
      <c r="A21" s="38">
        <v>12</v>
      </c>
      <c r="B21" s="99"/>
      <c r="C21" s="39" t="s">
        <v>82</v>
      </c>
      <c r="D21" s="102"/>
      <c r="E21" s="89"/>
      <c r="F21" s="16">
        <v>60</v>
      </c>
      <c r="G21" s="40">
        <v>240</v>
      </c>
      <c r="H21" s="102"/>
      <c r="I21" s="89"/>
      <c r="J21" s="92"/>
      <c r="K21" s="23" t="s">
        <v>102</v>
      </c>
      <c r="L21" s="80"/>
      <c r="M21" s="95"/>
      <c r="N21" s="41">
        <v>11600</v>
      </c>
      <c r="O21" s="86"/>
    </row>
    <row r="22" spans="1:15" ht="33.950000000000003" customHeight="1" x14ac:dyDescent="0.25">
      <c r="A22" s="37">
        <v>13</v>
      </c>
      <c r="B22" s="125" t="s">
        <v>75</v>
      </c>
      <c r="C22" s="46" t="s">
        <v>31</v>
      </c>
      <c r="D22" s="127"/>
      <c r="E22" s="128" t="s">
        <v>26</v>
      </c>
      <c r="F22" s="35">
        <v>20</v>
      </c>
      <c r="G22" s="36">
        <v>120</v>
      </c>
      <c r="H22" s="128">
        <v>100</v>
      </c>
      <c r="I22" s="128" t="s">
        <v>24</v>
      </c>
      <c r="J22" s="90" t="s">
        <v>2</v>
      </c>
      <c r="K22" s="24" t="s">
        <v>35</v>
      </c>
      <c r="L22" s="78" t="s">
        <v>109</v>
      </c>
      <c r="M22" s="96" t="s">
        <v>13</v>
      </c>
      <c r="N22" s="5">
        <v>5200</v>
      </c>
      <c r="O22" s="124" t="s">
        <v>14</v>
      </c>
    </row>
    <row r="23" spans="1:15" ht="39" customHeight="1" x14ac:dyDescent="0.25">
      <c r="A23" s="6">
        <v>14</v>
      </c>
      <c r="B23" s="125"/>
      <c r="C23" s="47" t="s">
        <v>32</v>
      </c>
      <c r="D23" s="101"/>
      <c r="E23" s="88"/>
      <c r="F23" s="10">
        <v>30</v>
      </c>
      <c r="G23" s="26">
        <v>192</v>
      </c>
      <c r="H23" s="88"/>
      <c r="I23" s="88"/>
      <c r="J23" s="91"/>
      <c r="K23" s="22" t="s">
        <v>37</v>
      </c>
      <c r="L23" s="79"/>
      <c r="M23" s="94"/>
      <c r="N23" s="3">
        <v>6200</v>
      </c>
      <c r="O23" s="85"/>
    </row>
    <row r="24" spans="1:15" ht="39" customHeight="1" x14ac:dyDescent="0.25">
      <c r="A24" s="6">
        <v>15</v>
      </c>
      <c r="B24" s="125"/>
      <c r="C24" s="47" t="s">
        <v>33</v>
      </c>
      <c r="D24" s="101"/>
      <c r="E24" s="88"/>
      <c r="F24" s="10">
        <v>40</v>
      </c>
      <c r="G24" s="26">
        <v>252</v>
      </c>
      <c r="H24" s="88"/>
      <c r="I24" s="88"/>
      <c r="J24" s="91"/>
      <c r="K24" s="22" t="s">
        <v>38</v>
      </c>
      <c r="L24" s="79"/>
      <c r="M24" s="94"/>
      <c r="N24" s="3">
        <v>8200</v>
      </c>
      <c r="O24" s="85"/>
    </row>
    <row r="25" spans="1:15" ht="32.1" customHeight="1" x14ac:dyDescent="0.25">
      <c r="A25" s="6">
        <v>16</v>
      </c>
      <c r="B25" s="125"/>
      <c r="C25" s="47" t="s">
        <v>34</v>
      </c>
      <c r="D25" s="101"/>
      <c r="E25" s="88"/>
      <c r="F25" s="10">
        <v>50</v>
      </c>
      <c r="G25" s="26">
        <v>288</v>
      </c>
      <c r="H25" s="88"/>
      <c r="I25" s="88"/>
      <c r="J25" s="91"/>
      <c r="K25" s="22" t="s">
        <v>39</v>
      </c>
      <c r="L25" s="79"/>
      <c r="M25" s="94"/>
      <c r="N25" s="3">
        <v>9800</v>
      </c>
      <c r="O25" s="85"/>
    </row>
    <row r="26" spans="1:15" ht="32.1" customHeight="1" x14ac:dyDescent="0.25">
      <c r="A26" s="6">
        <v>17</v>
      </c>
      <c r="B26" s="125"/>
      <c r="C26" s="47" t="s">
        <v>83</v>
      </c>
      <c r="D26" s="101"/>
      <c r="E26" s="88"/>
      <c r="F26" s="10">
        <v>60</v>
      </c>
      <c r="G26" s="26">
        <v>360</v>
      </c>
      <c r="H26" s="88"/>
      <c r="I26" s="88"/>
      <c r="J26" s="91"/>
      <c r="K26" s="22" t="s">
        <v>102</v>
      </c>
      <c r="L26" s="79"/>
      <c r="M26" s="94"/>
      <c r="N26" s="3">
        <v>12400</v>
      </c>
      <c r="O26" s="85"/>
    </row>
    <row r="27" spans="1:15" ht="32.1" customHeight="1" thickBot="1" x14ac:dyDescent="0.3">
      <c r="A27" s="20">
        <v>18</v>
      </c>
      <c r="B27" s="126"/>
      <c r="C27" s="47" t="s">
        <v>84</v>
      </c>
      <c r="D27" s="102"/>
      <c r="E27" s="89"/>
      <c r="F27" s="16">
        <v>80</v>
      </c>
      <c r="G27" s="40">
        <v>480</v>
      </c>
      <c r="H27" s="89"/>
      <c r="I27" s="89"/>
      <c r="J27" s="92"/>
      <c r="K27" s="23" t="s">
        <v>103</v>
      </c>
      <c r="L27" s="80"/>
      <c r="M27" s="95"/>
      <c r="N27" s="41">
        <v>14000</v>
      </c>
      <c r="O27" s="86"/>
    </row>
    <row r="28" spans="1:15" ht="32.1" customHeight="1" thickBot="1" x14ac:dyDescent="0.35">
      <c r="A28" s="53" t="s">
        <v>76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5"/>
    </row>
    <row r="29" spans="1:15" ht="24.95" customHeight="1" thickBot="1" x14ac:dyDescent="0.3">
      <c r="A29" s="72" t="s">
        <v>78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4"/>
    </row>
    <row r="30" spans="1:15" ht="27.95" customHeight="1" thickBot="1" x14ac:dyDescent="0.3">
      <c r="A30" s="75" t="s">
        <v>17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7"/>
    </row>
    <row r="31" spans="1:15" x14ac:dyDescent="0.25">
      <c r="J31" s="1"/>
    </row>
    <row r="33" spans="2:3" x14ac:dyDescent="0.25">
      <c r="B33" s="2"/>
      <c r="C33" s="2"/>
    </row>
  </sheetData>
  <mergeCells count="33">
    <mergeCell ref="E16:E21"/>
    <mergeCell ref="E10:E15"/>
    <mergeCell ref="O22:O27"/>
    <mergeCell ref="B22:B27"/>
    <mergeCell ref="D22:D27"/>
    <mergeCell ref="E22:E27"/>
    <mergeCell ref="H22:H27"/>
    <mergeCell ref="I22:I27"/>
    <mergeCell ref="E1:N7"/>
    <mergeCell ref="O1:O7"/>
    <mergeCell ref="A8:O8"/>
    <mergeCell ref="B10:B15"/>
    <mergeCell ref="D10:D15"/>
    <mergeCell ref="H10:H15"/>
    <mergeCell ref="I10:I15"/>
    <mergeCell ref="J10:J15"/>
    <mergeCell ref="A1:D7"/>
    <mergeCell ref="A29:O29"/>
    <mergeCell ref="A30:O30"/>
    <mergeCell ref="L10:L15"/>
    <mergeCell ref="M10:M15"/>
    <mergeCell ref="O10:O15"/>
    <mergeCell ref="I16:I21"/>
    <mergeCell ref="J16:J21"/>
    <mergeCell ref="L16:L21"/>
    <mergeCell ref="M16:M21"/>
    <mergeCell ref="O16:O21"/>
    <mergeCell ref="J22:J27"/>
    <mergeCell ref="L22:L27"/>
    <mergeCell ref="M22:M27"/>
    <mergeCell ref="B16:B21"/>
    <mergeCell ref="D16:D21"/>
    <mergeCell ref="H16:H21"/>
  </mergeCells>
  <pageMargins left="0.25" right="0.25" top="0.75" bottom="0.75" header="0.3" footer="0.3"/>
  <pageSetup paperSize="9" scale="60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4" zoomScaleNormal="94" zoomScalePageLayoutView="94" workbookViewId="0">
      <selection activeCell="L19" sqref="L19"/>
    </sheetView>
  </sheetViews>
  <sheetFormatPr defaultColWidth="11" defaultRowHeight="15.75" x14ac:dyDescent="0.25"/>
  <cols>
    <col min="1" max="1" width="6.5" customWidth="1"/>
    <col min="2" max="2" width="23.125" customWidth="1"/>
    <col min="3" max="3" width="20.375" customWidth="1"/>
    <col min="4" max="4" width="24.875" customWidth="1"/>
    <col min="5" max="5" width="9" customWidth="1"/>
    <col min="6" max="6" width="7.625" customWidth="1"/>
    <col min="7" max="7" width="12" customWidth="1"/>
    <col min="8" max="8" width="8.875" customWidth="1"/>
    <col min="9" max="9" width="13.125" customWidth="1"/>
    <col min="10" max="11" width="9.5" customWidth="1"/>
    <col min="12" max="12" width="13.125" customWidth="1"/>
    <col min="13" max="13" width="39.125" customWidth="1"/>
    <col min="14" max="14" width="17.375" customWidth="1"/>
    <col min="15" max="15" width="13.5" customWidth="1"/>
    <col min="16" max="16" width="19.375" customWidth="1"/>
  </cols>
  <sheetData>
    <row r="1" spans="1:16" ht="15.95" customHeight="1" x14ac:dyDescent="0.25">
      <c r="A1" s="115"/>
      <c r="B1" s="116"/>
      <c r="C1" s="116"/>
      <c r="D1" s="117"/>
      <c r="E1" s="103" t="s">
        <v>108</v>
      </c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9"/>
    </row>
    <row r="2" spans="1:16" ht="15.95" customHeight="1" x14ac:dyDescent="0.25">
      <c r="A2" s="118"/>
      <c r="B2" s="119"/>
      <c r="C2" s="119"/>
      <c r="D2" s="120"/>
      <c r="E2" s="105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10"/>
    </row>
    <row r="3" spans="1:16" ht="15.95" customHeight="1" x14ac:dyDescent="0.25">
      <c r="A3" s="118"/>
      <c r="B3" s="119"/>
      <c r="C3" s="119"/>
      <c r="D3" s="120"/>
      <c r="E3" s="105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10"/>
    </row>
    <row r="4" spans="1:16" ht="15.95" customHeight="1" x14ac:dyDescent="0.25">
      <c r="A4" s="118"/>
      <c r="B4" s="119"/>
      <c r="C4" s="119"/>
      <c r="D4" s="120"/>
      <c r="E4" s="105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10"/>
    </row>
    <row r="5" spans="1:16" ht="15.95" customHeight="1" x14ac:dyDescent="0.25">
      <c r="A5" s="118"/>
      <c r="B5" s="119"/>
      <c r="C5" s="119"/>
      <c r="D5" s="120"/>
      <c r="E5" s="105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10"/>
    </row>
    <row r="6" spans="1:16" ht="15.95" customHeight="1" x14ac:dyDescent="0.25">
      <c r="A6" s="118"/>
      <c r="B6" s="119"/>
      <c r="C6" s="119"/>
      <c r="D6" s="120"/>
      <c r="E6" s="105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10"/>
    </row>
    <row r="7" spans="1:16" ht="17.100000000000001" customHeight="1" thickBot="1" x14ac:dyDescent="0.3">
      <c r="A7" s="121"/>
      <c r="B7" s="122"/>
      <c r="C7" s="122"/>
      <c r="D7" s="123"/>
      <c r="E7" s="107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11"/>
    </row>
    <row r="8" spans="1:16" ht="21" customHeight="1" thickBot="1" x14ac:dyDescent="0.35">
      <c r="A8" s="112" t="s">
        <v>18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4"/>
    </row>
    <row r="9" spans="1:16" ht="79.5" thickBot="1" x14ac:dyDescent="0.3">
      <c r="A9" s="11" t="s">
        <v>3</v>
      </c>
      <c r="B9" s="7" t="s">
        <v>7</v>
      </c>
      <c r="C9" s="7" t="s">
        <v>19</v>
      </c>
      <c r="D9" s="7" t="s">
        <v>0</v>
      </c>
      <c r="E9" s="7" t="s">
        <v>8</v>
      </c>
      <c r="F9" s="7" t="s">
        <v>1</v>
      </c>
      <c r="G9" s="7" t="s">
        <v>25</v>
      </c>
      <c r="H9" s="7" t="s">
        <v>6</v>
      </c>
      <c r="I9" s="7" t="s">
        <v>4</v>
      </c>
      <c r="J9" s="7" t="s">
        <v>5</v>
      </c>
      <c r="K9" s="7" t="s">
        <v>70</v>
      </c>
      <c r="L9" s="7" t="s">
        <v>15</v>
      </c>
      <c r="M9" s="7" t="s">
        <v>10</v>
      </c>
      <c r="N9" s="7" t="s">
        <v>12</v>
      </c>
      <c r="O9" s="7" t="s">
        <v>9</v>
      </c>
      <c r="P9" s="12" t="s">
        <v>11</v>
      </c>
    </row>
    <row r="10" spans="1:16" ht="38.1" customHeight="1" x14ac:dyDescent="0.25">
      <c r="A10" s="13">
        <v>1</v>
      </c>
      <c r="B10" s="153" t="s">
        <v>95</v>
      </c>
      <c r="C10" s="58" t="s">
        <v>40</v>
      </c>
      <c r="D10" s="100"/>
      <c r="E10" s="132" t="s">
        <v>26</v>
      </c>
      <c r="F10" s="14">
        <v>15</v>
      </c>
      <c r="G10" s="14">
        <v>60</v>
      </c>
      <c r="H10" s="135">
        <v>80</v>
      </c>
      <c r="I10" s="132" t="s">
        <v>24</v>
      </c>
      <c r="J10" s="90" t="s">
        <v>2</v>
      </c>
      <c r="K10" s="138" t="s">
        <v>71</v>
      </c>
      <c r="L10" s="21" t="s">
        <v>44</v>
      </c>
      <c r="M10" s="144" t="s">
        <v>100</v>
      </c>
      <c r="N10" s="147" t="s">
        <v>13</v>
      </c>
      <c r="O10" s="18">
        <v>5500</v>
      </c>
      <c r="P10" s="150" t="s">
        <v>14</v>
      </c>
    </row>
    <row r="11" spans="1:16" ht="36.950000000000003" customHeight="1" x14ac:dyDescent="0.25">
      <c r="A11" s="4">
        <v>2</v>
      </c>
      <c r="B11" s="125"/>
      <c r="C11" s="59" t="s">
        <v>41</v>
      </c>
      <c r="D11" s="101"/>
      <c r="E11" s="133"/>
      <c r="F11" s="10">
        <v>20</v>
      </c>
      <c r="G11" s="10">
        <v>96</v>
      </c>
      <c r="H11" s="136"/>
      <c r="I11" s="133"/>
      <c r="J11" s="91"/>
      <c r="K11" s="139"/>
      <c r="L11" s="22" t="s">
        <v>35</v>
      </c>
      <c r="M11" s="145"/>
      <c r="N11" s="148"/>
      <c r="O11" s="3">
        <v>6800</v>
      </c>
      <c r="P11" s="151"/>
    </row>
    <row r="12" spans="1:16" ht="33" customHeight="1" x14ac:dyDescent="0.25">
      <c r="A12" s="4">
        <v>3</v>
      </c>
      <c r="B12" s="125"/>
      <c r="C12" s="59" t="s">
        <v>42</v>
      </c>
      <c r="D12" s="101"/>
      <c r="E12" s="133"/>
      <c r="F12" s="10">
        <v>30</v>
      </c>
      <c r="G12" s="10">
        <v>120</v>
      </c>
      <c r="H12" s="136"/>
      <c r="I12" s="133"/>
      <c r="J12" s="91"/>
      <c r="K12" s="139"/>
      <c r="L12" s="22" t="s">
        <v>37</v>
      </c>
      <c r="M12" s="145"/>
      <c r="N12" s="148"/>
      <c r="O12" s="3">
        <v>8000</v>
      </c>
      <c r="P12" s="151"/>
    </row>
    <row r="13" spans="1:16" ht="36.950000000000003" customHeight="1" x14ac:dyDescent="0.25">
      <c r="A13" s="4">
        <v>4</v>
      </c>
      <c r="B13" s="125"/>
      <c r="C13" s="59" t="s">
        <v>43</v>
      </c>
      <c r="D13" s="101"/>
      <c r="E13" s="133"/>
      <c r="F13" s="10">
        <v>40</v>
      </c>
      <c r="G13" s="10">
        <v>144</v>
      </c>
      <c r="H13" s="136"/>
      <c r="I13" s="133"/>
      <c r="J13" s="91"/>
      <c r="K13" s="139"/>
      <c r="L13" s="22" t="s">
        <v>38</v>
      </c>
      <c r="M13" s="145"/>
      <c r="N13" s="148"/>
      <c r="O13" s="3">
        <v>9000</v>
      </c>
      <c r="P13" s="151"/>
    </row>
    <row r="14" spans="1:16" ht="36.950000000000003" customHeight="1" x14ac:dyDescent="0.25">
      <c r="A14" s="4">
        <v>5</v>
      </c>
      <c r="B14" s="125"/>
      <c r="C14" s="59" t="s">
        <v>85</v>
      </c>
      <c r="D14" s="101"/>
      <c r="E14" s="133"/>
      <c r="F14" s="10">
        <v>50</v>
      </c>
      <c r="G14" s="10">
        <v>200</v>
      </c>
      <c r="H14" s="136"/>
      <c r="I14" s="133"/>
      <c r="J14" s="91"/>
      <c r="K14" s="139"/>
      <c r="L14" s="22" t="s">
        <v>39</v>
      </c>
      <c r="M14" s="145"/>
      <c r="N14" s="148"/>
      <c r="O14" s="3">
        <v>10500</v>
      </c>
      <c r="P14" s="151"/>
    </row>
    <row r="15" spans="1:16" ht="36.950000000000003" customHeight="1" thickBot="1" x14ac:dyDescent="0.3">
      <c r="A15" s="8">
        <v>6</v>
      </c>
      <c r="B15" s="126"/>
      <c r="C15" s="60" t="s">
        <v>86</v>
      </c>
      <c r="D15" s="102"/>
      <c r="E15" s="134"/>
      <c r="F15" s="16">
        <v>60</v>
      </c>
      <c r="G15" s="16">
        <v>240</v>
      </c>
      <c r="H15" s="137"/>
      <c r="I15" s="134"/>
      <c r="J15" s="92"/>
      <c r="K15" s="140"/>
      <c r="L15" s="23" t="s">
        <v>102</v>
      </c>
      <c r="M15" s="146"/>
      <c r="N15" s="149"/>
      <c r="O15" s="41">
        <v>16000</v>
      </c>
      <c r="P15" s="152"/>
    </row>
    <row r="16" spans="1:16" ht="33" customHeight="1" x14ac:dyDescent="0.25">
      <c r="A16" s="13">
        <v>7</v>
      </c>
      <c r="B16" s="153" t="s">
        <v>96</v>
      </c>
      <c r="C16" s="17" t="s">
        <v>45</v>
      </c>
      <c r="D16" s="135"/>
      <c r="E16" s="132" t="s">
        <v>26</v>
      </c>
      <c r="F16" s="14">
        <v>15</v>
      </c>
      <c r="G16" s="25">
        <v>60</v>
      </c>
      <c r="H16" s="135">
        <v>80</v>
      </c>
      <c r="I16" s="132" t="s">
        <v>24</v>
      </c>
      <c r="J16" s="141" t="s">
        <v>2</v>
      </c>
      <c r="K16" s="141">
        <v>90</v>
      </c>
      <c r="L16" s="21" t="s">
        <v>49</v>
      </c>
      <c r="M16" s="144" t="s">
        <v>100</v>
      </c>
      <c r="N16" s="138" t="s">
        <v>13</v>
      </c>
      <c r="O16" s="18">
        <v>4800</v>
      </c>
      <c r="P16" s="150" t="s">
        <v>14</v>
      </c>
    </row>
    <row r="17" spans="1:18" ht="36" customHeight="1" x14ac:dyDescent="0.25">
      <c r="A17" s="4">
        <v>8</v>
      </c>
      <c r="B17" s="145"/>
      <c r="C17" s="29" t="s">
        <v>46</v>
      </c>
      <c r="D17" s="136"/>
      <c r="E17" s="133"/>
      <c r="F17" s="10">
        <v>20</v>
      </c>
      <c r="G17" s="26">
        <v>96</v>
      </c>
      <c r="H17" s="136"/>
      <c r="I17" s="133"/>
      <c r="J17" s="142"/>
      <c r="K17" s="142"/>
      <c r="L17" s="22" t="s">
        <v>50</v>
      </c>
      <c r="M17" s="145"/>
      <c r="N17" s="139"/>
      <c r="O17" s="3">
        <v>6000</v>
      </c>
      <c r="P17" s="151"/>
    </row>
    <row r="18" spans="1:18" ht="35.1" customHeight="1" x14ac:dyDescent="0.25">
      <c r="A18" s="31">
        <v>9</v>
      </c>
      <c r="B18" s="145"/>
      <c r="C18" s="29" t="s">
        <v>47</v>
      </c>
      <c r="D18" s="136"/>
      <c r="E18" s="133"/>
      <c r="F18" s="10">
        <v>30</v>
      </c>
      <c r="G18" s="26">
        <v>120</v>
      </c>
      <c r="H18" s="136"/>
      <c r="I18" s="133"/>
      <c r="J18" s="142"/>
      <c r="K18" s="142"/>
      <c r="L18" s="22" t="s">
        <v>51</v>
      </c>
      <c r="M18" s="145"/>
      <c r="N18" s="139"/>
      <c r="O18" s="3">
        <v>7000</v>
      </c>
      <c r="P18" s="151"/>
    </row>
    <row r="19" spans="1:18" ht="36.950000000000003" customHeight="1" x14ac:dyDescent="0.25">
      <c r="A19" s="31">
        <v>10</v>
      </c>
      <c r="B19" s="145"/>
      <c r="C19" s="29" t="s">
        <v>48</v>
      </c>
      <c r="D19" s="136"/>
      <c r="E19" s="133"/>
      <c r="F19" s="10">
        <v>40</v>
      </c>
      <c r="G19" s="26">
        <v>144</v>
      </c>
      <c r="H19" s="136"/>
      <c r="I19" s="133"/>
      <c r="J19" s="142"/>
      <c r="K19" s="142"/>
      <c r="L19" s="22" t="s">
        <v>52</v>
      </c>
      <c r="M19" s="145"/>
      <c r="N19" s="139"/>
      <c r="O19" s="3">
        <v>8000</v>
      </c>
      <c r="P19" s="151"/>
    </row>
    <row r="20" spans="1:18" ht="30.95" customHeight="1" x14ac:dyDescent="0.25">
      <c r="A20" s="31">
        <v>11</v>
      </c>
      <c r="B20" s="145"/>
      <c r="C20" s="29" t="s">
        <v>87</v>
      </c>
      <c r="D20" s="136"/>
      <c r="E20" s="133"/>
      <c r="F20" s="10">
        <v>50</v>
      </c>
      <c r="G20" s="26">
        <v>200</v>
      </c>
      <c r="H20" s="136"/>
      <c r="I20" s="133"/>
      <c r="J20" s="142"/>
      <c r="K20" s="142"/>
      <c r="L20" s="22" t="s">
        <v>104</v>
      </c>
      <c r="M20" s="145"/>
      <c r="N20" s="139"/>
      <c r="O20" s="3">
        <v>9800</v>
      </c>
      <c r="P20" s="151"/>
    </row>
    <row r="21" spans="1:18" ht="36.950000000000003" customHeight="1" thickBot="1" x14ac:dyDescent="0.3">
      <c r="A21" s="38">
        <v>12</v>
      </c>
      <c r="B21" s="146"/>
      <c r="C21" s="39" t="s">
        <v>88</v>
      </c>
      <c r="D21" s="137"/>
      <c r="E21" s="134"/>
      <c r="F21" s="16">
        <v>60</v>
      </c>
      <c r="G21" s="40">
        <v>240</v>
      </c>
      <c r="H21" s="137"/>
      <c r="I21" s="134"/>
      <c r="J21" s="143"/>
      <c r="K21" s="143"/>
      <c r="L21" s="23" t="s">
        <v>105</v>
      </c>
      <c r="M21" s="146"/>
      <c r="N21" s="140"/>
      <c r="O21" s="41">
        <v>13800</v>
      </c>
      <c r="P21" s="152"/>
    </row>
    <row r="22" spans="1:18" ht="33.950000000000003" customHeight="1" x14ac:dyDescent="0.25">
      <c r="A22" s="19">
        <v>13</v>
      </c>
      <c r="B22" s="97" t="s">
        <v>97</v>
      </c>
      <c r="C22" s="58" t="s">
        <v>53</v>
      </c>
      <c r="D22" s="100"/>
      <c r="E22" s="87" t="s">
        <v>26</v>
      </c>
      <c r="F22" s="14">
        <v>15</v>
      </c>
      <c r="G22" s="25">
        <v>60</v>
      </c>
      <c r="H22" s="132">
        <v>100</v>
      </c>
      <c r="I22" s="132" t="s">
        <v>24</v>
      </c>
      <c r="J22" s="90" t="s">
        <v>2</v>
      </c>
      <c r="K22" s="138" t="s">
        <v>72</v>
      </c>
      <c r="L22" s="21" t="s">
        <v>57</v>
      </c>
      <c r="M22" s="144" t="s">
        <v>100</v>
      </c>
      <c r="N22" s="138" t="s">
        <v>13</v>
      </c>
      <c r="O22" s="18">
        <v>4800</v>
      </c>
      <c r="P22" s="150" t="s">
        <v>14</v>
      </c>
    </row>
    <row r="23" spans="1:18" ht="39" customHeight="1" x14ac:dyDescent="0.25">
      <c r="A23" s="6">
        <v>14</v>
      </c>
      <c r="B23" s="98"/>
      <c r="C23" s="59" t="s">
        <v>54</v>
      </c>
      <c r="D23" s="101"/>
      <c r="E23" s="88"/>
      <c r="F23" s="10">
        <v>20</v>
      </c>
      <c r="G23" s="26">
        <v>96</v>
      </c>
      <c r="H23" s="133"/>
      <c r="I23" s="133"/>
      <c r="J23" s="91"/>
      <c r="K23" s="139"/>
      <c r="L23" s="22" t="s">
        <v>58</v>
      </c>
      <c r="M23" s="145"/>
      <c r="N23" s="139"/>
      <c r="O23" s="3">
        <v>5400</v>
      </c>
      <c r="P23" s="151"/>
    </row>
    <row r="24" spans="1:18" ht="39" customHeight="1" x14ac:dyDescent="0.25">
      <c r="A24" s="6">
        <v>15</v>
      </c>
      <c r="B24" s="98"/>
      <c r="C24" s="59" t="s">
        <v>56</v>
      </c>
      <c r="D24" s="101"/>
      <c r="E24" s="88"/>
      <c r="F24" s="10">
        <v>30</v>
      </c>
      <c r="G24" s="26">
        <v>120</v>
      </c>
      <c r="H24" s="133"/>
      <c r="I24" s="133"/>
      <c r="J24" s="91"/>
      <c r="K24" s="139"/>
      <c r="L24" s="22" t="s">
        <v>59</v>
      </c>
      <c r="M24" s="145"/>
      <c r="N24" s="139"/>
      <c r="O24" s="3">
        <v>7000</v>
      </c>
      <c r="P24" s="151"/>
    </row>
    <row r="25" spans="1:18" ht="32.1" customHeight="1" x14ac:dyDescent="0.25">
      <c r="A25" s="6">
        <v>16</v>
      </c>
      <c r="B25" s="98"/>
      <c r="C25" s="59" t="s">
        <v>55</v>
      </c>
      <c r="D25" s="101"/>
      <c r="E25" s="88"/>
      <c r="F25" s="10">
        <v>40</v>
      </c>
      <c r="G25" s="26">
        <v>144</v>
      </c>
      <c r="H25" s="133"/>
      <c r="I25" s="133"/>
      <c r="J25" s="91"/>
      <c r="K25" s="139"/>
      <c r="L25" s="22" t="s">
        <v>60</v>
      </c>
      <c r="M25" s="145"/>
      <c r="N25" s="139"/>
      <c r="O25" s="3">
        <v>8400</v>
      </c>
      <c r="P25" s="151"/>
    </row>
    <row r="26" spans="1:18" ht="32.1" customHeight="1" x14ac:dyDescent="0.25">
      <c r="A26" s="6">
        <v>17</v>
      </c>
      <c r="B26" s="98"/>
      <c r="C26" s="59" t="s">
        <v>89</v>
      </c>
      <c r="D26" s="101"/>
      <c r="E26" s="88"/>
      <c r="F26" s="10">
        <v>50</v>
      </c>
      <c r="G26" s="26">
        <v>200</v>
      </c>
      <c r="H26" s="133"/>
      <c r="I26" s="133"/>
      <c r="J26" s="91"/>
      <c r="K26" s="139"/>
      <c r="L26" s="22" t="s">
        <v>65</v>
      </c>
      <c r="M26" s="145"/>
      <c r="N26" s="139"/>
      <c r="O26" s="3">
        <v>10000</v>
      </c>
      <c r="P26" s="151"/>
    </row>
    <row r="27" spans="1:18" ht="32.1" customHeight="1" thickBot="1" x14ac:dyDescent="0.3">
      <c r="A27" s="20">
        <v>18</v>
      </c>
      <c r="B27" s="99"/>
      <c r="C27" s="60" t="s">
        <v>90</v>
      </c>
      <c r="D27" s="102"/>
      <c r="E27" s="89"/>
      <c r="F27" s="16">
        <v>60</v>
      </c>
      <c r="G27" s="40">
        <v>240</v>
      </c>
      <c r="H27" s="134"/>
      <c r="I27" s="134"/>
      <c r="J27" s="92"/>
      <c r="K27" s="140"/>
      <c r="L27" s="23" t="s">
        <v>106</v>
      </c>
      <c r="M27" s="146"/>
      <c r="N27" s="140"/>
      <c r="O27" s="41">
        <v>13800</v>
      </c>
      <c r="P27" s="152"/>
    </row>
    <row r="28" spans="1:18" ht="24.95" customHeight="1" x14ac:dyDescent="0.25">
      <c r="A28" s="42">
        <v>19</v>
      </c>
      <c r="B28" s="178" t="s">
        <v>98</v>
      </c>
      <c r="C28" s="68" t="s">
        <v>64</v>
      </c>
      <c r="D28" s="154"/>
      <c r="E28" s="157" t="s">
        <v>26</v>
      </c>
      <c r="F28" s="43">
        <v>20</v>
      </c>
      <c r="G28" s="43">
        <v>120</v>
      </c>
      <c r="H28" s="154">
        <v>110</v>
      </c>
      <c r="I28" s="157" t="s">
        <v>24</v>
      </c>
      <c r="J28" s="90" t="s">
        <v>2</v>
      </c>
      <c r="K28" s="141" t="s">
        <v>72</v>
      </c>
      <c r="L28" s="44" t="s">
        <v>58</v>
      </c>
      <c r="M28" s="144" t="s">
        <v>100</v>
      </c>
      <c r="N28" s="160" t="s">
        <v>13</v>
      </c>
      <c r="O28" s="69">
        <v>5400</v>
      </c>
      <c r="P28" s="163" t="s">
        <v>14</v>
      </c>
      <c r="R28">
        <f>1900/20</f>
        <v>95</v>
      </c>
    </row>
    <row r="29" spans="1:18" ht="27.95" customHeight="1" x14ac:dyDescent="0.25">
      <c r="A29" s="32">
        <v>20</v>
      </c>
      <c r="B29" s="179"/>
      <c r="C29" s="48" t="s">
        <v>61</v>
      </c>
      <c r="D29" s="155"/>
      <c r="E29" s="158"/>
      <c r="F29" s="27">
        <v>30</v>
      </c>
      <c r="G29" s="27">
        <v>192</v>
      </c>
      <c r="H29" s="155"/>
      <c r="I29" s="158"/>
      <c r="J29" s="91"/>
      <c r="K29" s="142"/>
      <c r="L29" s="28" t="s">
        <v>59</v>
      </c>
      <c r="M29" s="145"/>
      <c r="N29" s="161"/>
      <c r="O29" s="56">
        <v>7000</v>
      </c>
      <c r="P29" s="164"/>
    </row>
    <row r="30" spans="1:18" ht="30" customHeight="1" x14ac:dyDescent="0.25">
      <c r="A30" s="32">
        <v>21</v>
      </c>
      <c r="B30" s="179"/>
      <c r="C30" s="48" t="s">
        <v>62</v>
      </c>
      <c r="D30" s="155"/>
      <c r="E30" s="158"/>
      <c r="F30" s="27">
        <v>40</v>
      </c>
      <c r="G30" s="27">
        <v>240</v>
      </c>
      <c r="H30" s="155"/>
      <c r="I30" s="158"/>
      <c r="J30" s="91"/>
      <c r="K30" s="142"/>
      <c r="L30" s="28" t="s">
        <v>60</v>
      </c>
      <c r="M30" s="145"/>
      <c r="N30" s="161"/>
      <c r="O30" s="56">
        <v>8400</v>
      </c>
      <c r="P30" s="164"/>
    </row>
    <row r="31" spans="1:18" ht="29.1" customHeight="1" x14ac:dyDescent="0.25">
      <c r="A31" s="32">
        <v>22</v>
      </c>
      <c r="B31" s="179"/>
      <c r="C31" s="48" t="s">
        <v>63</v>
      </c>
      <c r="D31" s="155"/>
      <c r="E31" s="158"/>
      <c r="F31" s="27">
        <v>50</v>
      </c>
      <c r="G31" s="27">
        <v>288</v>
      </c>
      <c r="H31" s="155"/>
      <c r="I31" s="158"/>
      <c r="J31" s="91"/>
      <c r="K31" s="142"/>
      <c r="L31" s="28" t="s">
        <v>65</v>
      </c>
      <c r="M31" s="145"/>
      <c r="N31" s="161"/>
      <c r="O31" s="56">
        <v>10600</v>
      </c>
      <c r="P31" s="164"/>
    </row>
    <row r="32" spans="1:18" ht="38.1" customHeight="1" x14ac:dyDescent="0.25">
      <c r="A32" s="32">
        <v>23</v>
      </c>
      <c r="B32" s="179"/>
      <c r="C32" s="48" t="s">
        <v>91</v>
      </c>
      <c r="D32" s="155"/>
      <c r="E32" s="158"/>
      <c r="F32" s="27">
        <v>60</v>
      </c>
      <c r="G32" s="27">
        <v>360</v>
      </c>
      <c r="H32" s="155"/>
      <c r="I32" s="158"/>
      <c r="J32" s="91"/>
      <c r="K32" s="142"/>
      <c r="L32" s="28" t="s">
        <v>106</v>
      </c>
      <c r="M32" s="145"/>
      <c r="N32" s="161"/>
      <c r="O32" s="56">
        <v>12800</v>
      </c>
      <c r="P32" s="164"/>
    </row>
    <row r="33" spans="1:18" ht="54" customHeight="1" thickBot="1" x14ac:dyDescent="0.3">
      <c r="A33" s="45">
        <v>24</v>
      </c>
      <c r="B33" s="180"/>
      <c r="C33" s="70" t="s">
        <v>92</v>
      </c>
      <c r="D33" s="156"/>
      <c r="E33" s="159"/>
      <c r="F33" s="33">
        <v>80</v>
      </c>
      <c r="G33" s="33">
        <v>480</v>
      </c>
      <c r="H33" s="156"/>
      <c r="I33" s="159"/>
      <c r="J33" s="92"/>
      <c r="K33" s="143"/>
      <c r="L33" s="34" t="s">
        <v>107</v>
      </c>
      <c r="M33" s="146"/>
      <c r="N33" s="162"/>
      <c r="O33" s="71">
        <v>16800</v>
      </c>
      <c r="P33" s="165"/>
    </row>
    <row r="34" spans="1:18" ht="35.1" customHeight="1" x14ac:dyDescent="0.25">
      <c r="A34" s="42">
        <v>25</v>
      </c>
      <c r="B34" s="166" t="s">
        <v>99</v>
      </c>
      <c r="C34" s="57" t="s">
        <v>66</v>
      </c>
      <c r="D34" s="169"/>
      <c r="E34" s="172" t="s">
        <v>26</v>
      </c>
      <c r="F34" s="43">
        <v>20</v>
      </c>
      <c r="G34" s="61">
        <v>120</v>
      </c>
      <c r="H34" s="169">
        <v>110</v>
      </c>
      <c r="I34" s="172" t="s">
        <v>24</v>
      </c>
      <c r="J34" s="90" t="s">
        <v>2</v>
      </c>
      <c r="K34" s="90" t="s">
        <v>72</v>
      </c>
      <c r="L34" s="44" t="s">
        <v>58</v>
      </c>
      <c r="M34" s="78" t="s">
        <v>100</v>
      </c>
      <c r="N34" s="90" t="s">
        <v>13</v>
      </c>
      <c r="O34" s="65">
        <v>6000</v>
      </c>
      <c r="P34" s="175" t="s">
        <v>14</v>
      </c>
      <c r="R34">
        <f>1900/20</f>
        <v>95</v>
      </c>
    </row>
    <row r="35" spans="1:18" ht="26.1" customHeight="1" x14ac:dyDescent="0.25">
      <c r="A35" s="32">
        <v>26</v>
      </c>
      <c r="B35" s="167"/>
      <c r="C35" s="30" t="s">
        <v>67</v>
      </c>
      <c r="D35" s="170"/>
      <c r="E35" s="173"/>
      <c r="F35" s="27">
        <v>30</v>
      </c>
      <c r="G35" s="62">
        <v>192</v>
      </c>
      <c r="H35" s="170"/>
      <c r="I35" s="173"/>
      <c r="J35" s="91"/>
      <c r="K35" s="91"/>
      <c r="L35" s="28" t="s">
        <v>59</v>
      </c>
      <c r="M35" s="79"/>
      <c r="N35" s="91"/>
      <c r="O35" s="64">
        <v>8000</v>
      </c>
      <c r="P35" s="176"/>
    </row>
    <row r="36" spans="1:18" ht="26.1" customHeight="1" x14ac:dyDescent="0.25">
      <c r="A36" s="32">
        <v>27</v>
      </c>
      <c r="B36" s="167"/>
      <c r="C36" s="30" t="s">
        <v>68</v>
      </c>
      <c r="D36" s="170"/>
      <c r="E36" s="173"/>
      <c r="F36" s="27">
        <v>40</v>
      </c>
      <c r="G36" s="62">
        <v>240</v>
      </c>
      <c r="H36" s="170"/>
      <c r="I36" s="173"/>
      <c r="J36" s="91"/>
      <c r="K36" s="91"/>
      <c r="L36" s="28" t="s">
        <v>60</v>
      </c>
      <c r="M36" s="79"/>
      <c r="N36" s="91"/>
      <c r="O36" s="64">
        <v>9400</v>
      </c>
      <c r="P36" s="176"/>
    </row>
    <row r="37" spans="1:18" ht="24" customHeight="1" x14ac:dyDescent="0.25">
      <c r="A37" s="32">
        <v>28</v>
      </c>
      <c r="B37" s="167"/>
      <c r="C37" s="30" t="s">
        <v>69</v>
      </c>
      <c r="D37" s="170"/>
      <c r="E37" s="173"/>
      <c r="F37" s="27">
        <v>50</v>
      </c>
      <c r="G37" s="62">
        <v>288</v>
      </c>
      <c r="H37" s="170"/>
      <c r="I37" s="173"/>
      <c r="J37" s="91"/>
      <c r="K37" s="91"/>
      <c r="L37" s="28" t="s">
        <v>65</v>
      </c>
      <c r="M37" s="79"/>
      <c r="N37" s="91"/>
      <c r="O37" s="64">
        <v>11400</v>
      </c>
      <c r="P37" s="176"/>
    </row>
    <row r="38" spans="1:18" ht="24.95" customHeight="1" x14ac:dyDescent="0.25">
      <c r="A38" s="32">
        <v>29</v>
      </c>
      <c r="B38" s="167"/>
      <c r="C38" s="30" t="s">
        <v>93</v>
      </c>
      <c r="D38" s="170"/>
      <c r="E38" s="173"/>
      <c r="F38" s="27">
        <v>60</v>
      </c>
      <c r="G38" s="62">
        <v>360</v>
      </c>
      <c r="H38" s="170"/>
      <c r="I38" s="173"/>
      <c r="J38" s="91"/>
      <c r="K38" s="91"/>
      <c r="L38" s="28" t="s">
        <v>106</v>
      </c>
      <c r="M38" s="79"/>
      <c r="N38" s="91"/>
      <c r="O38" s="64">
        <v>14000</v>
      </c>
      <c r="P38" s="176"/>
    </row>
    <row r="39" spans="1:18" ht="38.1" customHeight="1" thickBot="1" x14ac:dyDescent="0.3">
      <c r="A39" s="45">
        <v>30</v>
      </c>
      <c r="B39" s="168"/>
      <c r="C39" s="66" t="s">
        <v>94</v>
      </c>
      <c r="D39" s="171"/>
      <c r="E39" s="174"/>
      <c r="F39" s="33">
        <v>80</v>
      </c>
      <c r="G39" s="63">
        <v>480</v>
      </c>
      <c r="H39" s="171"/>
      <c r="I39" s="174"/>
      <c r="J39" s="92"/>
      <c r="K39" s="92"/>
      <c r="L39" s="34" t="s">
        <v>107</v>
      </c>
      <c r="M39" s="80"/>
      <c r="N39" s="92"/>
      <c r="O39" s="67">
        <v>18400</v>
      </c>
      <c r="P39" s="177"/>
    </row>
    <row r="40" spans="1:18" ht="32.1" customHeight="1" thickBot="1" x14ac:dyDescent="0.35">
      <c r="A40" s="129" t="s">
        <v>77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1"/>
    </row>
    <row r="41" spans="1:18" ht="29.1" customHeight="1" thickBot="1" x14ac:dyDescent="0.3">
      <c r="A41" s="75" t="s">
        <v>78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7"/>
    </row>
    <row r="42" spans="1:18" ht="27" customHeight="1" thickBot="1" x14ac:dyDescent="0.3">
      <c r="A42" s="75" t="s">
        <v>17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7"/>
    </row>
  </sheetData>
  <mergeCells count="57">
    <mergeCell ref="P34:P39"/>
    <mergeCell ref="B28:B33"/>
    <mergeCell ref="D28:D33"/>
    <mergeCell ref="E28:E33"/>
    <mergeCell ref="I34:I39"/>
    <mergeCell ref="J34:J39"/>
    <mergeCell ref="K34:K39"/>
    <mergeCell ref="M34:M39"/>
    <mergeCell ref="N34:N39"/>
    <mergeCell ref="B10:B15"/>
    <mergeCell ref="D10:D15"/>
    <mergeCell ref="D22:D27"/>
    <mergeCell ref="B22:B27"/>
    <mergeCell ref="P22:P27"/>
    <mergeCell ref="N22:N27"/>
    <mergeCell ref="M22:M27"/>
    <mergeCell ref="K22:K27"/>
    <mergeCell ref="J22:J27"/>
    <mergeCell ref="J16:J21"/>
    <mergeCell ref="J10:J15"/>
    <mergeCell ref="K16:K21"/>
    <mergeCell ref="M16:M21"/>
    <mergeCell ref="N16:N21"/>
    <mergeCell ref="B16:B21"/>
    <mergeCell ref="I22:I27"/>
    <mergeCell ref="H16:H21"/>
    <mergeCell ref="I16:I21"/>
    <mergeCell ref="A42:P42"/>
    <mergeCell ref="A41:P41"/>
    <mergeCell ref="P16:P21"/>
    <mergeCell ref="H28:H33"/>
    <mergeCell ref="I28:I33"/>
    <mergeCell ref="H22:H27"/>
    <mergeCell ref="E22:E27"/>
    <mergeCell ref="N28:N33"/>
    <mergeCell ref="M28:M33"/>
    <mergeCell ref="P28:P33"/>
    <mergeCell ref="B34:B39"/>
    <mergeCell ref="D34:D39"/>
    <mergeCell ref="E34:E39"/>
    <mergeCell ref="H34:H39"/>
    <mergeCell ref="A1:D7"/>
    <mergeCell ref="E1:O7"/>
    <mergeCell ref="P1:P7"/>
    <mergeCell ref="A8:P8"/>
    <mergeCell ref="A40:P40"/>
    <mergeCell ref="E10:E15"/>
    <mergeCell ref="H10:H15"/>
    <mergeCell ref="I10:I15"/>
    <mergeCell ref="K10:K15"/>
    <mergeCell ref="K28:K33"/>
    <mergeCell ref="J28:J33"/>
    <mergeCell ref="M10:M15"/>
    <mergeCell ref="N10:N15"/>
    <mergeCell ref="P10:P15"/>
    <mergeCell ref="D16:D21"/>
    <mergeCell ref="E16:E21"/>
  </mergeCells>
  <pageMargins left="0.25" right="0.25" top="0.75" bottom="0.75" header="0.3" footer="0.3"/>
  <pageSetup paperSize="9" scale="60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Встраиваемые</vt:lpstr>
      <vt:lpstr>Накладные, подвесные</vt:lpstr>
      <vt:lpstr>Встраиваемые!Область_печати</vt:lpstr>
      <vt:lpstr>'Накладные, подвесные'!Область_печати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Lenovo</cp:lastModifiedBy>
  <cp:lastPrinted>2018-04-26T03:05:50Z</cp:lastPrinted>
  <dcterms:created xsi:type="dcterms:W3CDTF">2017-12-24T03:28:51Z</dcterms:created>
  <dcterms:modified xsi:type="dcterms:W3CDTF">2018-05-14T06:53:31Z</dcterms:modified>
</cp:coreProperties>
</file>