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4755" tabRatio="420"/>
  </bookViews>
  <sheets>
    <sheet name="Розничный прайс-лист" sheetId="1" r:id="rId1"/>
    <sheet name="Импорт курса ЦБ РФ" sheetId="2" r:id="rId2"/>
  </sheets>
  <definedNames>
    <definedName name="_FilterDatabase" localSheetId="0" hidden="1">'Розничный прайс-лист'!$A$7:$G$784</definedName>
    <definedName name="_xlnm._FilterDatabase" localSheetId="0" hidden="1">'Розничный прайс-лист'!$A$7:$G$784</definedName>
    <definedName name="Print_Titles" localSheetId="0">'Розничный прайс-лист'!$1:$7</definedName>
    <definedName name="www.cbr.ru" localSheetId="1">'Импорт курса ЦБ РФ'!$A$1:$D$327</definedName>
    <definedName name="_xlnm.Print_Titles" localSheetId="0">'Розничный прайс-лист'!$1:$7</definedName>
  </definedNames>
  <calcPr calcId="125725" refMode="R1C1" fullPrecision="0"/>
</workbook>
</file>

<file path=xl/calcChain.xml><?xml version="1.0" encoding="utf-8"?>
<calcChain xmlns="http://schemas.openxmlformats.org/spreadsheetml/2006/main">
  <c r="I55" i="2"/>
  <c r="G4" i="1" s="1"/>
  <c r="G32" s="1"/>
  <c r="F4"/>
  <c r="G139" l="1"/>
  <c r="G120"/>
  <c r="G119"/>
  <c r="G118"/>
  <c r="G110"/>
  <c r="G149"/>
  <c r="G145"/>
  <c r="G141"/>
  <c r="G136"/>
  <c r="G132"/>
  <c r="G125"/>
  <c r="G81"/>
  <c r="G77"/>
  <c r="G73"/>
  <c r="G69"/>
  <c r="G65"/>
  <c r="G61"/>
  <c r="G57"/>
  <c r="G53"/>
  <c r="G144"/>
  <c r="G135"/>
  <c r="G124"/>
  <c r="G72"/>
  <c r="G146"/>
  <c r="G126"/>
  <c r="G74"/>
  <c r="G66"/>
  <c r="G62"/>
  <c r="G58"/>
  <c r="G54"/>
  <c r="G142"/>
  <c r="G137"/>
  <c r="G133"/>
  <c r="G82"/>
  <c r="G78"/>
  <c r="G70"/>
  <c r="G148"/>
  <c r="G143"/>
  <c r="G138"/>
  <c r="G134"/>
  <c r="G127"/>
  <c r="G83"/>
  <c r="G79"/>
  <c r="G75"/>
  <c r="G71"/>
  <c r="G67"/>
  <c r="G63"/>
  <c r="G59"/>
  <c r="G55"/>
  <c r="G140"/>
  <c r="G128"/>
  <c r="G80"/>
  <c r="G76"/>
  <c r="G68"/>
  <c r="G64"/>
  <c r="G60"/>
  <c r="G56"/>
  <c r="G147"/>
  <c r="G559"/>
  <c r="G557"/>
  <c r="G316"/>
  <c r="G313"/>
  <c r="G377"/>
  <c r="G374"/>
  <c r="G371"/>
  <c r="G368"/>
  <c r="G10"/>
  <c r="G91"/>
  <c r="G95"/>
  <c r="G99"/>
  <c r="G11"/>
  <c r="G100"/>
  <c r="G96"/>
  <c r="G92"/>
  <c r="G88"/>
  <c r="G84"/>
  <c r="G12"/>
  <c r="G101"/>
  <c r="G97"/>
  <c r="G93"/>
  <c r="G89"/>
  <c r="G85"/>
  <c r="G13"/>
  <c r="G102"/>
  <c r="G98"/>
  <c r="G94"/>
  <c r="G90"/>
  <c r="G86"/>
  <c r="G87"/>
  <c r="G122"/>
  <c r="G123"/>
  <c r="G781"/>
  <c r="G15"/>
  <c r="G19"/>
  <c r="G23"/>
  <c r="G27"/>
  <c r="G31"/>
  <c r="G105"/>
  <c r="G109"/>
  <c r="G114"/>
  <c r="G121"/>
  <c r="G36"/>
  <c r="G40"/>
  <c r="G44"/>
  <c r="G48"/>
  <c r="G52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4"/>
  <c r="G310"/>
  <c r="G315"/>
  <c r="G320"/>
  <c r="G324"/>
  <c r="G328"/>
  <c r="G332"/>
  <c r="G336"/>
  <c r="G339"/>
  <c r="G343"/>
  <c r="G347"/>
  <c r="G351"/>
  <c r="G355"/>
  <c r="G359"/>
  <c r="G363"/>
  <c r="G369"/>
  <c r="G375"/>
  <c r="G380"/>
  <c r="G384"/>
  <c r="G388"/>
  <c r="G392"/>
  <c r="G396"/>
  <c r="G400"/>
  <c r="G404"/>
  <c r="G408"/>
  <c r="G412"/>
  <c r="G416"/>
  <c r="G420"/>
  <c r="G424"/>
  <c r="G428"/>
  <c r="G432"/>
  <c r="G436"/>
  <c r="G440"/>
  <c r="G444"/>
  <c r="G448"/>
  <c r="G452"/>
  <c r="G456"/>
  <c r="G460"/>
  <c r="G464"/>
  <c r="G468"/>
  <c r="G472"/>
  <c r="G476"/>
  <c r="G480"/>
  <c r="G484"/>
  <c r="G488"/>
  <c r="G492"/>
  <c r="G496"/>
  <c r="G500"/>
  <c r="G504"/>
  <c r="G508"/>
  <c r="G512"/>
  <c r="G516"/>
  <c r="G520"/>
  <c r="G524"/>
  <c r="G527"/>
  <c r="G531"/>
  <c r="G535"/>
  <c r="G539"/>
  <c r="G580"/>
  <c r="G546"/>
  <c r="G550"/>
  <c r="G555"/>
  <c r="G561"/>
  <c r="G566"/>
  <c r="G571"/>
  <c r="G575"/>
  <c r="G579"/>
  <c r="G584"/>
  <c r="G588"/>
  <c r="G592"/>
  <c r="G596"/>
  <c r="G600"/>
  <c r="G604"/>
  <c r="G608"/>
  <c r="G612"/>
  <c r="G616"/>
  <c r="G620"/>
  <c r="G624"/>
  <c r="G628"/>
  <c r="G632"/>
  <c r="G636"/>
  <c r="G640"/>
  <c r="G644"/>
  <c r="G648"/>
  <c r="G652"/>
  <c r="G656"/>
  <c r="G660"/>
  <c r="G664"/>
  <c r="G668"/>
  <c r="G672"/>
  <c r="G676"/>
  <c r="G680"/>
  <c r="G684"/>
  <c r="G688"/>
  <c r="G692"/>
  <c r="G696"/>
  <c r="G700"/>
  <c r="G704"/>
  <c r="G708"/>
  <c r="G712"/>
  <c r="G716"/>
  <c r="G720"/>
  <c r="G724"/>
  <c r="G728"/>
  <c r="G732"/>
  <c r="G736"/>
  <c r="G740"/>
  <c r="G744"/>
  <c r="G748"/>
  <c r="G752"/>
  <c r="G756"/>
  <c r="G760"/>
  <c r="G764"/>
  <c r="G768"/>
  <c r="G772"/>
  <c r="G776"/>
  <c r="G780"/>
  <c r="G784"/>
  <c r="G8"/>
  <c r="G16"/>
  <c r="G24"/>
  <c r="G18"/>
  <c r="G30"/>
  <c r="G108"/>
  <c r="G117"/>
  <c r="G39"/>
  <c r="G51"/>
  <c r="G156"/>
  <c r="G160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1"/>
  <c r="G276"/>
  <c r="G280"/>
  <c r="G284"/>
  <c r="G288"/>
  <c r="G292"/>
  <c r="G296"/>
  <c r="G303"/>
  <c r="G309"/>
  <c r="G314"/>
  <c r="G319"/>
  <c r="G323"/>
  <c r="G327"/>
  <c r="G331"/>
  <c r="G335"/>
  <c r="G338"/>
  <c r="G342"/>
  <c r="G346"/>
  <c r="G350"/>
  <c r="G354"/>
  <c r="G358"/>
  <c r="G362"/>
  <c r="G367"/>
  <c r="G373"/>
  <c r="G379"/>
  <c r="G383"/>
  <c r="G387"/>
  <c r="G391"/>
  <c r="G395"/>
  <c r="G399"/>
  <c r="G403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11"/>
  <c r="G515"/>
  <c r="G519"/>
  <c r="G523"/>
  <c r="G526"/>
  <c r="G530"/>
  <c r="G534"/>
  <c r="G538"/>
  <c r="G542"/>
  <c r="G545"/>
  <c r="G549"/>
  <c r="G554"/>
  <c r="G560"/>
  <c r="G565"/>
  <c r="G570"/>
  <c r="G574"/>
  <c r="G578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1"/>
  <c r="G695"/>
  <c r="G699"/>
  <c r="G703"/>
  <c r="G707"/>
  <c r="G711"/>
  <c r="G715"/>
  <c r="G719"/>
  <c r="G723"/>
  <c r="G727"/>
  <c r="G731"/>
  <c r="G735"/>
  <c r="G739"/>
  <c r="G743"/>
  <c r="G747"/>
  <c r="G751"/>
  <c r="G755"/>
  <c r="G759"/>
  <c r="G763"/>
  <c r="G767"/>
  <c r="G771"/>
  <c r="G775"/>
  <c r="G779"/>
  <c r="G783"/>
  <c r="G14"/>
  <c r="G22"/>
  <c r="G26"/>
  <c r="G104"/>
  <c r="G113"/>
  <c r="G131"/>
  <c r="G35"/>
  <c r="G43"/>
  <c r="G47"/>
  <c r="G152"/>
  <c r="G164"/>
  <c r="G9"/>
  <c r="G17"/>
  <c r="G21"/>
  <c r="G25"/>
  <c r="G29"/>
  <c r="G103"/>
  <c r="G107"/>
  <c r="G112"/>
  <c r="G116"/>
  <c r="G130"/>
  <c r="G34"/>
  <c r="G38"/>
  <c r="G42"/>
  <c r="G46"/>
  <c r="G50"/>
  <c r="G151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0"/>
  <c r="G275"/>
  <c r="G279"/>
  <c r="G283"/>
  <c r="G287"/>
  <c r="G291"/>
  <c r="G295"/>
  <c r="G302"/>
  <c r="G306"/>
  <c r="G312"/>
  <c r="G318"/>
  <c r="G322"/>
  <c r="G326"/>
  <c r="G330"/>
  <c r="G334"/>
  <c r="G337"/>
  <c r="G341"/>
  <c r="G345"/>
  <c r="G349"/>
  <c r="G353"/>
  <c r="G357"/>
  <c r="G361"/>
  <c r="G366"/>
  <c r="G372"/>
  <c r="G378"/>
  <c r="G382"/>
  <c r="G386"/>
  <c r="G390"/>
  <c r="G394"/>
  <c r="G398"/>
  <c r="G402"/>
  <c r="G406"/>
  <c r="G410"/>
  <c r="G414"/>
  <c r="G418"/>
  <c r="G422"/>
  <c r="G426"/>
  <c r="G430"/>
  <c r="G434"/>
  <c r="G438"/>
  <c r="G442"/>
  <c r="G446"/>
  <c r="G450"/>
  <c r="G454"/>
  <c r="G458"/>
  <c r="G462"/>
  <c r="G466"/>
  <c r="G470"/>
  <c r="G474"/>
  <c r="G478"/>
  <c r="G482"/>
  <c r="G486"/>
  <c r="G490"/>
  <c r="G494"/>
  <c r="G498"/>
  <c r="G502"/>
  <c r="G506"/>
  <c r="G510"/>
  <c r="G514"/>
  <c r="G518"/>
  <c r="G522"/>
  <c r="G553"/>
  <c r="G529"/>
  <c r="G533"/>
  <c r="G537"/>
  <c r="G541"/>
  <c r="G544"/>
  <c r="G548"/>
  <c r="G552"/>
  <c r="G558"/>
  <c r="G563"/>
  <c r="G569"/>
  <c r="G573"/>
  <c r="G577"/>
  <c r="G582"/>
  <c r="G586"/>
  <c r="G590"/>
  <c r="G594"/>
  <c r="G598"/>
  <c r="G602"/>
  <c r="G606"/>
  <c r="G610"/>
  <c r="G614"/>
  <c r="G618"/>
  <c r="G622"/>
  <c r="G626"/>
  <c r="G630"/>
  <c r="G634"/>
  <c r="G638"/>
  <c r="G642"/>
  <c r="G646"/>
  <c r="G650"/>
  <c r="G654"/>
  <c r="G658"/>
  <c r="G662"/>
  <c r="G666"/>
  <c r="G670"/>
  <c r="G674"/>
  <c r="G678"/>
  <c r="G682"/>
  <c r="G686"/>
  <c r="G690"/>
  <c r="G694"/>
  <c r="G698"/>
  <c r="G702"/>
  <c r="G706"/>
  <c r="G710"/>
  <c r="G714"/>
  <c r="G718"/>
  <c r="G722"/>
  <c r="G726"/>
  <c r="G730"/>
  <c r="G734"/>
  <c r="G738"/>
  <c r="G742"/>
  <c r="G746"/>
  <c r="G750"/>
  <c r="G754"/>
  <c r="G758"/>
  <c r="G762"/>
  <c r="G766"/>
  <c r="G770"/>
  <c r="G774"/>
  <c r="G778"/>
  <c r="G782"/>
  <c r="G20"/>
  <c r="G28"/>
  <c r="G106"/>
  <c r="G111"/>
  <c r="G115"/>
  <c r="G129"/>
  <c r="G33"/>
  <c r="G37"/>
  <c r="G41"/>
  <c r="G45"/>
  <c r="G49"/>
  <c r="G150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2"/>
  <c r="G274"/>
  <c r="G278"/>
  <c r="G282"/>
  <c r="G286"/>
  <c r="G290"/>
  <c r="G294"/>
  <c r="G301"/>
  <c r="G305"/>
  <c r="G311"/>
  <c r="G317"/>
  <c r="G321"/>
  <c r="G325"/>
  <c r="G329"/>
  <c r="G333"/>
  <c r="G365"/>
  <c r="G340"/>
  <c r="G344"/>
  <c r="G348"/>
  <c r="G352"/>
  <c r="G356"/>
  <c r="G360"/>
  <c r="G364"/>
  <c r="G370"/>
  <c r="G376"/>
  <c r="G381"/>
  <c r="G385"/>
  <c r="G389"/>
  <c r="G393"/>
  <c r="G397"/>
  <c r="G401"/>
  <c r="G405"/>
  <c r="G409"/>
  <c r="G413"/>
  <c r="G417"/>
  <c r="G421"/>
  <c r="G425"/>
  <c r="G429"/>
  <c r="G433"/>
  <c r="G437"/>
  <c r="G441"/>
  <c r="G445"/>
  <c r="G449"/>
  <c r="G453"/>
  <c r="G457"/>
  <c r="G461"/>
  <c r="G465"/>
  <c r="G469"/>
  <c r="G473"/>
  <c r="G477"/>
  <c r="G481"/>
  <c r="G485"/>
  <c r="G489"/>
  <c r="G493"/>
  <c r="G497"/>
  <c r="G501"/>
  <c r="G505"/>
  <c r="G509"/>
  <c r="G513"/>
  <c r="G517"/>
  <c r="G521"/>
  <c r="G525"/>
  <c r="G528"/>
  <c r="G532"/>
  <c r="G536"/>
  <c r="G540"/>
  <c r="G543"/>
  <c r="G547"/>
  <c r="G551"/>
  <c r="G556"/>
  <c r="G562"/>
  <c r="G568"/>
  <c r="G572"/>
  <c r="G576"/>
  <c r="G581"/>
  <c r="G585"/>
  <c r="G589"/>
  <c r="G593"/>
  <c r="G597"/>
  <c r="G601"/>
  <c r="G605"/>
  <c r="G609"/>
  <c r="G613"/>
  <c r="G617"/>
  <c r="G621"/>
  <c r="G625"/>
  <c r="G629"/>
  <c r="G633"/>
  <c r="G637"/>
  <c r="G641"/>
  <c r="G645"/>
  <c r="G649"/>
  <c r="G653"/>
  <c r="G657"/>
  <c r="G661"/>
  <c r="G665"/>
  <c r="G669"/>
  <c r="G673"/>
  <c r="G677"/>
  <c r="G681"/>
  <c r="G685"/>
  <c r="G689"/>
  <c r="G693"/>
  <c r="G697"/>
  <c r="G701"/>
  <c r="G705"/>
  <c r="G709"/>
  <c r="G713"/>
  <c r="G717"/>
  <c r="G721"/>
  <c r="G725"/>
  <c r="G729"/>
  <c r="G733"/>
  <c r="G737"/>
  <c r="G741"/>
  <c r="G745"/>
  <c r="G749"/>
  <c r="G753"/>
  <c r="G757"/>
  <c r="G761"/>
  <c r="G765"/>
  <c r="G769"/>
  <c r="G773"/>
  <c r="G777"/>
</calcChain>
</file>

<file path=xl/connections.xml><?xml version="1.0" encoding="utf-8"?>
<connections xmlns="http://schemas.openxmlformats.org/spreadsheetml/2006/main">
  <connection id="1" name="Подключение" type="4" refreshedVersion="3" background="1" refreshOnLoad="1" saveData="1">
    <webPr sourceData="1" parsePre="1" consecutive="1" xl2000="1" url="http://www.cbr.ru"/>
  </connection>
</connections>
</file>

<file path=xl/sharedStrings.xml><?xml version="1.0" encoding="utf-8"?>
<sst xmlns="http://schemas.openxmlformats.org/spreadsheetml/2006/main" count="4144" uniqueCount="1981">
  <si>
    <t>Артикул</t>
  </si>
  <si>
    <t xml:space="preserve">Наименование </t>
  </si>
  <si>
    <t>76</t>
  </si>
  <si>
    <t>0010002</t>
  </si>
  <si>
    <t>ELPA 1 выключатель лестничный</t>
  </si>
  <si>
    <t>0030002</t>
  </si>
  <si>
    <t>ELPA 3 выключатель лестничный</t>
  </si>
  <si>
    <t>0060002</t>
  </si>
  <si>
    <t>ELPA 6 выключатель лестничный</t>
  </si>
  <si>
    <t>0060003</t>
  </si>
  <si>
    <t>ELPA 6 plus, лестничный таймер</t>
  </si>
  <si>
    <t>78</t>
  </si>
  <si>
    <t>0080002</t>
  </si>
  <si>
    <t>ELPA 8 выключатель лестничный</t>
  </si>
  <si>
    <t>0090001</t>
  </si>
  <si>
    <t>ELPA 9 выключатель лестничный</t>
  </si>
  <si>
    <t>46</t>
  </si>
  <si>
    <t>0200000</t>
  </si>
  <si>
    <t>Theben-eltimo 020 S таймер розеточный электронный</t>
  </si>
  <si>
    <t>63</t>
  </si>
  <si>
    <t>0260030</t>
  </si>
  <si>
    <t>Theben-timer 26 таймер суточный розеточный аналоговый</t>
  </si>
  <si>
    <t>0260855</t>
  </si>
  <si>
    <t>Theben-timer 26 IP44 таймер суточный розеточный аналоговый</t>
  </si>
  <si>
    <t>0270930</t>
  </si>
  <si>
    <t>Theben-timer 27 таймер недельный розеточный аналоговый</t>
  </si>
  <si>
    <t>44</t>
  </si>
  <si>
    <t>0310100</t>
  </si>
  <si>
    <t>theRolla S031, таймер цифровой для управления роллетами, шторами, жалюзи</t>
  </si>
  <si>
    <t>0320100</t>
  </si>
  <si>
    <t>theRolla P032, таймер цифровой для управления роллетами, шторами, жалюзи</t>
  </si>
  <si>
    <t>80</t>
  </si>
  <si>
    <t>0410002</t>
  </si>
  <si>
    <t>ELPA 041 выключатель лестничный</t>
  </si>
  <si>
    <t>0470002</t>
  </si>
  <si>
    <t>ELPA 047 выключатель лестничный</t>
  </si>
  <si>
    <t>64</t>
  </si>
  <si>
    <t>0770033</t>
  </si>
  <si>
    <t>FRI 77 g таймер размораживания</t>
  </si>
  <si>
    <t>0770802</t>
  </si>
  <si>
    <t>FRI 77 h-2 таймер размораживания</t>
  </si>
  <si>
    <t>0770832</t>
  </si>
  <si>
    <t>FRI 77 g-2 таймер размораживания</t>
  </si>
  <si>
    <t>1010200</t>
  </si>
  <si>
    <t>theLuxa R180 WH, уличный датчик движения, угол 180°, настенный, IP55, белый</t>
  </si>
  <si>
    <t>1010201</t>
  </si>
  <si>
    <t>theLuxa R180 BK, уличный датчик движения, угол 180°, настенный, IP55, черный</t>
  </si>
  <si>
    <t>152</t>
  </si>
  <si>
    <t>1010205</t>
  </si>
  <si>
    <t>theLuxa E180 WH, датчик движения, угол 180°, дальность 12 м, IP55, белый</t>
  </si>
  <si>
    <t>1010206</t>
  </si>
  <si>
    <t>theLuxa E180 BK, датчик движения, угол 180°, дальность 12 м, IP55, черный</t>
  </si>
  <si>
    <t>154</t>
  </si>
  <si>
    <t>1010500</t>
  </si>
  <si>
    <t>theLuxa S150 WH, уличный датчик движения, угол 150°, настенный, IP55, белый</t>
  </si>
  <si>
    <t>1010501</t>
  </si>
  <si>
    <t>theLuxa S150 BK, уличный датчик движения, угол 150°, настенный, IP55, черный</t>
  </si>
  <si>
    <t>1010505</t>
  </si>
  <si>
    <t>theLuxa S180 WH, уличный датчик движения, угол 180°, настенный, IP55, белый</t>
  </si>
  <si>
    <t>1010506</t>
  </si>
  <si>
    <t>theLuxa S180 BK, уличный датчик движения, угол 180°, настенный, IP55, черный</t>
  </si>
  <si>
    <t>156</t>
  </si>
  <si>
    <t>1010510</t>
  </si>
  <si>
    <t>theLuxa S360 WH, уличный датчик движения, угол 360°, настенный/потолочный, IP55, белый</t>
  </si>
  <si>
    <t>1010511</t>
  </si>
  <si>
    <t>theLuxa S360 BK, уличный датчик движения, угол 360°, настенный/потолочный, IP55, черный</t>
  </si>
  <si>
    <t>158</t>
  </si>
  <si>
    <t>1010605</t>
  </si>
  <si>
    <t>theLuxa P220 WH, уличный датчик движения, угол 220°, настенный/потолочный, IP55, белый</t>
  </si>
  <si>
    <t>1010606</t>
  </si>
  <si>
    <t>theLuxa P220 BK, уличный датчик движения, угол 220°, настенный/потолочный, IP55, черный</t>
  </si>
  <si>
    <t>1010610</t>
  </si>
  <si>
    <t>theLuxa P300 WH, уличный датчик движения, угол 300°, настенный/потолочный, IP55, белый</t>
  </si>
  <si>
    <t>1010611</t>
  </si>
  <si>
    <t>theLuxa P300 BK, уличный датчик движения, угол 300°, настенный/потолочный, IP55, черный</t>
  </si>
  <si>
    <t>262</t>
  </si>
  <si>
    <t>1019610</t>
  </si>
  <si>
    <t>theLuxa P300 KNX WH, датчик движения, угол 300°, настенный/потолочный, IP55, белый</t>
  </si>
  <si>
    <t>1019611</t>
  </si>
  <si>
    <t>theLuxa P300 KNX BK, датчик движения, угол 300°, настенный/потолочный, IP55, черный</t>
  </si>
  <si>
    <t>168</t>
  </si>
  <si>
    <t>1020711</t>
  </si>
  <si>
    <t>theLeda E10L WH, LED прожектор 10Вт (750lm), белый, IP55</t>
  </si>
  <si>
    <t>1020712</t>
  </si>
  <si>
    <t>theLeda E10L BK, LED прожектор 10Вт (685lm), черный, IP55</t>
  </si>
  <si>
    <t>1020713</t>
  </si>
  <si>
    <t>theLeda E20L WH, LED прожектор 20Вт (1325lm), белый, IP55</t>
  </si>
  <si>
    <t>1020714</t>
  </si>
  <si>
    <t>theLeda E20L BK, LED прожектор 20Вт (1260lm), 5000-5600K, черный, IP55</t>
  </si>
  <si>
    <t>1020715</t>
  </si>
  <si>
    <t>theLeda E30L WH, LED прожектор 30Вт (2310lm), белый, IP55</t>
  </si>
  <si>
    <t>1020716</t>
  </si>
  <si>
    <t>theLeda E30L BK, LED прожектор 30Вт (2115lm), черный, IP55</t>
  </si>
  <si>
    <t>1020721</t>
  </si>
  <si>
    <t>theLeda S10L WH, LED прожектор 10Вт, 840lm, 4000К, белый, IP55</t>
  </si>
  <si>
    <t>1020722</t>
  </si>
  <si>
    <t>theLeda S10L BK, LED прожектор 10Вт, 840lm, 4000К, черный, IP55</t>
  </si>
  <si>
    <t>1020723</t>
  </si>
  <si>
    <t>theLeda S20L WH, LED прожектор 2х10Вт, 2х840lm, 4000К, белый, IP55</t>
  </si>
  <si>
    <t>1020724</t>
  </si>
  <si>
    <t>theLeda S20L BK, LED прожектор 2х10Вт, 2х840lm, 4000К, черный, IP55</t>
  </si>
  <si>
    <t>164</t>
  </si>
  <si>
    <t>1020741</t>
  </si>
  <si>
    <t>theLeda P12L WH, LED-светильник, 11Вт, 900lm, 4000K, IP55, белый</t>
  </si>
  <si>
    <t>1020742</t>
  </si>
  <si>
    <t>theLeda P12L AL, LED-светильник, 11Вт, 900lm, 4000K, IP55, серебристый</t>
  </si>
  <si>
    <t>1020743</t>
  </si>
  <si>
    <t>theLeda P24L WH, LED-светильник, 20Вт, 2х900lm, 4000K, IP55, белый</t>
  </si>
  <si>
    <t>1020744</t>
  </si>
  <si>
    <t>theLeda P24L AL, LED-светильник, 20Вт, 2х900lm, 4000K, IP55, серебристый</t>
  </si>
  <si>
    <t>174</t>
  </si>
  <si>
    <t>1020751</t>
  </si>
  <si>
    <t>1020752</t>
  </si>
  <si>
    <t>1020753</t>
  </si>
  <si>
    <t>1020754</t>
  </si>
  <si>
    <t>1020771</t>
  </si>
  <si>
    <t>1020772</t>
  </si>
  <si>
    <t>1020773</t>
  </si>
  <si>
    <t>1020774</t>
  </si>
  <si>
    <t>1020775</t>
  </si>
  <si>
    <t>LUXA 102 FL LED 32Вт, прожектор 6000K светодиодный, 32Вт, белый, IP55</t>
  </si>
  <si>
    <t>1020776</t>
  </si>
  <si>
    <t>LUXA 102 FL LED 32Вт, прожектор 6000K светодиодный, 32Вт, черный, IP55</t>
  </si>
  <si>
    <t>166</t>
  </si>
  <si>
    <t>1020911</t>
  </si>
  <si>
    <t>theLeda E10 WH, датчик движения, угол 180°, с LED прожектором 10Вт (750lm), белый, IP55</t>
  </si>
  <si>
    <t>1020912</t>
  </si>
  <si>
    <t>theLeda E10 BK, датчик движения, угол 180°, с LED прожектором 10Вт (685lm), черный, IP55</t>
  </si>
  <si>
    <t>1020913</t>
  </si>
  <si>
    <t>theLeda E20 WH, датчик движения, угол 180°, с LED прожектором 20Вт (1325lm), белый, IP55</t>
  </si>
  <si>
    <t>1020914</t>
  </si>
  <si>
    <t>theLeda E20 BK, датчик движения, угол 180°, с LED прожектором 20Вт (1260lm), черный, IP55</t>
  </si>
  <si>
    <t>1020915</t>
  </si>
  <si>
    <t>theLeda E30 WH, датчик движения, угол 180°, с LED прожектором 30Вт (2310lm), белый, IP55</t>
  </si>
  <si>
    <t>1020916</t>
  </si>
  <si>
    <t>theLeda E30 BK, датчик движения, угол 180°, с LED прожектором 30Вт (2115lm), черный, IP55</t>
  </si>
  <si>
    <t>1020921</t>
  </si>
  <si>
    <t>theLeda S10 WH, датчик движения, угол 180°, с LED прожектором 10Вт, 840lm, 4000К, белый, IP55</t>
  </si>
  <si>
    <t>1020922</t>
  </si>
  <si>
    <t>theLeda S10 BK, датчик движения, угол 180°, с LED прожектором 10Вт, 840lm, 4000К, черный, IP55</t>
  </si>
  <si>
    <t>1020923</t>
  </si>
  <si>
    <t>theLeda S20 WH, датчик движения, угол 180°, с LED прожектором 2х10Вт, 2х840lm, 4000К, белый, IP55</t>
  </si>
  <si>
    <t>1020924</t>
  </si>
  <si>
    <t>theLeda S20 BK, датчик движения, угол 180°, с LED прожектором 2х10Вт, 2х840lm, 4000К, черный, IP55</t>
  </si>
  <si>
    <t>1020931</t>
  </si>
  <si>
    <t>theLeda S10 W WH, датчик движения, угол 180°, с LED прожектором 10Вт, 840lm, 3000К, белый, IP55</t>
  </si>
  <si>
    <t>1020932</t>
  </si>
  <si>
    <t>theLeda S10 W BK, датчик движения, угол 180°, с LED прожектором 10Вт, 840lm, 3000К, черный, IP55</t>
  </si>
  <si>
    <t>1020933</t>
  </si>
  <si>
    <t>theLeda S20 W WH, датчик движения, угол 180°, с LED прожектором 2х10Вт, 2х840lm, 3000К, белый, IP55</t>
  </si>
  <si>
    <t>1020934</t>
  </si>
  <si>
    <t>theLeda S20 W BK, датчик движения, угол 180°, с LED прожектором 2х10Вт, 2х840lm, 3000К, черный, IP55</t>
  </si>
  <si>
    <t>162</t>
  </si>
  <si>
    <t>1020941</t>
  </si>
  <si>
    <t>theLeda P12 WH, датчик движения 12м, 180° с LED-светильником, 11Вт, 900lm, 4000K, IP55, белый</t>
  </si>
  <si>
    <t>1020942</t>
  </si>
  <si>
    <t>theLeda P12 AL, датчик движения 12м, 180° с LED-светильником, 11Вт, 900lm, 4000K, IP55, серебристый</t>
  </si>
  <si>
    <t>1020943</t>
  </si>
  <si>
    <t>theLeda P24 WH, датчик движения 12м, 180° с LED-светильником, 20Вт, 2х900lm, 4000K, IP55, белый</t>
  </si>
  <si>
    <t>1020944</t>
  </si>
  <si>
    <t>theLeda P24 AL, датчик движения 12м, 180° с LED-светильником, 20Вт, 2х900lm, 4000K, IP55, серебрис</t>
  </si>
  <si>
    <t>170</t>
  </si>
  <si>
    <t>1020951</t>
  </si>
  <si>
    <t>1020952</t>
  </si>
  <si>
    <t>1020953</t>
  </si>
  <si>
    <t>1020954</t>
  </si>
  <si>
    <t>160</t>
  </si>
  <si>
    <t>1020961</t>
  </si>
  <si>
    <t>LUXA 102-150/150W датчик движения, угол 150°, с прожектором и лампой R7s 78mm 150Вт, белый, IP54</t>
  </si>
  <si>
    <t>1020962</t>
  </si>
  <si>
    <t>LUXA 102-150/150W датчик движения, угол 150°, с прожектором и лампой R7s 78mm 150Вт, черный, IP54</t>
  </si>
  <si>
    <t>1020963</t>
  </si>
  <si>
    <t>LUXA 102-150/500W датчик движения, угол 150°, с прожектором и лампой R7s 118mm 500Вт, белый, IP54</t>
  </si>
  <si>
    <t>1020964</t>
  </si>
  <si>
    <t>LUXA 102-150/500W датчик движения, угол 150°, с прожектором и лампой R7s 118mm 500Вт, черный, IP54</t>
  </si>
  <si>
    <t>1020971</t>
  </si>
  <si>
    <t>1020972</t>
  </si>
  <si>
    <t>1020973</t>
  </si>
  <si>
    <t>1020974</t>
  </si>
  <si>
    <t>172</t>
  </si>
  <si>
    <t>1020975</t>
  </si>
  <si>
    <t>LUXA 102-180 LED 32Вт, датчик движения, угол 180°, с LED прожектором 32Вт, 6000K, белый, IP55</t>
  </si>
  <si>
    <t>1020976</t>
  </si>
  <si>
    <t>LUXA 102-180 LED 32Вт, датчик движения, угол 180°, с LED прожектором 32Вт, 6000K, черный, IP55</t>
  </si>
  <si>
    <t>1030012</t>
  </si>
  <si>
    <t>1030013</t>
  </si>
  <si>
    <t>1030016</t>
  </si>
  <si>
    <t>1030017</t>
  </si>
  <si>
    <t>1030022</t>
  </si>
  <si>
    <t>1030023</t>
  </si>
  <si>
    <t>186</t>
  </si>
  <si>
    <t>1030030</t>
  </si>
  <si>
    <t>LUXA 103-200 датчик движения, угол 200°, врезной настенный монтаж</t>
  </si>
  <si>
    <t>1030031</t>
  </si>
  <si>
    <t>LUXA 103-200 T датчик движения, угол 200°, врезной настенный монтаж</t>
  </si>
  <si>
    <t>1030040</t>
  </si>
  <si>
    <t>LUXA 103-100 U WH, датчик движения, 6м, 1 канал, врезной монтаж, IP40</t>
  </si>
  <si>
    <t>1030045</t>
  </si>
  <si>
    <t>LUXA 103-100 UA WH, датчик движения, 6м, 1 канал, с акустич. датчиком, врезной монтаж, IP40</t>
  </si>
  <si>
    <t>180</t>
  </si>
  <si>
    <t>1030550</t>
  </si>
  <si>
    <t>theMova S360-100 AP WH, датчик движения, 8м, 1 канал, накладной монтаж, IP54 (настройка только ПДУ)</t>
  </si>
  <si>
    <t>1030551</t>
  </si>
  <si>
    <t>theMova S360-100 AP GR, датчик движения, 8м, 1 канал, накладной монтаж, серый, IP54</t>
  </si>
  <si>
    <t>1030555</t>
  </si>
  <si>
    <t>theMova S360-101 AP WH, датчик движения, 8м, 2 канала, накладной монтаж, IP54 (настройка только ПДУ)</t>
  </si>
  <si>
    <t>1030556</t>
  </si>
  <si>
    <t>theMova S360-101 AP GR, датчик движения, 8м, 2 канала, накладной монтаж, серый, IP54</t>
  </si>
  <si>
    <t>178</t>
  </si>
  <si>
    <t>1030560</t>
  </si>
  <si>
    <t>theMova S360-100 DE WH, датчик движения, 8м, 1 канал, врезной монтаж, IP40 (настройка только ПДУ)</t>
  </si>
  <si>
    <t>1030561</t>
  </si>
  <si>
    <t>theMova S360-100 DE GR, датчик движения, 8м, 1 канал, врезной монтаж, серый, IP40</t>
  </si>
  <si>
    <t>1030565</t>
  </si>
  <si>
    <t>theMova S360-101 DE WH, датчик движения, 8м, 2 канала, врезной монтаж, IP40 (настройка только ПДУ)</t>
  </si>
  <si>
    <t>1030566</t>
  </si>
  <si>
    <t>theMova S360-101 DE GR, датчик движения, 8м, 2 канала, врезной монтаж, серый, IP40</t>
  </si>
  <si>
    <t>184</t>
  </si>
  <si>
    <t>1030570</t>
  </si>
  <si>
    <t>theMova S360-100 WH GST, датчик движения, 8 м, 1 кан., врезной, разъем Wieland GSTi18, IP40 (настрой</t>
  </si>
  <si>
    <t>1030575</t>
  </si>
  <si>
    <t>theMova S360-100 WH WINSTA, датчик движения, 8 м, 1 кан., врезной, разъем WAGO WINSTA Midi, IP40 (на</t>
  </si>
  <si>
    <t>182</t>
  </si>
  <si>
    <t>1030600</t>
  </si>
  <si>
    <t>theMova P360-100 UP WH, датчик движения, 24м, 1 канал, в монт.коробку, IP40</t>
  </si>
  <si>
    <t>1030601</t>
  </si>
  <si>
    <t>theMova P360-100 UP GR, датчик движения, 24м, 1 канал, в монт.коробку, серый, IP40</t>
  </si>
  <si>
    <t>185</t>
  </si>
  <si>
    <t>1030610</t>
  </si>
  <si>
    <t>theMova P360-100 WH GST, датчик движения, 24 м, 1 канал, врезной, разъем Wieland GSTi18, IP54</t>
  </si>
  <si>
    <t>1030615</t>
  </si>
  <si>
    <t>theMova P360-100 WH WINSTA, датчик движения, 24 м, 1 канал, врезной, разъем WAGO WINSTA Midi, IP54</t>
  </si>
  <si>
    <t>264</t>
  </si>
  <si>
    <t>1039550</t>
  </si>
  <si>
    <t>1039551</t>
  </si>
  <si>
    <t>1039560</t>
  </si>
  <si>
    <t>1039561</t>
  </si>
  <si>
    <t>266</t>
  </si>
  <si>
    <t>1039600</t>
  </si>
  <si>
    <t>1039601</t>
  </si>
  <si>
    <t>102</t>
  </si>
  <si>
    <t>1040360</t>
  </si>
  <si>
    <t>SPHINX 104-360 AP датчик присутствия, угол 360°, 1 канал, накладной монтаж</t>
  </si>
  <si>
    <t>1040362</t>
  </si>
  <si>
    <t>SPHINX 104-360/2 AP датчик присутствия, угол 360°, 2 канала, накладной монтаж</t>
  </si>
  <si>
    <t>1040370</t>
  </si>
  <si>
    <t>SPHINX 104-360 датчик присутствия, угол 360°, 1 канал, врезной монтаж</t>
  </si>
  <si>
    <t>1040372</t>
  </si>
  <si>
    <t>SPHINX 104-360/2 датчик присутствия, угол 360°, 2 канала, врезной монтаж</t>
  </si>
  <si>
    <t>104</t>
  </si>
  <si>
    <t>1040374</t>
  </si>
  <si>
    <t>SPHINX 104-360/2 DIMplus датчик присутствия, угол 360°, 2 канала (1х1-10В и 1хРеле), врезной монтаж</t>
  </si>
  <si>
    <t>176</t>
  </si>
  <si>
    <t>1060200</t>
  </si>
  <si>
    <t>thePiccola S360-100 DE WH, датчик движения, зона 8 м, 1 канал, врезной, IP21, белый</t>
  </si>
  <si>
    <t>263</t>
  </si>
  <si>
    <t>1079215</t>
  </si>
  <si>
    <t>1079216</t>
  </si>
  <si>
    <t>88</t>
  </si>
  <si>
    <t>1080700</t>
  </si>
  <si>
    <t>1080710</t>
  </si>
  <si>
    <t>1090100</t>
  </si>
  <si>
    <t>1090200</t>
  </si>
  <si>
    <t>1100100</t>
  </si>
  <si>
    <t>1100200</t>
  </si>
  <si>
    <t>1104100</t>
  </si>
  <si>
    <t>1104200</t>
  </si>
  <si>
    <t>90</t>
  </si>
  <si>
    <t>1110100</t>
  </si>
  <si>
    <t>1110200</t>
  </si>
  <si>
    <t>1120100</t>
  </si>
  <si>
    <t>1120200</t>
  </si>
  <si>
    <t>92</t>
  </si>
  <si>
    <t>1200100</t>
  </si>
  <si>
    <t>1200200</t>
  </si>
  <si>
    <t>1210100</t>
  </si>
  <si>
    <t>1210200</t>
  </si>
  <si>
    <t>1214100</t>
  </si>
  <si>
    <t>1214200</t>
  </si>
  <si>
    <t>1220100</t>
  </si>
  <si>
    <t>1220200</t>
  </si>
  <si>
    <t>96</t>
  </si>
  <si>
    <t>1260700</t>
  </si>
  <si>
    <t>LUNA 126 star фотореле, 16А, 2,3кВт, 5-200люкс, 40сек, IP55</t>
  </si>
  <si>
    <t>1260701</t>
  </si>
  <si>
    <t>LUNA 126 star фотореле, 16А, 2,3кВт, 5-200люкс, 40сек, IP55 (адаптер плата в комплекте)</t>
  </si>
  <si>
    <t>1270700</t>
  </si>
  <si>
    <t>LUNA 127 star фотореле, 16А, 2,3кВт, 2-200люкс, 2-100сек, IP55</t>
  </si>
  <si>
    <t>1280700</t>
  </si>
  <si>
    <t>LUNA 128 star фотореле, 16А, 2,3кВт, 2-2000люкс, 2-100сек, IP55</t>
  </si>
  <si>
    <t>1290700</t>
  </si>
  <si>
    <t>LUNA 129 star-time фотореле с таймером, 16А, 2,3кВт, 2-200люкс, 0-10мин, IP55</t>
  </si>
  <si>
    <t>273</t>
  </si>
  <si>
    <t>1319201</t>
  </si>
  <si>
    <t>LUNA 131 S KNX комбинированный датчик освещенности и температуры</t>
  </si>
  <si>
    <t>304</t>
  </si>
  <si>
    <t>1319700</t>
  </si>
  <si>
    <t>LUNA 131 DDC комбинированный датчик освещенности и  температуры для PLC серии PHARAO</t>
  </si>
  <si>
    <t>272</t>
  </si>
  <si>
    <t>1339200</t>
  </si>
  <si>
    <t>LUNA 133 KNX датчик освещенности</t>
  </si>
  <si>
    <t>271</t>
  </si>
  <si>
    <t>1349200</t>
  </si>
  <si>
    <t>LUNA 134 KNX датчик освещенности, 10 каналов</t>
  </si>
  <si>
    <t>270</t>
  </si>
  <si>
    <t>1399200</t>
  </si>
  <si>
    <t>Meteodata 139 KNX, приёмник погоды EFR, IP54</t>
  </si>
  <si>
    <t>268</t>
  </si>
  <si>
    <t>1409201</t>
  </si>
  <si>
    <t>Meteodata 140 S 24V KNX, метеостанция (ветер, освещенность, температура, осадки)</t>
  </si>
  <si>
    <t>1409204</t>
  </si>
  <si>
    <t>Meteodata 140 S 24V GPS KNX, метеостанция (ветер, освещенность, температура, осадки, GPS позиция)</t>
  </si>
  <si>
    <t>1409205</t>
  </si>
  <si>
    <t>Meteodata 140 basic KNX, метеостанция (ветер, освещенность, температура)</t>
  </si>
  <si>
    <t>1409207</t>
  </si>
  <si>
    <t>Meteodata 140 S KNX, Метеостанция, температура, сила ветра, освещенность, осадки</t>
  </si>
  <si>
    <t>1409208</t>
  </si>
  <si>
    <t>Meteodata 140 S GPS KNX, Метеостанция, температура, сила ветра, освещенность, осадки, GPS</t>
  </si>
  <si>
    <t>70</t>
  </si>
  <si>
    <t>1420621</t>
  </si>
  <si>
    <t>BZ 142-1 счетчик времени наработки 230-240 V AC, 60 Hz, 48x48 мм, 46х46 мм, IP65</t>
  </si>
  <si>
    <t>1420721</t>
  </si>
  <si>
    <t>BZ 142-1 счетчик времени наработки 230 V AC, 50 Hz, 48x48 мм, 46х46 мм, IP65</t>
  </si>
  <si>
    <t>1420723</t>
  </si>
  <si>
    <t>BZ 142-3, счетчик наработки электромеханический, 230V, 50Hz, 48x48 мм, DIN</t>
  </si>
  <si>
    <t>1420821</t>
  </si>
  <si>
    <t>BZ 142-1, 10-80V DC, счетчик времени наработки</t>
  </si>
  <si>
    <t>1420823</t>
  </si>
  <si>
    <t>BZ 142-3, 10-80V DC, счетчик времени наработки</t>
  </si>
  <si>
    <t>1424721</t>
  </si>
  <si>
    <t>BZ 142-1 24V AC счетчик наработки электромеханический, 46х46, Панель 48х48</t>
  </si>
  <si>
    <t>1430721</t>
  </si>
  <si>
    <t>BZ 143-1 счетчик наработки электромеханический, 230V50Hz</t>
  </si>
  <si>
    <t>1450000</t>
  </si>
  <si>
    <t>BZ 145 счетчик наработки электромеханический, 45x36x60</t>
  </si>
  <si>
    <t>1459024</t>
  </si>
  <si>
    <t>BZ 145 24V DC счетчик наработки электромеханический</t>
  </si>
  <si>
    <t>72</t>
  </si>
  <si>
    <t>1460000</t>
  </si>
  <si>
    <t>BZ 146 счетчик наработки цифровой, 110-240 V AC, 50-60Hz, 24х48 мм, 22х45 мм, IP65</t>
  </si>
  <si>
    <t>1470000</t>
  </si>
  <si>
    <t>BZ 147 счетчик наработки цифровой, 110-240 V AC, 50-60Hz, 48х48 мм, 45х45 мм, IP65</t>
  </si>
  <si>
    <t>1480000</t>
  </si>
  <si>
    <t>BZ 148 счетчик наработки цифровой, 24-240 V AC / 12-150 V DC, 50-60 Hz, DIN рейка, IP20</t>
  </si>
  <si>
    <t>52</t>
  </si>
  <si>
    <t>1510011</t>
  </si>
  <si>
    <t>SYN 151 h таймер электромеханический</t>
  </si>
  <si>
    <t>50</t>
  </si>
  <si>
    <t>1600001</t>
  </si>
  <si>
    <t>SYN 160 a таймер аналоговый</t>
  </si>
  <si>
    <t>1610011</t>
  </si>
  <si>
    <t>SYN 161 d таймер электромеханический</t>
  </si>
  <si>
    <t>56</t>
  </si>
  <si>
    <t>1690801</t>
  </si>
  <si>
    <t>SYN 169 s таймер аналоговый</t>
  </si>
  <si>
    <t>30</t>
  </si>
  <si>
    <t>1700100</t>
  </si>
  <si>
    <t>ЗАМЕНА 1700130 = SELEKTA 170 top2, 220-240VAC, 16А, 2,6кВт, таймер цифровой астроном-й, 2TE, DIN</t>
  </si>
  <si>
    <t>1700130</t>
  </si>
  <si>
    <t>SELEKTA 170 top3, 220-240VAC, 16А, 2,6кВт, таймер цифровой астрономический, 1 канал, 2TE, DIN</t>
  </si>
  <si>
    <t>1704100</t>
  </si>
  <si>
    <t>1710100</t>
  </si>
  <si>
    <t>1714100</t>
  </si>
  <si>
    <t>1720100</t>
  </si>
  <si>
    <t>1724100</t>
  </si>
  <si>
    <t>1740130</t>
  </si>
  <si>
    <t>SELEKTA 174 top3, 220-240VAC, 16А, 2,6кВт, таймер цифровой астрономический, 2 канала, 2TE, DIN</t>
  </si>
  <si>
    <t>36</t>
  </si>
  <si>
    <t>1750100</t>
  </si>
  <si>
    <t>60</t>
  </si>
  <si>
    <t>1790008</t>
  </si>
  <si>
    <t>TM 179 h таймер аналоговый</t>
  </si>
  <si>
    <t>1800001</t>
  </si>
  <si>
    <t>SUL 180 a таймер аналоговый</t>
  </si>
  <si>
    <t>1810011</t>
  </si>
  <si>
    <t>SUL 181 d таймер электромеханический</t>
  </si>
  <si>
    <t>1814011</t>
  </si>
  <si>
    <t>SUL 181 d 24V, таймер электромеханический, DIN</t>
  </si>
  <si>
    <t>54</t>
  </si>
  <si>
    <t>1880033</t>
  </si>
  <si>
    <t>SUL 188 g таймер аналоговый</t>
  </si>
  <si>
    <t>1880108</t>
  </si>
  <si>
    <t>SUL 188 hw таймер аналоговый</t>
  </si>
  <si>
    <t>1890108</t>
  </si>
  <si>
    <t>SUL 189 hw таймер аналоговый</t>
  </si>
  <si>
    <t>1890801</t>
  </si>
  <si>
    <t>SUL 189 s таймер аналоговый</t>
  </si>
  <si>
    <t>1891801</t>
  </si>
  <si>
    <t>SUL 189 s 110V, таймер электромеханический</t>
  </si>
  <si>
    <t>1900001</t>
  </si>
  <si>
    <t>MEM 190 a таймер аналоговый</t>
  </si>
  <si>
    <t>1910011</t>
  </si>
  <si>
    <t>SUL 191 w таймер электромеханический</t>
  </si>
  <si>
    <t>100</t>
  </si>
  <si>
    <t>2000000</t>
  </si>
  <si>
    <t>PresenceLight 360 датчик присутствия 220В, потолочный, белый, IP54</t>
  </si>
  <si>
    <t>134</t>
  </si>
  <si>
    <t>2000050</t>
  </si>
  <si>
    <t>PresenceLight 180 датчик присутствия 220В, настенный, белый, IP54</t>
  </si>
  <si>
    <t>2000800</t>
  </si>
  <si>
    <t>ЗАМЕНА 2000000+9070632 == PresenceLight 360 датчик присутствия 220В, потолочный, черный, IP54</t>
  </si>
  <si>
    <t>2000801</t>
  </si>
  <si>
    <t>ЗАМЕНА 2000000+9070631 == PresenceLight 360 датчик присутствия 220В, потолочный, серебро, IP54</t>
  </si>
  <si>
    <t>2000803</t>
  </si>
  <si>
    <t>ЗАМЕНА 2000050+9070628 == PresenceLight 180 датчик присутствия 220В, настенный, черный, IP54</t>
  </si>
  <si>
    <t>124</t>
  </si>
  <si>
    <t>2000804</t>
  </si>
  <si>
    <t>ЗАМЕНА 2000050+9070627 == PresenceLight 180 датчик присутствия 220В, настенный, серебристый, IP54</t>
  </si>
  <si>
    <t>248</t>
  </si>
  <si>
    <t>2009000</t>
  </si>
  <si>
    <t>PresenceLight 360B KNX, датчик присутствия, потолочный, белый, IP54</t>
  </si>
  <si>
    <t>260</t>
  </si>
  <si>
    <t>2009050</t>
  </si>
  <si>
    <t>PresenceLight 180B KNX, датчик присутствия, настенный, белый, IP54</t>
  </si>
  <si>
    <t>308</t>
  </si>
  <si>
    <t>2009100</t>
  </si>
  <si>
    <t>2009101</t>
  </si>
  <si>
    <t>ЗАМЕНА 2009100+9070632 == PresenceLight 360 PLLON, датчик присутствия, потолочный, черный, IP54</t>
  </si>
  <si>
    <t>2009102</t>
  </si>
  <si>
    <t>ЗАМЕНА 2009100+9070631 == PresenceLight 360 PLLON, датчик присутствия, потолочный, серебро, IP54</t>
  </si>
  <si>
    <t>314</t>
  </si>
  <si>
    <t>2009150</t>
  </si>
  <si>
    <t>2009151</t>
  </si>
  <si>
    <t>ЗАМЕНА 2009150+9070628 == PresenceLight 180 PLLON, датчик присутствия, настенный, черный, IP54</t>
  </si>
  <si>
    <t>2009152</t>
  </si>
  <si>
    <t>ЗАМЕНА 2009150+9070627 == PresenceLight 180 PLLON, датчик присутствия, настенный, серебро, IP54</t>
  </si>
  <si>
    <t>2009812</t>
  </si>
  <si>
    <t>ЗАМЕНА 2009000+9070632 == PresenceLight 360B KNX, датчик присутствия, потолочный, черный, IP54</t>
  </si>
  <si>
    <t>232</t>
  </si>
  <si>
    <t>2009813</t>
  </si>
  <si>
    <t>ЗАМЕНА 2009000+9070631 == PresenceLight 360B KNX, датчик присутствия, потолочный, серебро, IP54</t>
  </si>
  <si>
    <t>2009815</t>
  </si>
  <si>
    <t>ЗАМЕНА 2009050+9070628 == PresenceLight 180B KNX, датчик присутствия, настенный, черный, IP54</t>
  </si>
  <si>
    <t>242</t>
  </si>
  <si>
    <t>2009816</t>
  </si>
  <si>
    <t>ЗАМЕНА 2009050+9070627 == PresenceLight 180B KNX, датчик присутствия, настенный, серебро, IP54</t>
  </si>
  <si>
    <t>114</t>
  </si>
  <si>
    <t>2010001</t>
  </si>
  <si>
    <t>Compact Office DIM датчик присутствия 220В, белый</t>
  </si>
  <si>
    <t>144</t>
  </si>
  <si>
    <t>2010010</t>
  </si>
  <si>
    <t>ЗАМЕНА 2070525 == Compact Office DALI, датчик присутствия 220В, белый</t>
  </si>
  <si>
    <t>2010011</t>
  </si>
  <si>
    <t>ЗАМЕНА 2070526 == Compact Office DALI, датчик присутствия 220В, черный</t>
  </si>
  <si>
    <t>106</t>
  </si>
  <si>
    <t>2010012</t>
  </si>
  <si>
    <t>ЗАМЕНА 2070526 == Compact Office DALI, датчик присутствия 220В, серебро</t>
  </si>
  <si>
    <t>118</t>
  </si>
  <si>
    <t>2010080</t>
  </si>
  <si>
    <t>116</t>
  </si>
  <si>
    <t>2010090</t>
  </si>
  <si>
    <t>2010100</t>
  </si>
  <si>
    <t>compact passage GST, датчик присутствия, зона 5х30 м, разъем Wieland GSTi18, врезной, IP40</t>
  </si>
  <si>
    <t>2010105</t>
  </si>
  <si>
    <t>compact passage WINSTA, датчик присутствия, зона 5х30 м, WAGO WINSTA Midi, врезной, IP40</t>
  </si>
  <si>
    <t>2010803</t>
  </si>
  <si>
    <t>Compact Office DIM датчик присутствия 220В, черный</t>
  </si>
  <si>
    <t>2010806</t>
  </si>
  <si>
    <t>108</t>
  </si>
  <si>
    <t>2010807</t>
  </si>
  <si>
    <t>2010809</t>
  </si>
  <si>
    <t>136</t>
  </si>
  <si>
    <t>2014000</t>
  </si>
  <si>
    <t>Compact Office 24V датчик присутствия, белый</t>
  </si>
  <si>
    <t>138</t>
  </si>
  <si>
    <t>2014001</t>
  </si>
  <si>
    <t>Compact Office 24V LUX датчик присутствия, белый</t>
  </si>
  <si>
    <t>140</t>
  </si>
  <si>
    <t>2014090</t>
  </si>
  <si>
    <t>Compact Passage 24V датчик присутствия, белый</t>
  </si>
  <si>
    <t>2014800</t>
  </si>
  <si>
    <t>2014803</t>
  </si>
  <si>
    <t>2014806</t>
  </si>
  <si>
    <t>142</t>
  </si>
  <si>
    <t>2014810</t>
  </si>
  <si>
    <t>compact passimo 24V WH, датчик присутствия, белый, IP40</t>
  </si>
  <si>
    <t>2014811</t>
  </si>
  <si>
    <t>250</t>
  </si>
  <si>
    <t>2019280</t>
  </si>
  <si>
    <t>2019290</t>
  </si>
  <si>
    <t>2019803</t>
  </si>
  <si>
    <t>2019809</t>
  </si>
  <si>
    <t>126</t>
  </si>
  <si>
    <t>2020401</t>
  </si>
  <si>
    <t>ECO-IR DUAL-C NT датчик присутствия 220В, потолочный, белый</t>
  </si>
  <si>
    <t>128</t>
  </si>
  <si>
    <t>2030102</t>
  </si>
  <si>
    <t>PlanoCentro 101-EWH Master датчик присутствия в подвесные потолки, белый</t>
  </si>
  <si>
    <t>2030103</t>
  </si>
  <si>
    <t>2030104</t>
  </si>
  <si>
    <t>148</t>
  </si>
  <si>
    <t>2030110</t>
  </si>
  <si>
    <t>PlanoSpot 360 DALI DE WH, датчик присутствия, зона 8х8 м, врезной, IP20, белый</t>
  </si>
  <si>
    <t>2030111</t>
  </si>
  <si>
    <t>PlanoSpot 360 DALI DE BK, датчик присутствия, зона 8х8 м, врезной, IP20, черный</t>
  </si>
  <si>
    <t>2030112</t>
  </si>
  <si>
    <t>PlanoSpot 360 DALI DE SR, датчик присутствия, зона 8х8 м, врезной, IP20, серебристый</t>
  </si>
  <si>
    <t>2030202</t>
  </si>
  <si>
    <t>PlanoCentro 101-UWH Master датчик присутствия в монолитные потолки, белый</t>
  </si>
  <si>
    <t>2030203</t>
  </si>
  <si>
    <t>2030204</t>
  </si>
  <si>
    <t>130</t>
  </si>
  <si>
    <t>2030302</t>
  </si>
  <si>
    <t>PlanoCentro 300-EWH, датчик присутствия, 3 канала (3хСвет), для подвесных потолков, белый, IP40</t>
  </si>
  <si>
    <t>2030303</t>
  </si>
  <si>
    <t>2030304</t>
  </si>
  <si>
    <t>2030402</t>
  </si>
  <si>
    <t>PlanoCentro 300-UWH, датчик присутствия, 3 канала (3хСвет), для монолитных потолков, белый, IP40</t>
  </si>
  <si>
    <t>2030403</t>
  </si>
  <si>
    <t>2030404</t>
  </si>
  <si>
    <t>2030502</t>
  </si>
  <si>
    <t>PlanoCentro 201-EWH, датчик присутствия, 3 канала (2хСвет, 1хОВК), для подвесных потолков, белый, IP</t>
  </si>
  <si>
    <t>2030503</t>
  </si>
  <si>
    <t>2030504</t>
  </si>
  <si>
    <t>2030602</t>
  </si>
  <si>
    <t>PlanoCentro 201-UWH, датчик присутствия, 3 канала (2хСвет, 1хОВК), для монолитных потолков, белый, I</t>
  </si>
  <si>
    <t>2030603</t>
  </si>
  <si>
    <t>2030604</t>
  </si>
  <si>
    <t>256</t>
  </si>
  <si>
    <t>2039100</t>
  </si>
  <si>
    <t>PlanoSpot 360 KNX DE WH датчик присутствия в подвесные потолки, белый</t>
  </si>
  <si>
    <t>2039101</t>
  </si>
  <si>
    <t>PlanoSpot 360 KNX DE BK датчик присутствия в подвесные потолки, черный</t>
  </si>
  <si>
    <t>2039102</t>
  </si>
  <si>
    <t>PlanoSpot 360 KNX DE SR датчик присутствия в подвесные потолки, серебристый</t>
  </si>
  <si>
    <t>310</t>
  </si>
  <si>
    <t>2039200</t>
  </si>
  <si>
    <t>2039300</t>
  </si>
  <si>
    <t>PlanoSpot 360 KNX S DE WH датчик присутствия в подвесные потолки, белый</t>
  </si>
  <si>
    <t>2040102</t>
  </si>
  <si>
    <t>PlanoCentro 000-EWH Slave датчик присутствия в подвесные потолки, белый</t>
  </si>
  <si>
    <t>2040103</t>
  </si>
  <si>
    <t>2040104</t>
  </si>
  <si>
    <t>2040202</t>
  </si>
  <si>
    <t>PlanoCentro 000-UWH Slave датчик присутствия в монолитные потолки, белый</t>
  </si>
  <si>
    <t>2040203</t>
  </si>
  <si>
    <t>2040204</t>
  </si>
  <si>
    <t>258</t>
  </si>
  <si>
    <t>2059102</t>
  </si>
  <si>
    <t>PlanoCentro EWH-A KNX датчик присутствия в подвесные потолки, белый</t>
  </si>
  <si>
    <t>2059103</t>
  </si>
  <si>
    <t>2059104</t>
  </si>
  <si>
    <t>2059202</t>
  </si>
  <si>
    <t>PlanoCentro UWH-A KNX датчик присутствия для монолитных потолков, белый</t>
  </si>
  <si>
    <t>2059203</t>
  </si>
  <si>
    <t>2059204</t>
  </si>
  <si>
    <t>312</t>
  </si>
  <si>
    <t>2069102</t>
  </si>
  <si>
    <t>2069103</t>
  </si>
  <si>
    <t>2069104</t>
  </si>
  <si>
    <t>2069202</t>
  </si>
  <si>
    <t>2069203</t>
  </si>
  <si>
    <t>2069204</t>
  </si>
  <si>
    <t>122</t>
  </si>
  <si>
    <t>2070005</t>
  </si>
  <si>
    <t>ЗАМЕНА 2070105 = thePrema P360-101 UP WH, датчик присутствия, зона 10х10 м, 2 канала, IP40, белый</t>
  </si>
  <si>
    <t>2070006</t>
  </si>
  <si>
    <t>ЗАМЕНА 2070106 = thePrema P360-101 UP GR, датчик присутствия, зона 10х10 м, 2 канала, IP40, серый</t>
  </si>
  <si>
    <t>2070008</t>
  </si>
  <si>
    <t>НЕ ЗАКАЗЫВАТЬ == thePrema P360-101 UP SF, датчик присутствия, зона 10х10 м, 2 канала, цвет под зака</t>
  </si>
  <si>
    <t>2070030</t>
  </si>
  <si>
    <t>ЗАМЕНА 2070130 = thePrema P360 Slave UP WH, датчик присутствия, зона 10х10 м, SLAVE, IP40, белый</t>
  </si>
  <si>
    <t>2070031</t>
  </si>
  <si>
    <t>ЗАМЕНА 2070131 = thePrema P360 Slave UP GR, датчик присутствия, зона 10х10 м, SLAVE, IP40, серый</t>
  </si>
  <si>
    <t>2070033</t>
  </si>
  <si>
    <t>НЕ ЗАКАЗЫВАТЬ == thePrema P360 Slave UP SF, датчик присутствия, зона 10х10 м, SLAVE, цвет под заказ</t>
  </si>
  <si>
    <t>2070105</t>
  </si>
  <si>
    <t>thePrema P360-101 E UP WH, датчик присутствия, зона 10х10 м, 2 канала, IP40, белый</t>
  </si>
  <si>
    <t>2070106</t>
  </si>
  <si>
    <t>thePrema P360-101 E UP GR, датчик присутствия, зона 10х10 м, 2 канала, IP40, серый</t>
  </si>
  <si>
    <t>2070130</t>
  </si>
  <si>
    <t>thePrema P360 Slave E UP WH, датчик присутствия, зона 8х8 м, SLAVE, IP40, белый</t>
  </si>
  <si>
    <t>2070131</t>
  </si>
  <si>
    <t>thePrema P360 Slave E UP GR, датчик присутствия, зона 8х8 м, SLAVE, IP40, серый</t>
  </si>
  <si>
    <t>120</t>
  </si>
  <si>
    <t>2070500</t>
  </si>
  <si>
    <t>ЗАМЕНА 2070600 = thePrema S360-100 UP WH, датчик присутствия, зона 8х8 м, 1 канал, IP40, белый</t>
  </si>
  <si>
    <t>2070501</t>
  </si>
  <si>
    <t>ЗАМЕНА 2070601 = thePrema S360-100 UP GR, датчик присутствия, зона 8х8 м, 1 канал, IP40, серый</t>
  </si>
  <si>
    <t>112</t>
  </si>
  <si>
    <t>2070503</t>
  </si>
  <si>
    <t>НЕ ЗАКАЗЫВАТЬ == thePrema S360-100 UP SF, датчик присутствия, зона 8х8 м, цвет под заказ</t>
  </si>
  <si>
    <t>2070505</t>
  </si>
  <si>
    <t>thePrema S360-101 UP WH, датчик присутствия, зона 8х8 м, 2 канала, IP40, белый</t>
  </si>
  <si>
    <t>2070506</t>
  </si>
  <si>
    <t>ЗАМЕНА 2070606 = thePrema S360-101 UP GR, датчик присутствия, зона 8х8 м, 2 канала, IP40, серый</t>
  </si>
  <si>
    <t>2070508</t>
  </si>
  <si>
    <t>НЕ ЗАКАЗЫВАТЬ == thePrema S360-101 UP SF, датчик присутствия, зона 8х8 м, цвет под заказ</t>
  </si>
  <si>
    <t>2070525</t>
  </si>
  <si>
    <t>thePrema S360 DALI UP WH, датчик присутствия, зона 8х8 м, IP40, белый</t>
  </si>
  <si>
    <t>2070526</t>
  </si>
  <si>
    <t>thePrema S360 DALI UP GR, датчик присутствия, зона 8х8 м, IP40, серый</t>
  </si>
  <si>
    <t>2070530</t>
  </si>
  <si>
    <t>ЗАМЕНА 2070630 = thePrema S360 Slave UP WH, датчик присутствия, зона 8х8 м, SLAVE, IP40, белый</t>
  </si>
  <si>
    <t>2070531</t>
  </si>
  <si>
    <t>ЗАМЕНА 2070631 = thePrema S360 Slave UP GR, датчик присутствия, зона 8х8 м, SLAVE, IP40, серый</t>
  </si>
  <si>
    <t>2070533</t>
  </si>
  <si>
    <t>НЕ ЗАКАЗЫВАТЬ == thePrema S360 Slave UP SF, датчик присутствия, зона 8х8 м, SLAVE, цвет под заказ</t>
  </si>
  <si>
    <t>2070600</t>
  </si>
  <si>
    <t>thePrema S360-100 E UP WH, датчик присутствия, зона 8х8 м, 1 канал, IP40, белый</t>
  </si>
  <si>
    <t>2070601</t>
  </si>
  <si>
    <t>thePrema S360-100 E UP GR, датчик присутствия, зона 8х8 м, 1 канал, IP40, серый</t>
  </si>
  <si>
    <t>2070605</t>
  </si>
  <si>
    <t>thePrema S360-101 E UP WH, датчик присутствия, зона 8х8 м, 2 канала, IP40, белый</t>
  </si>
  <si>
    <t>2070606</t>
  </si>
  <si>
    <t>thePrema S360-101 E UP GR, датчик присутствия, зона 8х8 м, 2 канала, IP40, серый</t>
  </si>
  <si>
    <t>2070630</t>
  </si>
  <si>
    <t>thePrema S360 Slave E UP WH, датчик присутствия, зона 8х8 м, SLAVE, IP40, белый</t>
  </si>
  <si>
    <t>2070631</t>
  </si>
  <si>
    <t>thePrema S360 Slave E UP GR, датчик присутствия, зона 8х8 м, SLAVE, IP40, серый</t>
  </si>
  <si>
    <t>254</t>
  </si>
  <si>
    <t>2079000</t>
  </si>
  <si>
    <t>thePrema P360 KNX UP WH, датчик присутствия, зона 10х10 м, 2 канала, потолочный, IP40, белый</t>
  </si>
  <si>
    <t>2079001</t>
  </si>
  <si>
    <t>thePrema P360 KNX UP GR, датчик присутствия, зона 10х10 м, 2 канала, потолочный, IP40, серый</t>
  </si>
  <si>
    <t>238</t>
  </si>
  <si>
    <t>2079003</t>
  </si>
  <si>
    <t>thePrema P360 KNX UP SF, датчик присутствия, зона 10х10 м, 2 канала, потолочный, IP40, цвет под зака</t>
  </si>
  <si>
    <t>2079500</t>
  </si>
  <si>
    <t>thePrema S360 KNX UP WH, датчик присутствия, зона 8х8 м, 2 канала, потолочный, IP40, белый</t>
  </si>
  <si>
    <t>2079501</t>
  </si>
  <si>
    <t>thePrema S360 KNX UP GR, датчик присутствия, зона 8х8 м, 2 канала, потолочный, IP40, серый</t>
  </si>
  <si>
    <t>2079503</t>
  </si>
  <si>
    <t>thePrema S360 KNX UP SF, датчик присутствия, зона 8х8 м, 2 канала, потолочный, IP40, цвет под заказ</t>
  </si>
  <si>
    <t>2080000</t>
  </si>
  <si>
    <t>ЗАМЕНА 2080020 == theRonda P360-100 UP WH, датчик присутствия, 24 м, 1 канал, IP40</t>
  </si>
  <si>
    <t>2080001</t>
  </si>
  <si>
    <t>ЗАМЕНА 2080021 == theRonda P360-100 UP GR, датчик присутствия, 24 м, 1 канал, серый, IP40</t>
  </si>
  <si>
    <t>2080005</t>
  </si>
  <si>
    <t>ЗАМЕНА 2080025 == theRonda P360-101 UP WH, датчик присутствия, 24 м, 2 канала, IP40</t>
  </si>
  <si>
    <t>2080006</t>
  </si>
  <si>
    <t>ЗАМЕНА 2080026 == theRonda P360-101 UP GR, датчик присутствия, 24 м, 2 канала, серый, IP40</t>
  </si>
  <si>
    <t>113</t>
  </si>
  <si>
    <t>2080010</t>
  </si>
  <si>
    <t>theRonda P360-100 WH GST, датчик присутствия, зона 24 м, 1 канал, разъем Wieland GSTi18, врезной, IP</t>
  </si>
  <si>
    <t>2080015</t>
  </si>
  <si>
    <t>theRonda P360-100 WH WINSTA, датчик присутствия, зона 24 м, 1 канал, разъем WAGO WINSTA Midi, врезно</t>
  </si>
  <si>
    <t>2080020</t>
  </si>
  <si>
    <t>theRonda P360-100 M UP WH, датчик присутствия, зона 24 м, 1 канал, IP54, белый</t>
  </si>
  <si>
    <t>2080021</t>
  </si>
  <si>
    <t>theRonda P360-100 M UP GR, датчик присутствия, зона 24 м, 1 канал, IP54, серый</t>
  </si>
  <si>
    <t>2080025</t>
  </si>
  <si>
    <t>theRonda P360-101 M UP WH, датчик присутствия, 24 м, 2 канала, IP54, белый</t>
  </si>
  <si>
    <t>2080026</t>
  </si>
  <si>
    <t>theRonda P360-101 M UP GR, датчик присутствия, 24 м, 2 канала, IP54, серый</t>
  </si>
  <si>
    <t>2080030</t>
  </si>
  <si>
    <t>theRonda P360 Slave UP WH, датчик присутствия, зона 24 м, SLAVE, IP54, белый</t>
  </si>
  <si>
    <t>2080031</t>
  </si>
  <si>
    <t>theRonda P360 Slave UP GR, датчик присутствия, зона 24 м, SLAVE, IP54, серый</t>
  </si>
  <si>
    <t>146</t>
  </si>
  <si>
    <t>2080040</t>
  </si>
  <si>
    <t>theRonda P360-110 DALI UP WH, датчик присутствия, зона обаружения 24 м, IP54, белый</t>
  </si>
  <si>
    <t>2080041</t>
  </si>
  <si>
    <t>theRonda P360-110 DALI UP GR, датчик присутствия, зона обаружения 24 м, IP54, серый</t>
  </si>
  <si>
    <t>2080045</t>
  </si>
  <si>
    <t>theRonda P360-330 DALI UP WH, датчик присутствия, зона обаружения 24 м, IP54, белый</t>
  </si>
  <si>
    <t>2080046</t>
  </si>
  <si>
    <t>theRonda P360-330 DALI UP GR, датчик присутствия, зона обаружения 24 м, IP54, серый</t>
  </si>
  <si>
    <t>2080550</t>
  </si>
  <si>
    <t>theRonda S360-100 AP WH, датчик присутствия, зона 9 м, 1 канал, накладной, IP54, белый</t>
  </si>
  <si>
    <t>2080551</t>
  </si>
  <si>
    <t>theRonda S360-100 AP GR, датчик присутствия, зона 9 м, 1 канал, накладной, IP54, серый</t>
  </si>
  <si>
    <t>2080555</t>
  </si>
  <si>
    <t>theRonda S360-101 AP WH, датчик присутствия, зона 9 м, 2 канала, накладной, IP54, белый</t>
  </si>
  <si>
    <t>2080556</t>
  </si>
  <si>
    <t>theRonda S360-101 AP GR, датчик присутствия, зона 9 м, 2 канала, накладной, IP54, серый</t>
  </si>
  <si>
    <t>110</t>
  </si>
  <si>
    <t>2080560</t>
  </si>
  <si>
    <t>theRonda S360-100 DE WH, датчик присутствия, зона 9 м, 1 канал, врезной, IP54, белый</t>
  </si>
  <si>
    <t>2080561</t>
  </si>
  <si>
    <t>theRonda S360-100 DE GR, датчик присутствия, зона 9 м, 1 канал, врезной, IP54, серый</t>
  </si>
  <si>
    <t>2080565</t>
  </si>
  <si>
    <t>theRonda S360-101 DE WH, датчик присутствия, зона 9 м, 2 канала, врезной, IP54, белый</t>
  </si>
  <si>
    <t>2080566</t>
  </si>
  <si>
    <t>theRonda S360-101 DE GR, датчик присутствия, зона 9 м, 2 канала, врезной, IP54, серый</t>
  </si>
  <si>
    <t>2080570</t>
  </si>
  <si>
    <t>theRonda S360-100 WH GST, датчик присутствия, зона 9 м, 1 канал, разъем Wieland GSTi18, врезной,</t>
  </si>
  <si>
    <t>2080575</t>
  </si>
  <si>
    <t>theRonda S360-100 WH WINSTA, датчик присутствия, зона 9 м, 1 канал, разъем WAGO WINSTA Midi, врезной</t>
  </si>
  <si>
    <t>2080580</t>
  </si>
  <si>
    <t>theRonda S360-110 DALI UP WH, датчик присутствия, зона обаружения 8 м, IP54, белый</t>
  </si>
  <si>
    <t>2080581</t>
  </si>
  <si>
    <t>theRonda S360-110 DALI UP GR, датчик присутствия, зона обаружения 8 м, IP54, серый</t>
  </si>
  <si>
    <t>252</t>
  </si>
  <si>
    <t>2089000</t>
  </si>
  <si>
    <t>theRonda P360 KNX UP WH, датчик присутствия, 24 м, 4 кан (2хСвет, 2хОВК), потолоч, врезной монтаж</t>
  </si>
  <si>
    <t>2089001</t>
  </si>
  <si>
    <t>theRonda P360 KNX UP GR, датчик присутствия, 24 м, 4 кан (2хСвет, 2хОВК), потолоч, врезной монтаж</t>
  </si>
  <si>
    <t>2090200</t>
  </si>
  <si>
    <t>thePiccola P360-100 DE WH, датчик присутствия, зона 8 м, 1 канал, врезной, IP21, белый</t>
  </si>
  <si>
    <t>2280577</t>
  </si>
  <si>
    <t>58</t>
  </si>
  <si>
    <t>2690008</t>
  </si>
  <si>
    <t>SYN 269 h таймер аналоговый</t>
  </si>
  <si>
    <t>62</t>
  </si>
  <si>
    <t>2850033</t>
  </si>
  <si>
    <t>SUL 285/2 T таймер аналоговый</t>
  </si>
  <si>
    <t>2890008</t>
  </si>
  <si>
    <t>SUL 289 h таймер аналоговый</t>
  </si>
  <si>
    <t>2890033</t>
  </si>
  <si>
    <t>SUL 289 g таймер аналоговый</t>
  </si>
  <si>
    <t>68</t>
  </si>
  <si>
    <t>3450730</t>
  </si>
  <si>
    <t>TM 345 B реле задержки времени</t>
  </si>
  <si>
    <t>3450731</t>
  </si>
  <si>
    <t>TM 345 M реле задержки времени</t>
  </si>
  <si>
    <t>198</t>
  </si>
  <si>
    <t>3660100</t>
  </si>
  <si>
    <t>RAMSES 366/1 top2 терморегулятор со встроенным цифровым таймером, DIN-рейка, для 1 датчика</t>
  </si>
  <si>
    <t>290</t>
  </si>
  <si>
    <t>4000000</t>
  </si>
  <si>
    <t>LUXOR 400 базовый модуль управления освещением</t>
  </si>
  <si>
    <t>4020000</t>
  </si>
  <si>
    <t>LUXOR 402 модуль расширения управления освещением, 2 канала</t>
  </si>
  <si>
    <t>4040000</t>
  </si>
  <si>
    <t>LUXOR 404 модуль расширения управления освещением, 4 канала</t>
  </si>
  <si>
    <t>292</t>
  </si>
  <si>
    <t>4050000</t>
  </si>
  <si>
    <t>ЗАМЕНА 4050100 == LUXOR 405 универсальный светорегулятор</t>
  </si>
  <si>
    <t>4050100</t>
  </si>
  <si>
    <t>LUXOR 405 S, универсальный диммер, 4ТЕ, DIN</t>
  </si>
  <si>
    <t>293</t>
  </si>
  <si>
    <t>4080100</t>
  </si>
  <si>
    <t>LUXOR 408 S базовый модуль управления электроприводами</t>
  </si>
  <si>
    <t>4090100</t>
  </si>
  <si>
    <t>LUXOR 409 S модуль расширения управления электроприводами</t>
  </si>
  <si>
    <t>294</t>
  </si>
  <si>
    <t>4110000</t>
  </si>
  <si>
    <t>LUXOR 411 модуль подключения датчиков</t>
  </si>
  <si>
    <t>298</t>
  </si>
  <si>
    <t>4140000</t>
  </si>
  <si>
    <t>LUXOR 414 системный таймер</t>
  </si>
  <si>
    <t>296</t>
  </si>
  <si>
    <t>4260000</t>
  </si>
  <si>
    <t>LUXOR 426 модуль центрального управления с ЖК-дисплеем</t>
  </si>
  <si>
    <t>4400000</t>
  </si>
  <si>
    <t>LUXOR 440, метеостанция для системы LUXOR</t>
  </si>
  <si>
    <t>4900273</t>
  </si>
  <si>
    <t>4900274</t>
  </si>
  <si>
    <t>274</t>
  </si>
  <si>
    <t>4910272</t>
  </si>
  <si>
    <t>4910273</t>
  </si>
  <si>
    <t>SMG 2 S KNX, Диммер для ЭПРА и LED драйверов, 1-10В, базовый модуль</t>
  </si>
  <si>
    <t>4910274</t>
  </si>
  <si>
    <t>SME 2 S KNX, Диммер для ЭПРА и LED драйверов, 1-10В, модуль расширения</t>
  </si>
  <si>
    <t>247</t>
  </si>
  <si>
    <t>4920200</t>
  </si>
  <si>
    <t>FCA 1 EIB Актуатор управления фанкойлами</t>
  </si>
  <si>
    <t>4920210</t>
  </si>
  <si>
    <t>FCA 2 KNX, актуатор управления фанкойлами с выходами 0-10 V, DIN, 4TE</t>
  </si>
  <si>
    <t>224</t>
  </si>
  <si>
    <t>4930200</t>
  </si>
  <si>
    <t>RMG 8 T KNX, универсальный актуратор 8 бин.выходы / 4 приводы, DIN, 4TE, базовый модуль</t>
  </si>
  <si>
    <t>4930205</t>
  </si>
  <si>
    <t>RME 8 T KNX, универсальный актуратор 8 бин.выходы / 4 приводы, DIN, 4TE, модуль расширения</t>
  </si>
  <si>
    <t>220</t>
  </si>
  <si>
    <t>4930210</t>
  </si>
  <si>
    <t>RMG 4 I KNX, бинарные выходы, 4 канала C-Load, с измерением тока, DIN, 4TE, базовый модуль</t>
  </si>
  <si>
    <t>4930215</t>
  </si>
  <si>
    <t>RME 4 I KNX, бинарные выходы, 4 канала C-Load, с измерением тока, DIN, 4TE, модуль расширения</t>
  </si>
  <si>
    <t>222</t>
  </si>
  <si>
    <t>4930220</t>
  </si>
  <si>
    <t>RMG 8 S KNX, бинарные выходы, 8 каналов, DIN, 4TE, базовый модуль</t>
  </si>
  <si>
    <t>218</t>
  </si>
  <si>
    <t>4930223</t>
  </si>
  <si>
    <t>RMG 4 U KNX, бинарные выходы, 4 канала, DIN, 4TE, базовый модуль</t>
  </si>
  <si>
    <t>4930225</t>
  </si>
  <si>
    <t>RME 8 S KNX, бинарные выходы, 8 каналов, DIN, 4TE, модуль расширения</t>
  </si>
  <si>
    <t>4930228</t>
  </si>
  <si>
    <t>RME 4 U KNX, бинарные выходы, 4 канала, DIN, 4TE, модуль расширения</t>
  </si>
  <si>
    <t>234</t>
  </si>
  <si>
    <t>4930230</t>
  </si>
  <si>
    <t>BMG 6 T KNX, бинарные входы, 6 каналов, DIN, 4TE, базовый модуль</t>
  </si>
  <si>
    <t>4930235</t>
  </si>
  <si>
    <t>BME 6 T KNX, бинарные входы, 6 каналов, DIN, 4TE, модуль расширения</t>
  </si>
  <si>
    <t>240</t>
  </si>
  <si>
    <t>4930240</t>
  </si>
  <si>
    <t>HMG 6 T KNX, актуатор отопления, 6 каналов, DIN, 4TE, базовый модуль</t>
  </si>
  <si>
    <t>4930245</t>
  </si>
  <si>
    <t>HME 6 T KNX, актуатор отопления, 6 каналов, DIN, 4TE, модуль расширения</t>
  </si>
  <si>
    <t>226</t>
  </si>
  <si>
    <t>4930250</t>
  </si>
  <si>
    <t>JMG 4 T KNX, актуатор приводов жалюзи, 4 канала, DIN, 4TE, базовый модуль</t>
  </si>
  <si>
    <t>4930255</t>
  </si>
  <si>
    <t>JME 4 T KNX, актуатор приводов жалюзи, 4 канала, DIN, 4TE, модуль расширения</t>
  </si>
  <si>
    <t>228</t>
  </si>
  <si>
    <t>4930260</t>
  </si>
  <si>
    <t>JMG 4 T 24V KNX, актуатор приводов жалюзи 24В, 4 канала, DIN, 4TE, базовый модуль</t>
  </si>
  <si>
    <t>4930265</t>
  </si>
  <si>
    <t>JME 4 T 24V KNX, актуатор приводов жалюзи 24В, 4 канала, DIN, 4TE, модуль расширения</t>
  </si>
  <si>
    <t>230</t>
  </si>
  <si>
    <t>4930270</t>
  </si>
  <si>
    <t>4930275</t>
  </si>
  <si>
    <t>4930279</t>
  </si>
  <si>
    <t>DMB 1 T модуль повышения мощности диммеров, ОДИН канал, DIN, 1TE</t>
  </si>
  <si>
    <t>4940200</t>
  </si>
  <si>
    <t>RM 8 T KNX, , универсальный актуратор 8 бин.выходы / 4 приводы, DIN, 4TE</t>
  </si>
  <si>
    <t>4940205</t>
  </si>
  <si>
    <t>RM 16 T KNX, актуратор 16 бин.выходы / 8 приводы, DIN, 8TE</t>
  </si>
  <si>
    <t>4940210</t>
  </si>
  <si>
    <t>RM 4 I KNX, бинарные выходы, 4 канала, с измерением тока, DIN, 4TE</t>
  </si>
  <si>
    <t>4940215</t>
  </si>
  <si>
    <t>RM 8 I KNX, актуатор 8 бин.выходы, С-LOAD, с измерением тока, DIN, 8TE</t>
  </si>
  <si>
    <t>4940220</t>
  </si>
  <si>
    <t>RM 8 S KNX, бинарные выходы, 8 каналов, DIN, 4TE</t>
  </si>
  <si>
    <t>4940223</t>
  </si>
  <si>
    <t>RM 4 U KNX, бинарные выходы, 4 канала, DIN, 4TE</t>
  </si>
  <si>
    <t>4940225</t>
  </si>
  <si>
    <t>RM 16 S KNX, бинарные выходы, 16 каналов, DIN, 8TE</t>
  </si>
  <si>
    <t>4940230</t>
  </si>
  <si>
    <t>BM 6 T KNX, бинарные входы, 6 каналов, DIN, 4TE</t>
  </si>
  <si>
    <t>4940235</t>
  </si>
  <si>
    <t>BM 12 T KNX, бинарные входы, 12 каналов, DIN, 8TE</t>
  </si>
  <si>
    <t>4940240</t>
  </si>
  <si>
    <t>HM 6 T KNX, актуатор отопления, 6 каналов, DIN, 4TE</t>
  </si>
  <si>
    <t>4940245</t>
  </si>
  <si>
    <t>HM 12 T KNX, актуатор отопления, 12 каналов, DIN, 8TE</t>
  </si>
  <si>
    <t>4940250</t>
  </si>
  <si>
    <t>JM 4 T KNX, актуатор приводов жалюзи, 4 канала, DIN, 4TE</t>
  </si>
  <si>
    <t>4940255</t>
  </si>
  <si>
    <t>JM 8 T KNX, актуатор приводов жалюзи, 8 каналов, DIN, 8TE</t>
  </si>
  <si>
    <t>4940260</t>
  </si>
  <si>
    <t>JM 4 T 24V KNX, актуатор приводов жалюзи 24В, 4 канала, DIN, 4TE</t>
  </si>
  <si>
    <t>4940265</t>
  </si>
  <si>
    <t>JM 8 T 24V KNX, актуатор приводов жалюзи 24В, 8 каналов, DIN, 8TE</t>
  </si>
  <si>
    <t>4940270</t>
  </si>
  <si>
    <t>4940275</t>
  </si>
  <si>
    <t>4940280</t>
  </si>
  <si>
    <t>4940285</t>
  </si>
  <si>
    <t>236</t>
  </si>
  <si>
    <t>4969202</t>
  </si>
  <si>
    <t>4969204</t>
  </si>
  <si>
    <t>4969206</t>
  </si>
  <si>
    <t>4969222</t>
  </si>
  <si>
    <t>TA 2 S KNX, компактные бинарные входы</t>
  </si>
  <si>
    <t>4969224</t>
  </si>
  <si>
    <t>TA 4 S KNX, компактные бинарные входы</t>
  </si>
  <si>
    <t>4969226</t>
  </si>
  <si>
    <t>TA 6 S KNX, компактные бинарные входы</t>
  </si>
  <si>
    <t>4969228</t>
  </si>
  <si>
    <t>TA 8 S KNX, компактные бинарные входы</t>
  </si>
  <si>
    <t>299</t>
  </si>
  <si>
    <t>4990003</t>
  </si>
  <si>
    <t>LUXOR Set 3, Умный дом в коробке, Комплект 3, LUXOR400+LUXOR404+LUXOR405</t>
  </si>
  <si>
    <t>4990004</t>
  </si>
  <si>
    <t>LUXOR Set 4, Умный дом в коробке, Комплект 4, LUXOR408+LUXOR409+LUXOR414</t>
  </si>
  <si>
    <t>4990005</t>
  </si>
  <si>
    <t>LUXOR Set 5, Умный дом в коробке, Комплект 5, LUXOR408S+LUXOR409S+LUXOR426</t>
  </si>
  <si>
    <t>284</t>
  </si>
  <si>
    <t>5009200</t>
  </si>
  <si>
    <t>Osiria 220 AR EIB</t>
  </si>
  <si>
    <t>5009210</t>
  </si>
  <si>
    <t>Osiria 230 AR EIB</t>
  </si>
  <si>
    <t>5009211</t>
  </si>
  <si>
    <t>Osiria 230 SR EIB</t>
  </si>
  <si>
    <t>285</t>
  </si>
  <si>
    <t>5009223</t>
  </si>
  <si>
    <t>Osiria 232 BQ EIB</t>
  </si>
  <si>
    <t>5009230</t>
  </si>
  <si>
    <t>Osiria 240 AR EIB</t>
  </si>
  <si>
    <t>5009231</t>
  </si>
  <si>
    <t>Osiria 240 SR EIB</t>
  </si>
  <si>
    <t>5009240</t>
  </si>
  <si>
    <t>Osiria 241 AR EIB</t>
  </si>
  <si>
    <t>5009241</t>
  </si>
  <si>
    <t>Osiria 241 BR EIB</t>
  </si>
  <si>
    <t>5009250</t>
  </si>
  <si>
    <t>Osiria 242 AR EIB</t>
  </si>
  <si>
    <t>5009251</t>
  </si>
  <si>
    <t>Osiria 242 SR EIB</t>
  </si>
  <si>
    <t>5009252</t>
  </si>
  <si>
    <t>Osiria 251 BQ EIB</t>
  </si>
  <si>
    <t>82</t>
  </si>
  <si>
    <t>5320000</t>
  </si>
  <si>
    <t>ЗАМЕНА 5320001 == Dimax532, диммер для энергосберегающих ламп</t>
  </si>
  <si>
    <t>5320001</t>
  </si>
  <si>
    <t>DIMAX 532 plus, универсальный RLC диммер, DIN, 1ТЕ, IP20</t>
  </si>
  <si>
    <t>5340000</t>
  </si>
  <si>
    <t>ЗАМЕНА 5340001 == Dimax534, диммер для энергосберегающих ламп</t>
  </si>
  <si>
    <t>5340001</t>
  </si>
  <si>
    <t>DIMAX 534 plus, универсальный RLC диммер, DIN, 1ТЕ, IP20</t>
  </si>
  <si>
    <t>84</t>
  </si>
  <si>
    <t>5420001</t>
  </si>
  <si>
    <t>DIMAX 542 plus, универсальный RLC диммер, скрытый монтаж, IP20</t>
  </si>
  <si>
    <t>5440001</t>
  </si>
  <si>
    <t>DIMAX 544 plus, универсальный RLC диммер со встроенным NFC модулем, скрытый монтаж, IP20</t>
  </si>
  <si>
    <t>302</t>
  </si>
  <si>
    <t>5750014</t>
  </si>
  <si>
    <t>5750024</t>
  </si>
  <si>
    <t>5750210</t>
  </si>
  <si>
    <t>5759015</t>
  </si>
  <si>
    <t>5759025</t>
  </si>
  <si>
    <t>5759102</t>
  </si>
  <si>
    <t>5759211</t>
  </si>
  <si>
    <t>276</t>
  </si>
  <si>
    <t>6009200</t>
  </si>
  <si>
    <t>ZS 600 DCF KNX</t>
  </si>
  <si>
    <t>6080101</t>
  </si>
  <si>
    <t>TR 608 top2 S, 220-240VAC, 16А, 1кВт, таймер цифровой, 1 канал, 1ТЕ, DIN</t>
  </si>
  <si>
    <t>6090100</t>
  </si>
  <si>
    <t>ЗАМЕНА 6090101 == TR 609 top2 таймер цифровой, 1ТЕ, DIN</t>
  </si>
  <si>
    <t>6090101</t>
  </si>
  <si>
    <t>TR 609 top2 S, 220-240VAC, 16А, 2кВт, таймер цифровой, 1 канал, расширенный функционал, 1ТЕ, DIN</t>
  </si>
  <si>
    <t>26</t>
  </si>
  <si>
    <t>6100007</t>
  </si>
  <si>
    <t>ЗАМЕНА 6100107 == TR 610 top таймер цифровой, DIN</t>
  </si>
  <si>
    <t>6100107</t>
  </si>
  <si>
    <t>ЗАМЕНА 6100130 == TR 610 top2, 220-240VAC, 16А, 2,6кВт, таймер цифровой, 1 канал, 2ТЕ, DIN, РУС</t>
  </si>
  <si>
    <t>6100110</t>
  </si>
  <si>
    <t>TR 610 top2 G, 220-240VAC, 16А, 1,4кВт, таймер цифровой, 1 канал, 2ТЕ, DIN</t>
  </si>
  <si>
    <t>6100130</t>
  </si>
  <si>
    <t>TR 610 top3, 220-240VAC, 16А, 2,6кВт, таймер цифровой, 1 канал, 2ТЕ, DIN, РУС</t>
  </si>
  <si>
    <t>6104100</t>
  </si>
  <si>
    <t>TR 610 top2, 12-24VUC, таймер цифровой, 1 канал, 2ТЕ, DIN</t>
  </si>
  <si>
    <t>28</t>
  </si>
  <si>
    <t>6110107</t>
  </si>
  <si>
    <t>TR 611 top2, 220-240VAC, 16А, 2,6кВт, таймер цифровой, 1 канал, расширенный функционал, 2ТЕ, DIN, РУ</t>
  </si>
  <si>
    <t>6110300</t>
  </si>
  <si>
    <t>TR 611 top2 RC, 220-240VAC, 16А, 2,6кВт, таймер цифровой, 1 канал, 2ТЕ, DIN</t>
  </si>
  <si>
    <t>6114100</t>
  </si>
  <si>
    <t>TR 611 top2, 12-24VUC, таймер цифровой, 1 канал, 2ТЕ, DIN</t>
  </si>
  <si>
    <t>6114300</t>
  </si>
  <si>
    <t>TR 611 top2 RC, 12-24VUC, таймер цифровой, 1 канал, 2ТЕ, DIN</t>
  </si>
  <si>
    <t>6120107</t>
  </si>
  <si>
    <t>6120130</t>
  </si>
  <si>
    <t>TR 612 top3, 220-240VAC, 16А, 2,6кВт, таймер цифровой, 2 канала, 2ТЕ, DIN, РУС</t>
  </si>
  <si>
    <t>6124100</t>
  </si>
  <si>
    <t>TR 612 top2, 12-24VUC, таймер цифровой, 1 канал, 2ТЕ, DIN</t>
  </si>
  <si>
    <t>6220007</t>
  </si>
  <si>
    <t>ЗАМЕНА 6220107 == TR 622 top таймер цифровой, DIN</t>
  </si>
  <si>
    <t>6220100</t>
  </si>
  <si>
    <t>TR 622 top2, 220-240VAC, 16А, 2,6кВт, таймер цифровой, 2 канала, расширенный функционал, 2ТЕ, DIN</t>
  </si>
  <si>
    <t>6220107</t>
  </si>
  <si>
    <t>TR 622 top2, 220-240VAC, 16А, 2,6кВт, таймер цифровой, 2 канала, расширенный функционал, 2ТЕ, DIN, Р</t>
  </si>
  <si>
    <t>6224100</t>
  </si>
  <si>
    <t>TR 622 top2, 12-24VUC таймер цифровой, 2 канала, 2ТЕ, DIN</t>
  </si>
  <si>
    <t>38</t>
  </si>
  <si>
    <t>6350100</t>
  </si>
  <si>
    <t>TR 635 top2 таймер цифровой, настенный монтаж</t>
  </si>
  <si>
    <t>6360100</t>
  </si>
  <si>
    <t>TR 636 top2 таймер цифровой двухканальный, настенный монтаж</t>
  </si>
  <si>
    <t>32</t>
  </si>
  <si>
    <t>6410100</t>
  </si>
  <si>
    <t>TR 641 top2, 110-240VAC, 16А, 2,6кВт, таймер цифровой годовой астрономический, 1 канал, 3ТЕ, DIN</t>
  </si>
  <si>
    <t>6410300</t>
  </si>
  <si>
    <t>TR 641 top2 RC, 110-240VAC, 16А, 2,6кВт, таймер цифровой годовой астрономический, 1 канал, 3ТЕ, DIN</t>
  </si>
  <si>
    <t>6414300</t>
  </si>
  <si>
    <t>TR 641 top2 RC, 12-24VUC, таймер цифровой годовой астрономический, 1 канал, 3ТЕ, DIN</t>
  </si>
  <si>
    <t>6420100</t>
  </si>
  <si>
    <t>TR 642 top2, 110-240VAC, 16А, 2,6кВт, таймер цифровой годовой астрономический, 2 канала, 3ТЕ, DIN</t>
  </si>
  <si>
    <t>6420300</t>
  </si>
  <si>
    <t>TR 642 top2 RC, 110-240VAC, 16А, 2,6кВт, таймер цифровой годовой астрономический, 2 канала, 3ТЕ, DIN</t>
  </si>
  <si>
    <t>6424300</t>
  </si>
  <si>
    <t>TR 642 top2 RC, 12-24VUC, таймер цифровой годовой астрономический, 2 канала, 3ТЕ, DIN</t>
  </si>
  <si>
    <t>6440100</t>
  </si>
  <si>
    <t>TR 644 top2, 110-240VAC, 16А, 2,3кВт, таймер цифровой годовой астрономический, 4 канала, 4ТЕ, DIN</t>
  </si>
  <si>
    <t>6440300</t>
  </si>
  <si>
    <t>TR 644 top2 RC, 110-240VAC, 16А, 2,3кВт, таймер цифровой годовой астрономический, 4 канала, 4ТЕ, DIN</t>
  </si>
  <si>
    <t>6489210</t>
  </si>
  <si>
    <t>TR 648 top2 RC-DCF KNX, таймер цифровой</t>
  </si>
  <si>
    <t>6489212</t>
  </si>
  <si>
    <t>TR 648 top2 RC KNX, таймер цифровой</t>
  </si>
  <si>
    <t>34</t>
  </si>
  <si>
    <t>6490104</t>
  </si>
  <si>
    <t>EM 4 top2 модуль расширения TR 641-644 top2 (4 канала), DIN</t>
  </si>
  <si>
    <t>6490900</t>
  </si>
  <si>
    <t>EM LAN top2 модуль подключения к LAN, DIN</t>
  </si>
  <si>
    <t>40</t>
  </si>
  <si>
    <t>6840100</t>
  </si>
  <si>
    <t>TR 684-1 top2, таймер цифровой, один канал, разъем 4,8мм AMP, (коннертор - арт. 9075141)</t>
  </si>
  <si>
    <t>6840101</t>
  </si>
  <si>
    <t>TR 684-2 top2, таймер цифровой, два канала, разъем 4,8мм AMP, (коннертор - арт. 9075141)</t>
  </si>
  <si>
    <t>206</t>
  </si>
  <si>
    <t>7010001</t>
  </si>
  <si>
    <t>RAMSES 701 терморегулятор электромеханический комнатный, накладной монтаж</t>
  </si>
  <si>
    <t>7020001</t>
  </si>
  <si>
    <t>RAMSES 702 терморегулятор электромеханический комнатный, накладной монтаж</t>
  </si>
  <si>
    <t>7030001</t>
  </si>
  <si>
    <t>RAMSES 703 терморегулятор электромеханический комнатный, накладной монтаж</t>
  </si>
  <si>
    <t>7040001</t>
  </si>
  <si>
    <t>RAMSES 704 терморегулятор электромеханический комнатный, накладной монтаж</t>
  </si>
  <si>
    <t>7050001</t>
  </si>
  <si>
    <t>RAMSES 705 терморегулятор электромеханический комнатный, накладной монтаж</t>
  </si>
  <si>
    <t>7060001</t>
  </si>
  <si>
    <t>RAMSES 706 терморегулятор электромеханический комнатный, накладной монтаж</t>
  </si>
  <si>
    <t>7070001</t>
  </si>
  <si>
    <t>RAMSES 707 терморегулятор электромеханический комнатный, накладной монтаж</t>
  </si>
  <si>
    <t>7080001</t>
  </si>
  <si>
    <t>RAMSES 708 терморегулятор электромеханический комнатный, накладной монтаж</t>
  </si>
  <si>
    <t>7090001</t>
  </si>
  <si>
    <t>RAMSES 709 терморегулятор электромеханический комнатный, накладной монтаж</t>
  </si>
  <si>
    <t>7129200</t>
  </si>
  <si>
    <t>239</t>
  </si>
  <si>
    <t>7139201</t>
  </si>
  <si>
    <t>246</t>
  </si>
  <si>
    <t>7139202</t>
  </si>
  <si>
    <t>RAM 713 FC EIB Fan-Coil, термостат комнатный</t>
  </si>
  <si>
    <t>210</t>
  </si>
  <si>
    <t>7140002</t>
  </si>
  <si>
    <t>RAMSES 714 терморегулятор электронный комнатный, накладной монтаж</t>
  </si>
  <si>
    <t>7140016</t>
  </si>
  <si>
    <t>RAMSES 714 A терморегулятор электронный комнатный, накладной монтаж</t>
  </si>
  <si>
    <t>215</t>
  </si>
  <si>
    <t>7150002</t>
  </si>
  <si>
    <t>SOTHIS 715 гидростат комнатный</t>
  </si>
  <si>
    <t>214</t>
  </si>
  <si>
    <t>7160101</t>
  </si>
  <si>
    <t>7160110</t>
  </si>
  <si>
    <t>AMUN 716 SR</t>
  </si>
  <si>
    <t>7160820</t>
  </si>
  <si>
    <t>AMUN 716 SO</t>
  </si>
  <si>
    <t>245</t>
  </si>
  <si>
    <t>7169200</t>
  </si>
  <si>
    <t>7169230</t>
  </si>
  <si>
    <t>AMUN 716 S KNX, датчик комбинированный (CO2, влажность, температура, давление)</t>
  </si>
  <si>
    <t>7189200</t>
  </si>
  <si>
    <t>RAMSES 718 S KNX, комнатный терморегулятор</t>
  </si>
  <si>
    <t>7189210</t>
  </si>
  <si>
    <t>RAMSES 718 P KNX, комнатный терморегулятор</t>
  </si>
  <si>
    <t>244</t>
  </si>
  <si>
    <t>7319200</t>
  </si>
  <si>
    <t>Cheops Drive EIB привод клапанов электромеханический</t>
  </si>
  <si>
    <t>7329201</t>
  </si>
  <si>
    <t>Cheops Control EIB термостат с интегрированным электромеханическим приводом клапана</t>
  </si>
  <si>
    <t>208</t>
  </si>
  <si>
    <t>7410130</t>
  </si>
  <si>
    <t>RAMSES 741 механизм терморегулятора электромеханического комнатного, врезной монтаж</t>
  </si>
  <si>
    <t>7410131</t>
  </si>
  <si>
    <t>RAMSES 741 RA терморегулятор электромеханический комнатный, врезной монтаж</t>
  </si>
  <si>
    <t>7460130</t>
  </si>
  <si>
    <t>RAMSES 746 механизм терморегулятора электромеханического комнатного, врезной монтаж</t>
  </si>
  <si>
    <t>7460131</t>
  </si>
  <si>
    <t>RAMSES 746 RA терморегулятор электромеханический комнатный, врезной монтаж</t>
  </si>
  <si>
    <t>7480130</t>
  </si>
  <si>
    <t>RAMSES 748 механизм терморегулятора электромеханического комнатного, врезной монтаж</t>
  </si>
  <si>
    <t>7480131</t>
  </si>
  <si>
    <t>RAMSES 748 RA терморегулятор электромеханический комнатный, врезной монтаж</t>
  </si>
  <si>
    <t>7510131</t>
  </si>
  <si>
    <t>RAMSES 751 RA терморегулятор электронный, с датчиком темп. пола, врезной монтаж</t>
  </si>
  <si>
    <t>190</t>
  </si>
  <si>
    <t>8119132</t>
  </si>
  <si>
    <t>RAMSES 811 top2 терморегулятор микропроцессорный с автономным питанием</t>
  </si>
  <si>
    <t>192</t>
  </si>
  <si>
    <t>8120132</t>
  </si>
  <si>
    <t>RAMSES 812 top2 терморегулятор микропроцессорный с питанием от сети</t>
  </si>
  <si>
    <t>194</t>
  </si>
  <si>
    <t>8139501</t>
  </si>
  <si>
    <t>RAMSES 813 top2 HF Set 1 терморегулятор микропроцессорный в комплекте с радиоприемником (DIN-рейка)</t>
  </si>
  <si>
    <t>8139503</t>
  </si>
  <si>
    <t>RAMSES 813 top2 HF Set A терморегулятор микропроцессорный в комплекте с радиоприемником (настенный)</t>
  </si>
  <si>
    <t>8139505</t>
  </si>
  <si>
    <t>RAMSES 813 top2 HF Set S терморегулятор микропроцессорный в комплекте с радиоприемником (розетка)</t>
  </si>
  <si>
    <t>200</t>
  </si>
  <si>
    <t>8169132</t>
  </si>
  <si>
    <t>RAMSES 816 top2 OT, OpenTherm терморегулятор (контроллер системы отопления)</t>
  </si>
  <si>
    <t>286</t>
  </si>
  <si>
    <t>8254100</t>
  </si>
  <si>
    <t>theServa S110 KNX, микросервер визуализации KNX</t>
  </si>
  <si>
    <t>237</t>
  </si>
  <si>
    <t>8269210</t>
  </si>
  <si>
    <t>VARIA 826 S WH KNX, программируемый терморегулятор с инфодисплеем и доп. строками, белый</t>
  </si>
  <si>
    <t>8269211</t>
  </si>
  <si>
    <t>VARIA 826 S BK KNX, программируемый терморегулятор с инфодисплеем и доп. строками, черный</t>
  </si>
  <si>
    <t>8319132</t>
  </si>
  <si>
    <t>RAMSES 831 top2 терморегулятор микропроцессорный с автономным питанием</t>
  </si>
  <si>
    <t>8320132</t>
  </si>
  <si>
    <t>RAMSES 832 top2 терморегулятор микропроцессорный с питанием от сети</t>
  </si>
  <si>
    <t>196</t>
  </si>
  <si>
    <t>8339501</t>
  </si>
  <si>
    <t>RAMSES 833 top2 HF Set 1, терморегулятор микропроцессорный в компл. с радиоприемником (1 канал/DIN)</t>
  </si>
  <si>
    <t>8339502</t>
  </si>
  <si>
    <t>RAMSES 833 top2 HF Set 2, терморегулятор цифровой в компл. с радиоприёмником (2 канала/DIN)</t>
  </si>
  <si>
    <t>8509132</t>
  </si>
  <si>
    <t>RAMSES 850 top2 OpenTherm терморегулятор</t>
  </si>
  <si>
    <t>279</t>
  </si>
  <si>
    <t>8559201</t>
  </si>
  <si>
    <t>KNX-OT-Box S Контроллер-шлюз OpenTherm &lt;-&gt; KNX</t>
  </si>
  <si>
    <t>202</t>
  </si>
  <si>
    <t>8569132</t>
  </si>
  <si>
    <t>RAMSES 856 top2 OpenTherm терморегулятор в комплекте с контроллером и датчиками</t>
  </si>
  <si>
    <t>316</t>
  </si>
  <si>
    <t>9070001</t>
  </si>
  <si>
    <t>Оснастка для встраиваемого монтажа в приборную панель модульных приборов (шир. от 17.5 до 107,5 mm)</t>
  </si>
  <si>
    <t>326</t>
  </si>
  <si>
    <t>9070008</t>
  </si>
  <si>
    <t>Датчик освещенности наружной установки LUNA 108 / LUXOR 411</t>
  </si>
  <si>
    <t>325</t>
  </si>
  <si>
    <t>9070011</t>
  </si>
  <si>
    <t>Датчик освещенности скрытой установки LUNA 108-110 / LUNA 120 top2</t>
  </si>
  <si>
    <t>317</t>
  </si>
  <si>
    <t>9070041</t>
  </si>
  <si>
    <t>Screen (55 x 55 для BZ142) , рамка декоративная</t>
  </si>
  <si>
    <t>318</t>
  </si>
  <si>
    <t>9070042</t>
  </si>
  <si>
    <t>Plug-in base (BZ), монтажная панель для BZ 142-143</t>
  </si>
  <si>
    <t>9070043</t>
  </si>
  <si>
    <t>BZ 142-143, Зажим для крепления счетчиков</t>
  </si>
  <si>
    <t>9070049</t>
  </si>
  <si>
    <t>Оснастка для поверхностного монтажа 70мм (4ТЕ)</t>
  </si>
  <si>
    <t>9070050</t>
  </si>
  <si>
    <t>Оснастка для поверхностного монтажа 52,5мм (3ТЕ), для TR 651-653, LUNA 112/120/122</t>
  </si>
  <si>
    <t>9070061</t>
  </si>
  <si>
    <t>Оснастка для поверхностного монтажа 52,5мм (3ТЕ), для SYN, TM, SUL, MEM</t>
  </si>
  <si>
    <t>9070064</t>
  </si>
  <si>
    <t>Оснастка для поверхностного монтажа 35мм (2TE), для TR 610-622, LUNA 109/110/111/121, SEL 170-172</t>
  </si>
  <si>
    <t>9070065</t>
  </si>
  <si>
    <t>Оснастка для поверхностного монтажа 17,5мм (1TE), для ELPA, SYN 160, TR 608</t>
  </si>
  <si>
    <t>9070071</t>
  </si>
  <si>
    <t>Крепление на DIN-рейку приборов 72x72</t>
  </si>
  <si>
    <t>9070074</t>
  </si>
  <si>
    <t>BZ 142-1, Передняя рамка для счетчика - 72x72 мм</t>
  </si>
  <si>
    <t>9070075</t>
  </si>
  <si>
    <t>BZ142-3, Защитный корпус клемм</t>
  </si>
  <si>
    <t>9070130</t>
  </si>
  <si>
    <t>Bluetooth OBELISK top3</t>
  </si>
  <si>
    <t>327</t>
  </si>
  <si>
    <t>9070191</t>
  </si>
  <si>
    <t>Датчик температуры наружной установки №1 (RAM 366/1/2 top)</t>
  </si>
  <si>
    <t>9070192</t>
  </si>
  <si>
    <t>Датчик температуры наружной установки №2 (RAM 366/1/2 top)</t>
  </si>
  <si>
    <t>9070212</t>
  </si>
  <si>
    <t>Рамка для RAMSES 714</t>
  </si>
  <si>
    <t>329</t>
  </si>
  <si>
    <t>9070252</t>
  </si>
  <si>
    <t>Pharao, кабель для подключения ПК</t>
  </si>
  <si>
    <t>9070271</t>
  </si>
  <si>
    <t>Антенна DCF77 KNX/EIB</t>
  </si>
  <si>
    <t>9070321</t>
  </si>
  <si>
    <t>Датчик температуры пола NTC</t>
  </si>
  <si>
    <t>9070328</t>
  </si>
  <si>
    <t>Pharao II EEPROM модуль памяти</t>
  </si>
  <si>
    <t>9070329</t>
  </si>
  <si>
    <t>Pharao II GSM-кабель</t>
  </si>
  <si>
    <t>9070367</t>
  </si>
  <si>
    <t>Диодный модуль для LUXOR, 2 шт.</t>
  </si>
  <si>
    <t>9070371</t>
  </si>
  <si>
    <t>Датчик температуры теплоносителя, монтируется на трубопровод (для RAM 816/817)</t>
  </si>
  <si>
    <t>328</t>
  </si>
  <si>
    <t>9070379</t>
  </si>
  <si>
    <t>Датчик температуры теплоносителя в трубопроводе, погружной</t>
  </si>
  <si>
    <t>9070380</t>
  </si>
  <si>
    <t>ЗАМЕНА 9070928 == Крепление на мачту для LUXOR 413, LUXOR 412, Метеостанции EIB/KNX</t>
  </si>
  <si>
    <t>281</t>
  </si>
  <si>
    <t>9070397</t>
  </si>
  <si>
    <t>USB интерфейс KNX, DIN, 2TE</t>
  </si>
  <si>
    <t>9070404</t>
  </si>
  <si>
    <t>OBELISK top2 карта памяти</t>
  </si>
  <si>
    <t>42</t>
  </si>
  <si>
    <t>9070409</t>
  </si>
  <si>
    <t>OBELISK top2 комплект для программирования (Windows 2000/XP/Vista/7/8)</t>
  </si>
  <si>
    <t>9070410</t>
  </si>
  <si>
    <t>Антенна top2 RC-DCF</t>
  </si>
  <si>
    <t>9070415</t>
  </si>
  <si>
    <t>Датчик освещенности наружной установки, цифровой (LUNA top2: 111, 112, 121 RC, 122 RC)</t>
  </si>
  <si>
    <t>9070416</t>
  </si>
  <si>
    <t>Датчик освещенности наружной установки (LUNA 109, 110 / LUNA 120 top2, LUXOR 411), аналоговый</t>
  </si>
  <si>
    <t>9070436</t>
  </si>
  <si>
    <t>VA 78 Flansch, переходник для установки приводов Alpha/Cheops на клапана Danfoss RA</t>
  </si>
  <si>
    <t>9070437</t>
  </si>
  <si>
    <t>VA 80 M30x1,5, переходник для приводов Alpha/Cheops на клапана Onda, Schlosser, Oventrop, и др.</t>
  </si>
  <si>
    <t>9070438</t>
  </si>
  <si>
    <t>ЗАМЕНА 9070441 == ALPHA 4 230V, привод клапана термоэлектрический</t>
  </si>
  <si>
    <t>9070439</t>
  </si>
  <si>
    <t>ЗАМЕНА 9070442 == ALPHA 4 24V, привод клапана термоэлектрический</t>
  </si>
  <si>
    <t>9070441</t>
  </si>
  <si>
    <t>ALPHA 5 230 V, привод клапана термоэлектрический, IP54</t>
  </si>
  <si>
    <t>9070442</t>
  </si>
  <si>
    <t>ALPHA 5 24 V, привод клапана термоэлектрический, IP54</t>
  </si>
  <si>
    <t>9070456</t>
  </si>
  <si>
    <t>Датчик освещенности цифровой для фотореле LUNA top2, врезной монтаж</t>
  </si>
  <si>
    <t>9070459</t>
  </si>
  <si>
    <t>Датчик температуры воздуха RAMSES IP65</t>
  </si>
  <si>
    <t>9070463</t>
  </si>
  <si>
    <t>Датчик температуры воздуха</t>
  </si>
  <si>
    <t>9070480</t>
  </si>
  <si>
    <t>Рамка монтажная 79x79 мм для термостатов RAM701-709, RAM712KNX</t>
  </si>
  <si>
    <t>9070486</t>
  </si>
  <si>
    <t>Монтажная плата для фотореле серии LUNA star</t>
  </si>
  <si>
    <t>9070494</t>
  </si>
  <si>
    <t>Источник питания (14-48 В DC / 16-36 В AC, 50-60 Гц) для AMUN 716 R</t>
  </si>
  <si>
    <t>324</t>
  </si>
  <si>
    <t>9070504</t>
  </si>
  <si>
    <t>LUXA 103-200, коробка для накладного монтажа</t>
  </si>
  <si>
    <t>9070510</t>
  </si>
  <si>
    <t>PresenceLight 360 WH, рамка для датчика PresenceLight 360, белая</t>
  </si>
  <si>
    <t>321</t>
  </si>
  <si>
    <t>9070511</t>
  </si>
  <si>
    <t>AP 180, коробка для наружного монтажа датчика ECO-IR 180A</t>
  </si>
  <si>
    <t>9070512</t>
  </si>
  <si>
    <t>AP 360, коробка для наружного монтажа датчика ECO-IR 360A</t>
  </si>
  <si>
    <t>9070513</t>
  </si>
  <si>
    <t>AP PrasenzLight, коробка для накладного монтажа датчика PrasenzLight белый</t>
  </si>
  <si>
    <t>9070514</t>
  </si>
  <si>
    <t>AP Compact, коробка для накладного монтажа датчиков серии Compact (Office/Passage/Passimo) белый</t>
  </si>
  <si>
    <t>323</t>
  </si>
  <si>
    <t>9070515</t>
  </si>
  <si>
    <t>Clic, пульт дистанционного управления датчиками серий Compact и ECO-IR NT</t>
  </si>
  <si>
    <t>322</t>
  </si>
  <si>
    <t>9070516</t>
  </si>
  <si>
    <t>Deckel QUICKFIX quadr, 150*150, Квадратная накладка для монтажа датчиков серии ECO-IR 360 белый</t>
  </si>
  <si>
    <t>9070517</t>
  </si>
  <si>
    <t>Deckel QUICKFIX rund, d=160mm, Круглая накладка для монтажа ECO-IR 360 белая</t>
  </si>
  <si>
    <t>9070518</t>
  </si>
  <si>
    <t>Deckel QUICKFIX-Beton quadr, Квадратная накладка для монтажа датчиков серии ECO-IR 360 белый</t>
  </si>
  <si>
    <t>9070519</t>
  </si>
  <si>
    <t>Deckel QuickFix-Beton, rund, Круглая накладка для монтажа датчиков серии ECO-IR 360 белый</t>
  </si>
  <si>
    <t>9070521</t>
  </si>
  <si>
    <t>QUICKFIX - Beton, Монтажная коробка для монтажа датчиков серии EC0-IR 360</t>
  </si>
  <si>
    <t>9070522</t>
  </si>
  <si>
    <t>QUICKFIX, Оснастка для установки датчиков серии EC0-IR 360 в подвесные потолки</t>
  </si>
  <si>
    <t>9070523</t>
  </si>
  <si>
    <t>Фильтр помехоподавляющий RC-элемент AC 250 В / 47 Ом / 0,1 мкФ</t>
  </si>
  <si>
    <t>9070531</t>
  </si>
  <si>
    <t>QUICKSAFE антивандальная решетка</t>
  </si>
  <si>
    <t>9070536</t>
  </si>
  <si>
    <t>SPHINXRC 104 Pro, пульт ДУ (управление и настройка)</t>
  </si>
  <si>
    <t>9070538</t>
  </si>
  <si>
    <t>SPHINXRC 104, пульт ДУ (только управление)</t>
  </si>
  <si>
    <t>9070601</t>
  </si>
  <si>
    <t>Центральная часть для RAMSES 746</t>
  </si>
  <si>
    <t>9070602</t>
  </si>
  <si>
    <t>Центральная часть для RAMSES 741/748</t>
  </si>
  <si>
    <t>9070603</t>
  </si>
  <si>
    <t>Рамка для RAMSES 74х</t>
  </si>
  <si>
    <t>9070605</t>
  </si>
  <si>
    <t>Основание для крепления термостатов RAMSES HF</t>
  </si>
  <si>
    <t>9070610</t>
  </si>
  <si>
    <t>Антенна top2 RC-GPS для приборов top2 RC: TR 641/2/4, TR611, LUNA 121/2, SELEKTA 171</t>
  </si>
  <si>
    <t>9070627</t>
  </si>
  <si>
    <t>PresenceLight 180 SR, рамка для датчика PresenceLight 180, серебристая</t>
  </si>
  <si>
    <t>9070628</t>
  </si>
  <si>
    <t>PresenceLight 180 BK, рамка для датчика PresenceLight 180, черная</t>
  </si>
  <si>
    <t>9070629</t>
  </si>
  <si>
    <t>PresenceLight 180 WH, рамка для датчика PresenceLight 180, белая</t>
  </si>
  <si>
    <t>9070631</t>
  </si>
  <si>
    <t>PresenceLight 360 SR, рамка для датчика PresenceLight 360, серебристая</t>
  </si>
  <si>
    <t>9070632</t>
  </si>
  <si>
    <t>PresenceLight 360 BK, рамка для датчика PresenceLight 360, черная</t>
  </si>
  <si>
    <t>9070634</t>
  </si>
  <si>
    <t>AP PrasenzLight, коробка для накладного монтажа датчика PrasenzLight черный</t>
  </si>
  <si>
    <t>9070635</t>
  </si>
  <si>
    <t>AP PrasenzLight, коробка для накладного монтажа датчика PrasenzLight серебро</t>
  </si>
  <si>
    <t>9070637</t>
  </si>
  <si>
    <t>AP Compact, коробка для накладного монтажа датчиков Compact Passage и Compact Office черный</t>
  </si>
  <si>
    <t>9070638</t>
  </si>
  <si>
    <t>AP Compact, коробка для накладного монтажа датчиков Compact Passage и Compact Office серебро</t>
  </si>
  <si>
    <t>9070675</t>
  </si>
  <si>
    <t>SendoPro 868-A, пульт для серий thePrema, theMova, theRonda, Compact, PlanoCentro, PresenceLight</t>
  </si>
  <si>
    <t>320</t>
  </si>
  <si>
    <t>9070677</t>
  </si>
  <si>
    <t>PlanoCover 112x112 EWH, рамка для датчиков PlanoCentro E, белая</t>
  </si>
  <si>
    <t>9070678</t>
  </si>
  <si>
    <t>PlanoCover 112x112 EBK, рамка для датчиков PlanoCentro E, черная</t>
  </si>
  <si>
    <t>9070679</t>
  </si>
  <si>
    <t>PlanoCover 112x112 ESR, рамка для датчиков PlanoCentro E, серебристая</t>
  </si>
  <si>
    <t>9070680</t>
  </si>
  <si>
    <t>PlanoCover 123x123 EWH, рамка для датчиков PlanoCentro U, белая</t>
  </si>
  <si>
    <t>9070681</t>
  </si>
  <si>
    <t>PlanoCover 123x123 EBK, рамка для датчиков PlanoCentro U, черная</t>
  </si>
  <si>
    <t>9070682</t>
  </si>
  <si>
    <t>PlanoCover 123x123 ESR, рамка для датчиков PlanoCentro U, серебристая</t>
  </si>
  <si>
    <t>9070689</t>
  </si>
  <si>
    <t>UP-Dose, 115x115x110, монтажная коробка для датчиков  PlanoCentro UWH/UBK/USR</t>
  </si>
  <si>
    <t>9070712</t>
  </si>
  <si>
    <t>OT-Box Standard, расширение для RAMSES 856 top2</t>
  </si>
  <si>
    <t>278</t>
  </si>
  <si>
    <t>9070722</t>
  </si>
  <si>
    <t>ЗАМЕНА 9070929 == DALI Gateway KNX, контроллер-шлюз DALI &lt;-&gt; KNX</t>
  </si>
  <si>
    <t>9070731</t>
  </si>
  <si>
    <t>PlanoBox 1WH, коробка для накладного монтажа датчиков PlanoCentro xxx-Uxx, белая</t>
  </si>
  <si>
    <t>9070732</t>
  </si>
  <si>
    <t>PlanoBox 1BK, коробка для накладного монтажа датчиков PlanoCentro xxx-Uxx, черная</t>
  </si>
  <si>
    <t>9070733</t>
  </si>
  <si>
    <t>PlanoBox 1SR, коробка для накладного монтажа датчиков PlanoCentro xxx-Uxx, серебро</t>
  </si>
  <si>
    <t>9070735</t>
  </si>
  <si>
    <t>PlanoBox 1EL, коробка для накладного монтажа датчиков PlanoCentro xxx-Uxx, сталь</t>
  </si>
  <si>
    <t>9070736</t>
  </si>
  <si>
    <t>PlanoSet RQ EWH, монтажный набор, для установки датчиков PlanoCentro, рамка-квадрат, белая</t>
  </si>
  <si>
    <t>9070737</t>
  </si>
  <si>
    <t>PlanoSet RQ EBK, монтажный набор, для установки датчиков PlanoCentro, рамка-квадрат, черная</t>
  </si>
  <si>
    <t>9070738</t>
  </si>
  <si>
    <t>PlanoSet RQ ESR, монтажный набор, для установки датчиков PlanoCentro, рамка-квадрат, серебристая</t>
  </si>
  <si>
    <t>9070740</t>
  </si>
  <si>
    <t>PlanoSet RR EWH, монтажный набор, для установки датчиков PlanoCentro, рамка-круг, белая</t>
  </si>
  <si>
    <t>9070741</t>
  </si>
  <si>
    <t>PlanoSet RR EBK, монтажный набор, для установки датчиков PlanoCentro, рамка-круг, черная</t>
  </si>
  <si>
    <t>9070742</t>
  </si>
  <si>
    <t>PlanoSet RR ESR, монтажный набор, для установки датчиков PlanoCentro, рамка-круг, серебристая</t>
  </si>
  <si>
    <t>9070756</t>
  </si>
  <si>
    <t>LUXA LED WH, угловое крепление для прожекторов LUXA 102-140 (8-16Вт только!), белое</t>
  </si>
  <si>
    <t>9070757</t>
  </si>
  <si>
    <t>LUXA LED BK, угловое крепление для прожекторов LUXA 102-140 (8-16Вт только!), черное</t>
  </si>
  <si>
    <t>9070880</t>
  </si>
  <si>
    <t>Line coupler S KNX, линейный соединитель KNX</t>
  </si>
  <si>
    <t>9070892</t>
  </si>
  <si>
    <t>Источник питания для GPS-антенны</t>
  </si>
  <si>
    <t>9070902</t>
  </si>
  <si>
    <t>theLuxa S WH, крепление на угол белое</t>
  </si>
  <si>
    <t>9070903</t>
  </si>
  <si>
    <t>theLuxa S BK, крепление на угол черное</t>
  </si>
  <si>
    <t>9070904</t>
  </si>
  <si>
    <t>theLuxa P WH, Крепление на/в угол, белое</t>
  </si>
  <si>
    <t>9070905</t>
  </si>
  <si>
    <t>theLuxa P BK, Крепление на/в угол, черное</t>
  </si>
  <si>
    <t>9070906</t>
  </si>
  <si>
    <t>theLuxa S WH, рамка spacer, белая</t>
  </si>
  <si>
    <t>9070907</t>
  </si>
  <si>
    <t>theLuxa S BK, рамка spacer, черная</t>
  </si>
  <si>
    <t>9070908</t>
  </si>
  <si>
    <t>theLuxa P WH, рамка spacer, белая</t>
  </si>
  <si>
    <t>9070909</t>
  </si>
  <si>
    <t>theLuxa P BK, рамка spacer, черная</t>
  </si>
  <si>
    <t>9070910</t>
  </si>
  <si>
    <t>theSenda P, пульт управления и настройки</t>
  </si>
  <si>
    <t>9070911</t>
  </si>
  <si>
    <t>theSenda S, пульт управления</t>
  </si>
  <si>
    <t>9070912</t>
  </si>
  <si>
    <t>110A WH, коробка накладного монтажа для датчиков thePrema, theRonda, theMova P, белая</t>
  </si>
  <si>
    <t>9070913</t>
  </si>
  <si>
    <t>110A GR, коробка накладного монтажа для датчиков thePrema, theRonda, theMova P, серая</t>
  </si>
  <si>
    <t>9070917</t>
  </si>
  <si>
    <t>73A, монтажная коробка для подвесных потолков (thePrema, theRonda, theMova P, PresenceLight 360)</t>
  </si>
  <si>
    <t>9070918</t>
  </si>
  <si>
    <t>110B WH, коробка для накладного монтажа датчиков thePrema KNX, белая</t>
  </si>
  <si>
    <t>9070919</t>
  </si>
  <si>
    <t>110B GR, коробка для накладного монтажа датчиков thePrema KNX, серая</t>
  </si>
  <si>
    <t>319</t>
  </si>
  <si>
    <t>9070921</t>
  </si>
  <si>
    <t>Masking clip (5 шт.), накладка для ограничения зоны обнаружения (для theMova UP и theRonda UP)</t>
  </si>
  <si>
    <t>280</t>
  </si>
  <si>
    <t>9070922</t>
  </si>
  <si>
    <t>Источник питания 160mA S KNX</t>
  </si>
  <si>
    <t>9070923</t>
  </si>
  <si>
    <t>Источник питания 320mA S KNX</t>
  </si>
  <si>
    <t>9070924</t>
  </si>
  <si>
    <t>Источник питания 640mA S KNX</t>
  </si>
  <si>
    <t>9070926</t>
  </si>
  <si>
    <t>Датчик освещенности для theRolla P032</t>
  </si>
  <si>
    <t>9070928</t>
  </si>
  <si>
    <t>Крепление на мачту для LUXOR 440 и Meteodata 140</t>
  </si>
  <si>
    <t>9070929</t>
  </si>
  <si>
    <t>DALI-Gateway KNX plus, DALI-шлюз KNX, DIN</t>
  </si>
  <si>
    <t>9070949</t>
  </si>
  <si>
    <t>Plano 75A WH, коробка накладного монтажа для датчиков PlanoSpot, белая</t>
  </si>
  <si>
    <t>9070950</t>
  </si>
  <si>
    <t>75A BK, коробка накладного монтажа для датчиков PlanoSpot, черная</t>
  </si>
  <si>
    <t>9070951</t>
  </si>
  <si>
    <t>75A SR, коробка накладного монтажа для датчиков PlanoSpot, серебристая</t>
  </si>
  <si>
    <t>9070956</t>
  </si>
  <si>
    <t>9070957</t>
  </si>
  <si>
    <t>9070958</t>
  </si>
  <si>
    <t>9070969</t>
  </si>
  <si>
    <t>10 WH, угловое крепление, белое</t>
  </si>
  <si>
    <t>9070970</t>
  </si>
  <si>
    <t>theLeda P AL, крепление на угол, алюминий</t>
  </si>
  <si>
    <t>9070971</t>
  </si>
  <si>
    <t>10 WH, мотнажная рамка, белая</t>
  </si>
  <si>
    <t>9070972</t>
  </si>
  <si>
    <t>theLeda P AL, рамка spacer, алюминий</t>
  </si>
  <si>
    <t>9070976</t>
  </si>
  <si>
    <t>PlanoCover 76 WH, рамка для датчиков PlanoSpot, белая</t>
  </si>
  <si>
    <t>9070977</t>
  </si>
  <si>
    <t>PlanoCover 76 BK, рамка для датчиков PlanoSpot, черная</t>
  </si>
  <si>
    <t>9070978</t>
  </si>
  <si>
    <t>PlanoCover 76 SR, рамка для датчиков PlanoSpot, серебристая</t>
  </si>
  <si>
    <t>282</t>
  </si>
  <si>
    <t>9070980</t>
  </si>
  <si>
    <t>IP Router KNX, IP роутер KNX, DIN, 2TE</t>
  </si>
  <si>
    <t>283</t>
  </si>
  <si>
    <t>9070981</t>
  </si>
  <si>
    <t>IP Interface KNX, IP интерфейс KNX, DIN, 2TE</t>
  </si>
  <si>
    <t>9070986</t>
  </si>
  <si>
    <t>LUXA 103-100 U, коробка для накладного монтажа, белая</t>
  </si>
  <si>
    <t>9070987</t>
  </si>
  <si>
    <t>10 BK, угловое крепление, черное</t>
  </si>
  <si>
    <t>9070988</t>
  </si>
  <si>
    <t>10 BK, мотнажная рамка, черная</t>
  </si>
  <si>
    <t>9075141</t>
  </si>
  <si>
    <t>Коннектор для TR 684-1(2) top2, Multiple contact strip</t>
  </si>
  <si>
    <t>9079330</t>
  </si>
  <si>
    <t>Источник питания  24VDC, 1,5A (для Meteodata, LUXOR, Pharao)</t>
  </si>
  <si>
    <t>ТИП</t>
  </si>
  <si>
    <t>Группа</t>
  </si>
  <si>
    <t>Стр. каталога
2017</t>
  </si>
  <si>
    <r>
      <t xml:space="preserve">Розничная цена, </t>
    </r>
    <r>
      <rPr>
        <b/>
        <sz val="8"/>
        <color indexed="10"/>
        <rFont val="Arial"/>
        <family val="2"/>
        <charset val="204"/>
      </rPr>
      <t>EUR</t>
    </r>
    <r>
      <rPr>
        <b/>
        <sz val="8"/>
        <color indexed="12"/>
        <rFont val="Arial"/>
        <family val="2"/>
        <charset val="204"/>
      </rPr>
      <t xml:space="preserve"> с НДС</t>
    </r>
  </si>
  <si>
    <r>
      <t xml:space="preserve">Розничная цена, </t>
    </r>
    <r>
      <rPr>
        <b/>
        <sz val="8"/>
        <color indexed="10"/>
        <rFont val="Arial"/>
        <family val="2"/>
        <charset val="204"/>
      </rPr>
      <t>руб.</t>
    </r>
    <r>
      <rPr>
        <b/>
        <sz val="8"/>
        <color indexed="12"/>
        <rFont val="Arial"/>
        <family val="2"/>
        <charset val="204"/>
      </rPr>
      <t xml:space="preserve"> с НДС</t>
    </r>
  </si>
  <si>
    <t>Интернет-приемная Ответы на вопросы</t>
  </si>
  <si>
    <t>RU</t>
  </si>
  <si>
    <t>EN</t>
  </si>
  <si>
    <t>Банк России сегодня</t>
  </si>
  <si>
    <t>Денежно-кредитная политика</t>
  </si>
  <si>
    <t>Банкноты и монеты</t>
  </si>
  <si>
    <t>Информационно-аналитические материалы</t>
  </si>
  <si>
    <t>Информация по кредитным организациям</t>
  </si>
  <si>
    <t>Финансовые рынки</t>
  </si>
  <si>
    <t>Национальная платежная система</t>
  </si>
  <si>
    <t>Кредитные истории</t>
  </si>
  <si>
    <t>Статистика</t>
  </si>
  <si>
    <t>Экономические исследования</t>
  </si>
  <si>
    <t>Издания Банка России</t>
  </si>
  <si>
    <t>Территориальные учреждения</t>
  </si>
  <si>
    <t>Музейно-экспозиционный фонд</t>
  </si>
  <si>
    <t>Пресс-служба</t>
  </si>
  <si>
    <t>Противодействие коррупции</t>
  </si>
  <si>
    <t>Официальное опубликование нормативных актов Банка России</t>
  </si>
  <si>
    <t>Личный кабинет</t>
  </si>
  <si>
    <t>Контактная информация</t>
  </si>
  <si>
    <t>+7 495 771-91-00</t>
  </si>
  <si>
    <t>8 800 250-40-72</t>
  </si>
  <si>
    <t>Новое на сайтеRSS</t>
  </si>
  <si>
    <t>Показатель инфляции отражает темп прироста потребительских цен к соответствующему месяцу предыдущего года</t>
  </si>
  <si>
    <t>(источник: Федеральная служба государственной статистики)</t>
  </si>
  <si>
    <t>Цель по инфляции устанавливается для показателя инфляции, отражающего темп прироста потребительских цен к соответствующему месяцу предыдущего года</t>
  </si>
  <si>
    <t xml:space="preserve">Основные индикаторы финансового рынка </t>
  </si>
  <si>
    <t>Курсы валют</t>
  </si>
  <si>
    <t>Доллар США $</t>
  </si>
  <si>
    <t>Евро €</t>
  </si>
  <si>
    <t>Учетные цены на драгоценные металлы</t>
  </si>
  <si>
    <t>рублей за грамм</t>
  </si>
  <si>
    <t>Золото Au</t>
  </si>
  <si>
    <t>Серебро Ag</t>
  </si>
  <si>
    <t>Платина Pt</t>
  </si>
  <si>
    <t>Палладий Pd</t>
  </si>
  <si>
    <t>Ставки межбанковского кредитного рынка</t>
  </si>
  <si>
    <t>%</t>
  </si>
  <si>
    <t>1 день</t>
  </si>
  <si>
    <t>2-7 дней</t>
  </si>
  <si>
    <t>8-30 дней</t>
  </si>
  <si>
    <t>1 неделя</t>
  </si>
  <si>
    <t>1 месяц</t>
  </si>
  <si>
    <t>2 недели</t>
  </si>
  <si>
    <t xml:space="preserve">Параметры операций Банка России </t>
  </si>
  <si>
    <t>Операции постоянного действия по предоставлению ликвидности</t>
  </si>
  <si>
    <t>Ставки по кредитным операциям</t>
  </si>
  <si>
    <t>Ломбардным кредитам</t>
  </si>
  <si>
    <t>Кредитам под активы или поручительства</t>
  </si>
  <si>
    <t>2–549 дней</t>
  </si>
  <si>
    <t xml:space="preserve">Условия проведения операций по предоставлению обеспеченных кредитов по фиксированным процентным ставкам </t>
  </si>
  <si>
    <t>Своп-разница по валютному свопу</t>
  </si>
  <si>
    <t>руб.</t>
  </si>
  <si>
    <t>Операции РЕПО по фиксированной ставке</t>
  </si>
  <si>
    <t>на 1 день</t>
  </si>
  <si>
    <t>Операции РЕПО по фиксированной ставке, %</t>
  </si>
  <si>
    <t>Объем операций РЕПО по фиксированной ставке</t>
  </si>
  <si>
    <t>Операции на аукционной основе по предоставлению ликвидности</t>
  </si>
  <si>
    <t>Аукционы   на 20.09.2016</t>
  </si>
  <si>
    <t>РЕПО</t>
  </si>
  <si>
    <t>7 дней</t>
  </si>
  <si>
    <t>Лимит, млрд руб.</t>
  </si>
  <si>
    <t>Мин. ставка, %</t>
  </si>
  <si>
    <t>Итоги аукциона РЕПО</t>
  </si>
  <si>
    <t>Расписание операций РЕПО</t>
  </si>
  <si>
    <t>Параметры аукционов по предоставлению кредитов, обеспеченных нерыночными активами, по плавающей процентной ставке</t>
  </si>
  <si>
    <t>Итоги аукционов по предоставлению кредитов, обеспеченных нерыночными активами, по плавающей процентной ставке</t>
  </si>
  <si>
    <t>Ставки по итогам ломбардных кредитных аукционов</t>
  </si>
  <si>
    <t>Ставки по итогам кредитных аукционов (кредиты, обеспеченные активами или поручительствами)</t>
  </si>
  <si>
    <t>Минимальные ставки для кредитных аукционов (кредиты, обеспеченные активами или поручительствами)</t>
  </si>
  <si>
    <t>Минимальные ставки для ломбардных кредитных аукционов</t>
  </si>
  <si>
    <t>Аукционы по размещению (доразмещению) ОБР</t>
  </si>
  <si>
    <t>Параметры аукционов по размещению (доразмещению) ОБР</t>
  </si>
  <si>
    <t>Итоги аукционов по размещению (доразмещению) ОБР</t>
  </si>
  <si>
    <t>Депозитные операции на аукционной основе</t>
  </si>
  <si>
    <t>Итоги депозитных аукционов</t>
  </si>
  <si>
    <t>Максимальные ставки для депозитных аукционов</t>
  </si>
  <si>
    <t>Депозитные операции постоянного действия</t>
  </si>
  <si>
    <t>Ставки по депозитным операциям</t>
  </si>
  <si>
    <t>Овернайт</t>
  </si>
  <si>
    <t xml:space="preserve">Требования Банка России к кредитным организациям </t>
  </si>
  <si>
    <t>млн руб.</t>
  </si>
  <si>
    <t>на аукционной основе</t>
  </si>
  <si>
    <t>по фиксированной ставке</t>
  </si>
  <si>
    <t>По кредитам без обеспечения  на 31.12.2010</t>
  </si>
  <si>
    <t xml:space="preserve">Показатели ликвидности банковского сектора </t>
  </si>
  <si>
    <t>млрд руб.</t>
  </si>
  <si>
    <t>Сведения об остатках средств на корреспондентских счетах кредитных организаций</t>
  </si>
  <si>
    <t>Факторы формирования ликвидности банковского сектора</t>
  </si>
  <si>
    <t>Прогноз факторов формирования ликвидности банковского сектора</t>
  </si>
  <si>
    <t xml:space="preserve">Обязательные резервные требования </t>
  </si>
  <si>
    <t>Нормативы обязательных резервов, %</t>
  </si>
  <si>
    <t>В валюте РФ</t>
  </si>
  <si>
    <t>В ин. валюте</t>
  </si>
  <si>
    <t>за исключением долгосрочных</t>
  </si>
  <si>
    <t>по долгосрочным</t>
  </si>
  <si>
    <t>по обязательствам перед физическими лицами</t>
  </si>
  <si>
    <t>по иным обязательствам кредитных организаций</t>
  </si>
  <si>
    <t xml:space="preserve">Международные резервы Российской Федерации </t>
  </si>
  <si>
    <t xml:space="preserve">Базовый уровень доходности вкладов </t>
  </si>
  <si>
    <t xml:space="preserve">Среднерыночные значения полной стоимости потребительского кредита (займа) </t>
  </si>
  <si>
    <t>События и комментарииRSS</t>
  </si>
  <si>
    <t>Пресс-релизыRSS</t>
  </si>
  <si>
    <t>Актуальные документы</t>
  </si>
  <si>
    <t>Основные направления единой государственной денежно-кредитной политики на 2018 год и период 2019 и 2020 годовВажно</t>
  </si>
  <si>
    <t>Результаты наблюдения в национальной платежной системе за 2014–2016 годы</t>
  </si>
  <si>
    <t>Основные направления развития финансового рынка Российской Федерации на период 2016–2018 годовВажно</t>
  </si>
  <si>
    <t>Дополнительные материалы</t>
  </si>
  <si>
    <t>Проекты нормативных актов Банка России</t>
  </si>
  <si>
    <t>График операций Банка России</t>
  </si>
  <si>
    <t>Перечень инсайдерской информации Банка России</t>
  </si>
  <si>
    <t>Реквизиты для перечисления платежей в бюджет</t>
  </si>
  <si>
    <t>Справочная информация</t>
  </si>
  <si>
    <t>Сведения о средних ставках банковского процента по вкладам физических лиц в рублях, в долларах США и евро для целей применения ст. 395 ГК РФ (по федеральным округам) за период с 01.06.2015 по 31.07.2016.</t>
  </si>
  <si>
    <t>Кредитный калькулятор для кредитных организаций</t>
  </si>
  <si>
    <t>Перечень нерабочих праздничных дней и перенесенных выходных дней в 2018 году</t>
  </si>
  <si>
    <t>Технические ресурсы</t>
  </si>
  <si>
    <t>fincult.info</t>
  </si>
  <si>
    <t>Образовательный портал</t>
  </si>
  <si>
    <t>Карта Мир. Вопросы и ответы</t>
  </si>
  <si>
    <t>Вопросы и ответы</t>
  </si>
  <si>
    <t>Центры допуска финансовых организаций: функции и процедуры</t>
  </si>
  <si>
    <t>Деньги и кредит</t>
  </si>
  <si>
    <t>Журнал</t>
  </si>
  <si>
    <t>«Деньги и кредит»</t>
  </si>
  <si>
    <t>Открытый стандарт отчетности XBRL</t>
  </si>
  <si>
    <t>Добровольная квалификационная оценка деятельности аудиторских организаций</t>
  </si>
  <si>
    <t>О сайте</t>
  </si>
  <si>
    <t>Архив</t>
  </si>
  <si>
    <t>Поиск и карта сайта</t>
  </si>
  <si>
    <t>Другие ресурсы</t>
  </si>
  <si>
    <t>Версия для слабовидящихОбычная версия</t>
  </si>
  <si>
    <t>Адрес: ул. Неглинная, 12, Москва, 107016</t>
  </si>
  <si>
    <t>Телефоны: 8 800 250-40-72 (для бесплатных звонков из регионов России), +7 495 771-91-00 (круглосуточно, по рабочим дням), факс: +7 495 621-64-65</t>
  </si>
  <si>
    <t>Вся официальная контактная информация Банка России представлена на официальном сайте Банка России www.cbr.ru</t>
  </si>
  <si>
    <t xml:space="preserve">× Закрыть </t>
  </si>
  <si>
    <t>129626, Москва, Рижский проезд, д. 13, +7 (495) 737 9887, sales-msk@marbel.ru</t>
  </si>
  <si>
    <t>190005, Санкт-Петербург, Митрофаньевское ш., д. 2, корп. 2, +7 (812) 644 6789, alex@marbel.ru</t>
  </si>
  <si>
    <r>
      <t xml:space="preserve">Курс ЦБ РФ </t>
    </r>
    <r>
      <rPr>
        <b/>
        <sz val="12"/>
        <color rgb="FFFF0000"/>
        <rFont val="Arial"/>
        <family val="2"/>
        <charset val="204"/>
      </rPr>
      <t>+2%</t>
    </r>
    <r>
      <rPr>
        <b/>
        <sz val="12"/>
        <rFont val="Arial"/>
        <family val="2"/>
        <charset val="204"/>
      </rPr>
      <t xml:space="preserve"> на</t>
    </r>
  </si>
  <si>
    <t>если вы отключили автоматическое обновление при открытии файла, то вставьте текущий курс EUR вручную</t>
  </si>
  <si>
    <t>ОСВЕЩЕНИЕ</t>
  </si>
  <si>
    <t>Датчик движения уличный</t>
  </si>
  <si>
    <t>Прожектор уличный</t>
  </si>
  <si>
    <t>Прожектор уличный с датчиком движения</t>
  </si>
  <si>
    <t>Датчик движения</t>
  </si>
  <si>
    <t>СИСТЕМЫ</t>
  </si>
  <si>
    <t>KNX</t>
  </si>
  <si>
    <t>Аксессуар</t>
  </si>
  <si>
    <t>Датчик присутствия</t>
  </si>
  <si>
    <t>DALI</t>
  </si>
  <si>
    <t>Светильник уличный с датчиком движения</t>
  </si>
  <si>
    <t>Светильник уличный</t>
  </si>
  <si>
    <t xml:space="preserve">по обязательствам перед юридическими лицами – нерезидентами </t>
  </si>
  <si>
    <t>для банков с универсальной лицензией, банков с базовой лицензией, небанковских кредитных организаций</t>
  </si>
  <si>
    <t>для банков с универсальной лицензией, небанковских кредитных организаций</t>
  </si>
  <si>
    <t>для банков с базовой лицензией</t>
  </si>
  <si>
    <t>для банков с универсальной лицензией, банков с базовой лицензией</t>
  </si>
  <si>
    <t>для небанковских кредитных организаций</t>
  </si>
  <si>
    <t>О порядке направления Банком России SMS-сообщений</t>
  </si>
  <si>
    <t>LON</t>
  </si>
  <si>
    <t>ВРЕМЯ</t>
  </si>
  <si>
    <t>Таймер цифровой недельный</t>
  </si>
  <si>
    <t>Таймер цифровой годовой астрономический</t>
  </si>
  <si>
    <t>Таймер цифровой недельный астрономический</t>
  </si>
  <si>
    <t>КЛИМАТ</t>
  </si>
  <si>
    <t>Контроллер качества воздуха</t>
  </si>
  <si>
    <t>Терморегулятор цифровой недельный</t>
  </si>
  <si>
    <t>Таймер цифровой недельный розеточный</t>
  </si>
  <si>
    <t>Таймер электромеханический</t>
  </si>
  <si>
    <t>Таймер электромеханический розеточный</t>
  </si>
  <si>
    <t>Таймер разморозки электромеханический</t>
  </si>
  <si>
    <t>Реле времени</t>
  </si>
  <si>
    <t>Счетчик часов наработки электромеханический</t>
  </si>
  <si>
    <t>Счетчик часов наработки цифровой</t>
  </si>
  <si>
    <t>Лестничный таймер</t>
  </si>
  <si>
    <t>Диммер</t>
  </si>
  <si>
    <t>Фотореле цифровое</t>
  </si>
  <si>
    <t>Фотореле цифровое с таймером</t>
  </si>
  <si>
    <t>Терморегулятор</t>
  </si>
  <si>
    <t>Гидростат</t>
  </si>
  <si>
    <t>Система LUXOR</t>
  </si>
  <si>
    <t>PLC</t>
  </si>
  <si>
    <t>+7 812 644 67 89</t>
  </si>
  <si>
    <t>LUXORliving T2, компактные бинарные входы, 2 канала</t>
  </si>
  <si>
    <t>LUXORliving T4, компактные бинарные входы, 4 канала</t>
  </si>
  <si>
    <t>LUXORliving T8, компактные бинарные входы, 8 каналов</t>
  </si>
  <si>
    <t>LUXORliving R718, терморегулятор</t>
  </si>
  <si>
    <t>LUXORliving M140, метеостанция (ветер, освещенность, температура, осадки)</t>
  </si>
  <si>
    <t>НОВИНКА 2018</t>
  </si>
  <si>
    <t>LUXA 103-100 DE WH, датчик движения, 7м, 1 канал, врезной монтаж, IP44</t>
  </si>
  <si>
    <t>LUXA 103-101 DE WH, датчик движения, 7м, 2 канала, врезной монтаж, IP44</t>
  </si>
  <si>
    <t>LUXA 103-100 C DE WH, датчик движения, 8м, 1 канал, врезной монтаж, IP44</t>
  </si>
  <si>
    <t>LUXA 103-101 C DE WH, датчик движения, 8м, 2 канала, врезной монтаж, IP44</t>
  </si>
  <si>
    <t>LUXA 103-100 AP WH, датчик движения, 7м, 1 канал, накладной монтаж, IP44</t>
  </si>
  <si>
    <t>LUXA 103-101 AP WH, датчик движения, 7м, 1 канал, накладной монтаж, IP4</t>
  </si>
  <si>
    <t>Система LUXORliving</t>
  </si>
  <si>
    <t>НОВИНКА</t>
  </si>
  <si>
    <t>LUXORliving Set 1 “actuators“, 1x IP1, 1x P640, 1x M140, 1x J8, 2x T4</t>
  </si>
  <si>
    <t>LUXORliving Set 2 “lighting“, 1x IP1, 1x P640, 1x S8, 1x D4, 2x T4</t>
  </si>
  <si>
    <t>LUXORliving Set 3 “actuators &amp; lighting“, 1x IP1, 1x P640, 1x M140, 1x S8, 1x D4, 1x J8, 4x T4</t>
  </si>
  <si>
    <t>Форум инновационных финансовых технологий FINOPOLIS</t>
  </si>
  <si>
    <t>Форум инновационных финансовых технологий</t>
  </si>
  <si>
    <t>LUXORliving S4, бинарные выходы, 4 канала, 4TE, DIN</t>
  </si>
  <si>
    <t>LUXORliving S8, бинарные выходы, 8 каналов, 4TE, DIN</t>
  </si>
  <si>
    <t>LUXORliving S16, бинарные выходы, 16 каналов, 8TE, DIN</t>
  </si>
  <si>
    <t>LUXORliving B6, бинарные входы, 6 каналов, 4TE, DIN</t>
  </si>
  <si>
    <t>LUXORliving H8, актуатор отопления, 8 каналов, 4TE, DIN</t>
  </si>
  <si>
    <t>LUXORliving J4, актуатор приводов жалюзи, 4 канала, 4TE, DIN</t>
  </si>
  <si>
    <t>LUXORliving J8, актуатор приводов жалюзи, 8 каналов, 8TE, DIN</t>
  </si>
  <si>
    <t>LUXORliving D2, универсальный RLC диммер, 2 канала х 400Вт, 4TE, DIN</t>
  </si>
  <si>
    <t>LUXORliving D4, универсальный RLC диммер, 4 канала х 200Вт, 4TE, DIN</t>
  </si>
  <si>
    <t>LUXORliving P640, источник питания, 640 mA, 30VDC ± 2V, SELV, 4TE, DIN</t>
  </si>
  <si>
    <t>PS 160 mA T KNX, источник питания 30VDC, ± 2V, SELV, DIN, 4TE</t>
  </si>
  <si>
    <t>PS 320 mA T KNX, источник питания 30VDC, ± 2V, SELV, DIN, 4TE</t>
  </si>
  <si>
    <t>PS 640 mA T KNX, источник питания 30VDC, ± 2V, SELV, DIN, 4TE</t>
  </si>
  <si>
    <t>LUXORliving IP1, системный центр с Ethernet интерфейсом, 2TE, DIN</t>
  </si>
  <si>
    <t>Отношения с инвесторами</t>
  </si>
  <si>
    <t>© Банк России, 2000–2018</t>
  </si>
  <si>
    <t>SELEKTA 170 top2, 12-24VUС, таймер цифровой астрономический, 1 канал, 2TE, DIN</t>
  </si>
  <si>
    <t>SELEKTA 171 top2 RC, 220-240VAC, 16А, 2,6кВт, таймер цифровой астрономический, 1 канал, 2TE, DIN</t>
  </si>
  <si>
    <t>SELEKTA 171 top2 RC,12-24VUC, таймер цифровой астрономический, 1 канал, 2TE, DIN</t>
  </si>
  <si>
    <t>SELEKTA 172 top2, 220-240VAC, 16А, 2,6кВт, таймер цифровой астрономический, 2 канала, 2TE, DIN</t>
  </si>
  <si>
    <t>SELEKTA 172 top2, 12-24VUC, таймер цифровой астрономический, 2 канала, 2TE, DIN</t>
  </si>
  <si>
    <t>SELEKTA 175 top2, 220-240VAC, 16А, 2кВт, таймер цифровой астрономический, 1 канал, 1TE, DIN</t>
  </si>
  <si>
    <t>LUNA 108 EL 220-240VAC, 16А, 2,3кВт фотореле с датчиком врезного монтажа, 1TE, DIN</t>
  </si>
  <si>
    <t>LUNA 108 AL 220-240VAC, 16А, 2,3кВт фотореле с датчиком накладного монтажа, 1TE, DIN</t>
  </si>
  <si>
    <t>LUNA 109 AL 220-240VAC, 16А, 2,3кВт фотореле с датчиком накладного монтажа, 2TE, DIN</t>
  </si>
  <si>
    <t>LUNA 109 EL 220-240VAC, 16А, 2,3кВт фотореле с датчиком врезного монтажа, 2TE, DIN</t>
  </si>
  <si>
    <t>LUNA 110 AL 220-240VAC, 16А, 3,6кВт фотореле с датчиком накладного монтажа, 2TE, DIN</t>
  </si>
  <si>
    <t>LUNA 110 EL 220-240VAC, 16А, 3,6кВт фотореле с датчиком врезного монтажа, 2TE, DIN</t>
  </si>
  <si>
    <t>LUNA 110 12-24VUC фотореле с датчиком накладного монтажа, 2TE, DIN</t>
  </si>
  <si>
    <t>LUNA 110 12-24VUC фотореле с датчиком врезного монтажа, 2TE, DIN</t>
  </si>
  <si>
    <t>LUNA 111 top2 AL 220-240VAC, 16А, 2,6кВт фотореле с датчиком накладного монтажа, 2TE, DIN</t>
  </si>
  <si>
    <t>LUNA 111 top2 EL 220-240VAC, 16А, 2,6кВт фотореле с датчиком врезного монтажа, 2TE, DIN</t>
  </si>
  <si>
    <t>LUNA 120 top2 AL 220-240VAC, 16А, 2,6кВт фотореле с таймером, датчик накладного монтажа, 3TE, DIN</t>
  </si>
  <si>
    <t>LUNA 120 top2 EL 220-240VAC, 16А, 2,6кВт фотореле с таймером, датчик врезного монтажа, 3TE, DIN</t>
  </si>
  <si>
    <t>LUNA 112 top2 AL 100-240VAC, 16А, 2,6кВт фотореле с датчиком накладного монтажа, 2 канала, 3TE, DIN</t>
  </si>
  <si>
    <t>LUNA 112 top2 EL 100-240VAC, 16А, 2,6кВт фотореле с датчиком врезного монтажа, 2 канала, 3TE, DIN</t>
  </si>
  <si>
    <t>LUNA 121 top2 RC AL 220-240VAC, 16А, 2,6кВт, 1 канал, фотореле с таймером, датчик накладного монтажа, 2TE, DIN</t>
  </si>
  <si>
    <t>LUNA 121 top2 RC EL 220-240VAC, 16А, 2,6кВт, 1 канал, фотореле с таймером, датчик врезного монтажа, 2TE, DIN</t>
  </si>
  <si>
    <t>LUNA 121 top2 RC 12-24VUC фотореле с таймером, датчик накладного монтажа, 2TE, DIN</t>
  </si>
  <si>
    <t>LUNA 121 top2 RC 12-24VUC фотореле с таймером, датчик врезного монтажа, 2TE, DIN</t>
  </si>
  <si>
    <t>LUNA 122 top2 RC AL 100-240VAC, 16А, 2,6кВт, 2канала, фотореле с таймером, датчик накладного монтажа, 2TE, DIN</t>
  </si>
  <si>
    <t>LUNA 122 top2 RC EL 100-240VAC, 16А, 2,6кВт, 2канала, фотореле с таймером, датчик врезного монтажа, 2TE, DIN</t>
  </si>
  <si>
    <t>Цель по инфляции,  %</t>
  </si>
  <si>
    <t>Личный кабинет участника информационного обмена</t>
  </si>
  <si>
    <t>Проверить участника финансового рынка</t>
  </si>
  <si>
    <t>Основные направления развития финансовых технологий на период 2018–2020 годов</t>
  </si>
  <si>
    <t xml:space="preserve">Дизайн сайта —  Логотип Студии Артемия ЛебедеваЛоготип Студии Артемия ЛебедеваСтудия Артемия Лебедева </t>
  </si>
  <si>
    <t>Финтех</t>
  </si>
  <si>
    <t>Ключевая ставка с 26.03.2018, %</t>
  </si>
  <si>
    <t>Ставка по кредиту overnight  с 26.03.2018, % годовых</t>
  </si>
  <si>
    <t>↓8,25</t>
  </si>
  <si>
    <t>с 26.03.2018, % годовых</t>
  </si>
  <si>
    <t>↓6,25</t>
  </si>
  <si>
    <t>Коэффициент усреднения обязательных резервов</t>
  </si>
  <si>
    <t>Информация о сайте</t>
  </si>
  <si>
    <t>2010300</t>
  </si>
  <si>
    <t>thePassa P360-101 UP WH, датчик присутствия, 5х30 м, 2 канала, врезной, IP54, белый</t>
  </si>
  <si>
    <t>2010301</t>
  </si>
  <si>
    <t>thePassa P360-101 UP GR, датчик присутствия, 5х30 м, 2 канала, врезной, IP54, серый</t>
  </si>
  <si>
    <t>2010330</t>
  </si>
  <si>
    <t>thePassa P360 SLAVE UP WH, датчик присутствия, 5х30 м, SLAVE, врезной, IP54, белый</t>
  </si>
  <si>
    <t>2010331</t>
  </si>
  <si>
    <t>thePassa P360 SLAVE UP GR, датчик присутствия, 5х30 м, SLAVE, врезной, IP54, серый</t>
  </si>
  <si>
    <t>2010340</t>
  </si>
  <si>
    <t>thePassa P360-221 DALI UP WH, датчик присутствия, 5х30 м, DALI, врезной, IP54, белый</t>
  </si>
  <si>
    <t>2010341</t>
  </si>
  <si>
    <t>thePassa P360-221 DALI UP GR, датчик присутствия, 5х30 м, DALI, врезной, IP54, серый</t>
  </si>
  <si>
    <t>2019300</t>
  </si>
  <si>
    <t>thePassa P360 KNX UP WH, датчик присутствия, 5х30 м, KNX, врезной, IP54, белый</t>
  </si>
  <si>
    <t>2019301</t>
  </si>
  <si>
    <t>thePassa P360 KNX UP GR, датчик присутствия, 5х30 м, KNX, врезной, IP54, серый</t>
  </si>
  <si>
    <t>2080520</t>
  </si>
  <si>
    <t>theRonda S360-100 UP WH, датчик присутствия, 9 м, 1 канал, врезной, IP54, белый</t>
  </si>
  <si>
    <t>2080521</t>
  </si>
  <si>
    <t>theRonda S360-100 UP GR, датчик присутствия, 9 м, 1 канал, врезной, IP54, серый</t>
  </si>
  <si>
    <t>2080525</t>
  </si>
  <si>
    <t>theRonda S360-101 UP WH, датчик присутствия, 9 м, 2 канала, врезной, IP54, белый</t>
  </si>
  <si>
    <t>2080526</t>
  </si>
  <si>
    <t>theRonda S360-101 UP GR, датчик присутствия, 9 м, 2 канала, врезной, IP54, серый</t>
  </si>
  <si>
    <t>2080530</t>
  </si>
  <si>
    <t>theRonda S360 Slave UP WH, датчик присутствия, 9 м, SLAVE, врезной, IP54, белый</t>
  </si>
  <si>
    <t>2080531</t>
  </si>
  <si>
    <t>theRonda S360 Slave UP GR, датчик присутствия, 9 м, SLAVE, врезной, IP54, серый</t>
  </si>
  <si>
    <t>2089550</t>
  </si>
  <si>
    <t>theRonda S360 KNX AP WH, датчик присутствия, 9 м, KNX, накладной, IP54, белый</t>
  </si>
  <si>
    <t>2089551</t>
  </si>
  <si>
    <t>theRonda S360 KNX AP GR, датчик присутствия, 9 м, KNX, накладной, IP54, серый</t>
  </si>
  <si>
    <t>2089560</t>
  </si>
  <si>
    <t>theRonda S360 KNX Flat DE WH, датчик присутствия, 9 м, KNX, врезной, IP54, белый</t>
  </si>
  <si>
    <t>2089561</t>
  </si>
  <si>
    <t>theRonda S360 KNX Flat DE GR, датчик присутствия, 9 м, KNX, врезной, IP54, серый</t>
  </si>
  <si>
    <t>1020685</t>
  </si>
  <si>
    <t>1020686</t>
  </si>
  <si>
    <t>1020687</t>
  </si>
  <si>
    <t>1020688</t>
  </si>
  <si>
    <t>9070985</t>
  </si>
  <si>
    <t>theSenda B, пульт дистанционного управления и настройки датчиков движения/присутствия + держатель</t>
  </si>
  <si>
    <t>Годовой отчет Банка России за 2017 год</t>
  </si>
  <si>
    <t>Маркетплейс</t>
  </si>
  <si>
    <t>Проект «Маркетплейс»</t>
  </si>
  <si>
    <t>Pharao II 14, ПЛК, 100-240VAC, 8 входов (цифр.) / 6 выходов, 7TE, DIN</t>
  </si>
  <si>
    <t>Pharao II 24, ПЛК, 100-240VAC, 15 входов (цифр.) / 9 выходов, 7TE, DIN</t>
  </si>
  <si>
    <t>Pharao II 10, ПЛК, 100-240VAC, 6 входов (цифр.) / 4 выхода, 4TE, DIN</t>
  </si>
  <si>
    <t>Pharao II 15, ПЛК, 24VDC, 8 входов (цифр./аналог.) / 6 выходов, 7TE, DIN</t>
  </si>
  <si>
    <t>Pharao II 25, ПЛК, 24VDC, 15 входов (цифр./аналог.) / 9 выходов, 7TE, DIN</t>
  </si>
  <si>
    <t>Pharao II 4AR, расширение на 4 выхода для PHARAO-II 14 (AC), PHARAO-II 24 (AC)</t>
  </si>
  <si>
    <t>Pharao II 11, ПЛК, 24VDC, 6 входов (цифр./аналог.) / 4 выхода, 4TE, DIN</t>
  </si>
  <si>
    <t>SUD 228 II, тарифный переключатель, 100–240VAC, 4ТЕ, DIN</t>
  </si>
  <si>
    <t>Стратегия повышения финансовой доступности в Российской Федерации на период 2018–2020 годов</t>
  </si>
  <si>
    <t>Условия проведения Банком России депозитного / кредитного аукциона на срок «1 неделя»</t>
  </si>
  <si>
    <t>Условия проведения Банком России депозитных аукционов «тонкой настройки»</t>
  </si>
  <si>
    <t xml:space="preserve">Условия проведения депозитных операций постоянного действия </t>
  </si>
  <si>
    <t>17-19 октября 2018 года, Сочи</t>
  </si>
  <si>
    <t>PresenceLight 360 PLLON, 24V AC/DC, датчик присутствия, потолочный, белый, IP54</t>
  </si>
  <si>
    <t>PlanoSpot 360 PSLON DE WH, 24V AC/DC, датчик присутствия, потолочный, белый, IP20</t>
  </si>
  <si>
    <t>PlanoCentro EWH PCLON, 24V AC/DC, датчик присутствия в подвесные потолки, белый</t>
  </si>
  <si>
    <t>PlanoCentro UWH PCLON, 24V AC/DC, датчик присутствия для монолитных потолков, белый</t>
  </si>
  <si>
    <t>PresenceLight 180 PLLON, 24V AC/DC, датчик присутствия, настенный, белый, IP54</t>
  </si>
  <si>
    <t>ЗАМЕНА 2069102+9070678 == PlanoCentro EBK PCLON датчик присутствия в подвесные потолки, черный</t>
  </si>
  <si>
    <t>ЗАМЕНА 2069102+9070679 == PlanoCentro ESR PCLON датчик присутствия в подвесные потолки, серебро</t>
  </si>
  <si>
    <t>ЗАМЕНА 2069202+9070681 == PlanoCentro UBK PCLON датчик присутствия для монолитных потолков, черный</t>
  </si>
  <si>
    <t>ЗАМЕНА 2069202+9070682 == PlanoCentro USR PCLON датчик присутствия для монолитных потолков, серебро</t>
  </si>
  <si>
    <t>Обзор финансовой стабильности • IV квартал 2017 г. — I квартал 2018 г.Важно</t>
  </si>
  <si>
    <t>Основные направления развития финансового рынка Российской Федерации на период 2019–2021 годов (проект)Важно</t>
  </si>
  <si>
    <t>Отчет о развитии банковского сектора и банковского надзора в 2017 годуВажно</t>
  </si>
  <si>
    <t>KNX датчик присутствия</t>
  </si>
  <si>
    <t>KNX датчик движения</t>
  </si>
  <si>
    <t>KNX датчик движения уличный</t>
  </si>
  <si>
    <t>Доклад о денежно-кредитной политике - Выпуск № 2 (22) • Июнь 2018 годаВажно</t>
  </si>
  <si>
    <t>ЗАМЕНА 2030102+9070678 == PlanoCentro 101-EBK Master датчик присутствия в подвесные потолки, черный</t>
  </si>
  <si>
    <t>ЗАМЕНА 2040102+9070678 == PlanoCentro 000-EBK Slave датчик присутствия в подвесные потолки, черный</t>
  </si>
  <si>
    <t>ЗАМЕНА 2030302+9070678 == PlanoCentro 300-EBK, датчик присутствия, 3 канала (3хСвет), для подвесных потолков, черный, IP40</t>
  </si>
  <si>
    <t>ЗАМЕНА 2030502+9070678 == PlanoCentro 201-EBK, датчик присутствия, 3 канала (2хСвет, 1хОВК), для подвесных потолков, черный, I</t>
  </si>
  <si>
    <t>ЗАМЕНА 2059102+9070678 == PlanoCentro EBK-A KNX датчик присутствия в подвесные потолки, черный</t>
  </si>
  <si>
    <t>ЗАМЕНА 2030102+9070679 == PlanoCentro 101-ESR Master датчик присутствия в подвесные потолки, серебристый</t>
  </si>
  <si>
    <t>ЗАМЕНА 2040102+9070679 == PlanoCentro 000-ESR Slave датчик присутствия в подвесные потолки, серебристый</t>
  </si>
  <si>
    <t>ЗАМЕНА 2030302+9070679 == PlanoCentro 300-ESR, датчик присутствия, 3 канала (3хСвет), для подвесных потолков, серебро, IP40</t>
  </si>
  <si>
    <t>ЗАМЕНА 2030502+9070679 == PlanoCentro 201-ESR, датчик присутствия, 3 канала (2хСвет, 1хОВК), для подвесных потолков, серебро,</t>
  </si>
  <si>
    <t>ЗАМЕНА 2059102+9070679 == PlanoCentro ESR-A KNX датчик присутствия в подвесные потолки, серебро</t>
  </si>
  <si>
    <t>ЗАМЕНА 2030202+9070681 == PlanoCentro 101-UBK Master датчик присутствия в монолитные потолки, черный</t>
  </si>
  <si>
    <t>ЗАМЕНА 2040202+9070681 == PlanoCentro 000-UBK Slave датчик присутствия в монолитные потолки, черный</t>
  </si>
  <si>
    <t>ЗАМЕНА 2030402+9070681 == PlanoCentro 300-UBK, датчик присутствия, 3 канала (3хСвет), для монолитных потолков, черный, IP40</t>
  </si>
  <si>
    <t>ЗАМЕНА 2030602+9070681 == PlanoCentro 201-UBK, датчик присутствия, 3 канала (2хСвет, 1хОВК), для монолитных потолков, черный,</t>
  </si>
  <si>
    <t>ЗАМЕНА 2059202+9070681 == PlanoCentro UBK-A KNX датчик присутствия для монолитных потолков, черный</t>
  </si>
  <si>
    <t>ЗАМЕНА 2030202+9070682 == PlanoCentro 101-USR Master датчик присутствия в монолитные потолки, серебристый</t>
  </si>
  <si>
    <t>ЗАМЕНА 2040202+9070682 == PlanoCentro 000-USR Slave датчик присутствия в монолитные потолки, серебристый</t>
  </si>
  <si>
    <t>ЗАМЕНА 2030402+9070682 == PlanoCentro 300-USR, датчик присутствия, 3 канала (3хСвет), для монолитных потолков, серебро, IP40</t>
  </si>
  <si>
    <t>ЗАМЕНА 2030602+9070682 == PlanoCentro 201-USR, датчик присутствия, 3 канала (2хСвет, 1хОВК), для монолитных потолков, серебро,</t>
  </si>
  <si>
    <t>ЗАМЕНА 2059202+9070682 == PlanoCentro USR-A KNX датчик присутствия для монолитных потолков, серебро</t>
  </si>
  <si>
    <t>ЗАМЕНА 2010301 (серый) == Compact Passage датчик присутствия 220В, серебристый</t>
  </si>
  <si>
    <t>ЗАМЕНА 2010300 == Compact Passage датчик присутствия, 220В, 1200Вт, зона 20x5 м, IP40, белый</t>
  </si>
  <si>
    <t>ЗАМЕНА 2010301 (серый) == Compact Passage датчик присутствия 220В, черный</t>
  </si>
  <si>
    <t>ЗАМЕНА 2010300 == Compact Passimo датчик присутствия 220В, белый</t>
  </si>
  <si>
    <t>ЗАМЕНА 2010301 (серый) == Compact Passimo датчик присутствия 220В, черный</t>
  </si>
  <si>
    <t>ЗАМЕНА 2019300 == Compact passimo KNX , датчик присутствия, белый</t>
  </si>
  <si>
    <t>ЗАМЕНА 2019301 == Compact Passage KNX Датчик присутствия, белый</t>
  </si>
  <si>
    <t>ЗАМЕНА 2019301 (серый) == Compact passage KNX , датчик присутствия, черный</t>
  </si>
  <si>
    <t>ЗАМЕНА 2019301 (серый) == Compact passimo KNX , датчик присутствия, черный</t>
  </si>
  <si>
    <t>ЗАМЕНА 1020721 == LUXA 102 FL LED 8Вт, прожектор 3000K светодиодный, 8Вт, белый, IP44</t>
  </si>
  <si>
    <t>ЗАМЕНА 1020722 == LUXA 102 FL LED 8Вт, прожектор 3000K светодиодный, 8Вт, черный, IP44</t>
  </si>
  <si>
    <t>ЗАМЕНА 1020723 == LUXA 102 FL LED 16Вт, прожектор 3000K светодиодный, 16Вт, белый, IP44</t>
  </si>
  <si>
    <t>ЗАМЕНА 1020724 == LUXA 102 FL LED 16Вт, прожектор 3000K светодиодный, 16Вт, черный, IP44</t>
  </si>
  <si>
    <t>ЗАМЕНА 1020721 == LUXA 102 FL LED 8Вт, прожектор 6000K светодиодный, 8Вт, белый, IP44</t>
  </si>
  <si>
    <t>ЗАМЕНА 1020722 == LUXA 102 FL LED 8Вт, прожектор 6000K светодиодный, 8Вт, черный, IP44</t>
  </si>
  <si>
    <t>ЗАМЕНА 1020723 == LUXA 102 FL LED 16Вт, прожектор 6000K светодиодный, 16Вт, белый, IP44</t>
  </si>
  <si>
    <t>ЗАМЕНА 1020724 == LUXA 102 FL LED 16Вт, прожектор 6000K светодиодный, 16Вт, черный, IP44</t>
  </si>
  <si>
    <t>ЗАМЕНА 1020931 == LUXA 102-140 LED 8Вт датчик движения, угол 140°, с LED прожектором 8Вт, 3000K, белый, IP44</t>
  </si>
  <si>
    <t>ЗАМЕНА 1020932 == LUXA 102-140 LED 8Вт датчик движения, угол 140°, с LED прожектором 8Вт, 3000K, черный, IP44</t>
  </si>
  <si>
    <t>ЗАМЕНА 1020933 == LUXA 102-140 LED 16Вт датчик движения, угол 140°, с LED прожектором 16Вт, 3000K, белый, IP44</t>
  </si>
  <si>
    <t>ЗАМЕНА 1020934 == LUXA 102-140 LED 16Вт датчик движения, угол 140°, с LED прожектором 16Вт, 3000K, черный, IP44</t>
  </si>
  <si>
    <t>ЗАМЕНА 1020921 == LUXA 102-140 LED 8Вт датчик движения, угол 140°, с LED прожектором 8Вт, 6000K, белый, IP44</t>
  </si>
  <si>
    <t>ЗАМЕНА 1020922 == LUXA 102-140 LED 8Вт датчик движения, угол 140°, с LED прожектором 8Вт, 6000K, черный, IP44</t>
  </si>
  <si>
    <t>ЗАМЕНА 1020923 == LUXA 102-140 LED 16Вт датчик движения, угол 140°, с LED прожектором 16Вт, 6000K, белый, IP44</t>
  </si>
  <si>
    <t>ЗАМЕНА 1020924 == LUXA 102-140 LED 16Вт датчик движения, угол 140°, с LED прожектором 16Вт, 6000K, черный, IP44</t>
  </si>
  <si>
    <t>ЗАМЕНА 2089560 == SPHINX 331 S KNX, датчик движения (1 канал)</t>
  </si>
  <si>
    <t>ЗАМЕНА 2089560 == SPHINX 332 S KNX, датчик движения (2 канала)</t>
  </si>
  <si>
    <t>ЗАМЕНА 2089550 == theMova S360 KNX AP WH, датчик движения, потолочный, накладной монтаж, белый</t>
  </si>
  <si>
    <t>ЗАМЕНА 2089551 == theMova S360 KNX AP GR, датчик движения, потолочный, накладной монтаж, серый</t>
  </si>
  <si>
    <t>ЗАМЕНА 2089560 == theMova S360 KNX DE WH, датчик движения, потолочный, для подвесных потолков, белый</t>
  </si>
  <si>
    <t>ЗАМЕНА 2089561 == theMova S360 KNX DE GR, датчик движения, потолочный, для подвесных потолков, серый</t>
  </si>
  <si>
    <t>ЗАМЕНА 2089000 == theMova P360 KNX UP WH, датчик движения, потолочный, врезной монтаж, белый</t>
  </si>
  <si>
    <t>ЗАМЕНА 2089001 == theMova P360 KNX UP GR, датчик движения, потолочный, врезной монтаж, серый</t>
  </si>
  <si>
    <t>ЗАМЕНА 2014000 == Compact Office 24V датчик присутствия, черный</t>
  </si>
  <si>
    <t>ЗАМЕНА 2014001 == Compact Office 24V LUX датчик присутствия, черный</t>
  </si>
  <si>
    <t>ЗАМЕНА 2014090 == Compact Passage 24V датчик присутствия, черный</t>
  </si>
  <si>
    <t>ЗАМЕНА 2014810 == compact passimo 24V BK, датчик присутствия, черный, IP40</t>
  </si>
  <si>
    <t>ЗАМЕНА 2014000 == Compact Office 24V датчик присутствия, серебристый</t>
  </si>
  <si>
    <t>ЗАМЕНА 2014001 == Compact Office 24V LUX датчик присутствия, серебристый</t>
  </si>
  <si>
    <t>ЗАМЕНА 2014090 == Compact Passage 24V датчик присутствия, серебристый</t>
  </si>
  <si>
    <t>ЗАМЕНА 2014810 == compact passimo 24V BK, датчик присутствия, серебристый, IP40</t>
  </si>
  <si>
    <t>ЗАМЕНА 4930279 == DMB 2 S KNX модуль повышения мощности диммеров</t>
  </si>
  <si>
    <t>ЗАМЕНА 4900373 == HMT 6 EIB актуатор управления отоплением</t>
  </si>
  <si>
    <t>ЗАМЕНА 4900374 == HMT 12 EIB актуатор управления отоплением</t>
  </si>
  <si>
    <t>ЗАМЕНА 4969222 == TA2 EIB Компактные бинарные входы</t>
  </si>
  <si>
    <t>ЗАМЕНА 4969224 == TA4 EIB Компактные бинарные входы</t>
  </si>
  <si>
    <t>ЗАМЕНА 4969226 == TA6 EIB Компактные бинарные входы</t>
  </si>
  <si>
    <t>ЗАМЕНА 7189200 == RAMSES 712 KNX</t>
  </si>
  <si>
    <t>ЗАМЕНА 7189210 == RAM 713 S EIB, термостат комнатный</t>
  </si>
  <si>
    <t>ЗАМЕНА 7160110 == AMUN 716 R датчик комбинированный (CO2 + влажность + температура)</t>
  </si>
  <si>
    <t>ЗАМЕНА 7169230 == AMUN 716 KNX датчик комбинированный (CO2 + влажность + температура)</t>
  </si>
  <si>
    <t>ЗАМЕНА 2010301 (серый) == Compact Passimo датчик присутствия 220В, серебристый</t>
  </si>
  <si>
    <t>ЗАМЕНА 2019301 (серый) == Compact passage KNX , датчик присутствия, серебристый</t>
  </si>
  <si>
    <t>ЗАМЕНА 2019301 (серый) == Compact passimo KNX , датчик присутствия, серебристый</t>
  </si>
  <si>
    <t>ЗАМЕНА 6120130 == TR 612 top2, 220-240VAC, 16А, 2,6кВт, таймер цифровой, 2 канала, 2ТЕ, DIN, РУС</t>
  </si>
  <si>
    <t>DMG 2 T KNX, универсальный LRC диммер, 2х400Вт, DIN, 4TE, базовый модуль</t>
  </si>
  <si>
    <t>DME 2 T KNX, универсальный LRC диммер, 2х400Вт, DIN, 4TE, модуль расширения</t>
  </si>
  <si>
    <t>DM 2 T KNX, универсальный RLC диммер, 2х400Вт, DIN, 4TE</t>
  </si>
  <si>
    <t>DM 4 T KNX, универсальный RLC диммер, 4х400Вт, DIN, 8TE</t>
  </si>
  <si>
    <t>DM 4-2 T KNX, универсальный RLC диммер, 4х200Вт, DIN, 4TE</t>
  </si>
  <si>
    <t>DM 8-2 T KNX, универсальный RLC диммер, 8х200Вт, DIN, 8TE</t>
  </si>
  <si>
    <t>HMT  12 S KNX, актуатор отопления, 1x240V/5A, 12х 24VDC (PWM) / 0-10VDC</t>
  </si>
  <si>
    <t>HMT  6 S KNX, актуатор отопления, 1x 240V/5A, 6х 24VDC (PWM) / 0-10VDC</t>
  </si>
  <si>
    <t>Письмо Банка России и государственной корпорации «Агентство по страхованию вкладов» от 26.07.2018 № 03-40-9/5658/1/24578 «О способе доставки банку уведомления о ставке взносов государственной корпорации «Агентство по страхованию вкладов»Важно</t>
  </si>
  <si>
    <t>31 августа 2018 г.</t>
  </si>
  <si>
    <t>24.08.2018, млрд долл. США</t>
  </si>
  <si>
    <t>сентябрь 2018 г.</t>
  </si>
  <si>
    <t>на 16.08.2018</t>
  </si>
  <si>
    <t>О выходе очередного номера «Вестника Банка России»</t>
  </si>
  <si>
    <t>О новых документах, регламентирующих проведение операций по предоставлению обеспеченных кредитов Банка РоссииВажно</t>
  </si>
  <si>
    <t>Перечень системно значимых кредитных организаций Перечень банков</t>
  </si>
  <si>
    <t>3 сентября 2018 г.</t>
  </si>
  <si>
    <t>Инфляционные ожидания населения в августе оставались стабильными</t>
  </si>
  <si>
    <t>Спрос населения стимулировал рост производства и продажи потребительских товаров в июле</t>
  </si>
  <si>
    <t>О результатах мониторинга максимальных процентных ставок кредитных организаций</t>
  </si>
  <si>
    <t>1020683</t>
  </si>
  <si>
    <t>theLeda B20L WH, LED прожектор, 20Вт, 1500лм, 5000К, IP65, белый</t>
  </si>
  <si>
    <t>1020684</t>
  </si>
  <si>
    <t>theLeda B20L BK, LED прожектор, 20Вт, 1400лм, 5000К, IP65, черный</t>
  </si>
  <si>
    <t>theLeda B30L WH, LED прожектор, 30Вт, 2100лм, 5000К, IP65, белый</t>
  </si>
  <si>
    <t>theLeda B30L BK, LED прожектор, 30Вт, 2050лм, 5000К, IP65, черный</t>
  </si>
  <si>
    <t>theLeda B50L WH, LED прожектор, 50Вт, 3600лм, 5000К, IP65, белый</t>
  </si>
  <si>
    <t>theLeda B50L BK, LED прожектор, 50Вт, 3500лм, 5000К, IP65, черный</t>
  </si>
  <si>
    <t>1020701</t>
  </si>
  <si>
    <t>theLeda D SL AL, LED светильник, spot, 8.5Вт, 760лм, 3000К, IP55, алюминий</t>
  </si>
  <si>
    <t>1020702</t>
  </si>
  <si>
    <t>theLeda D SUL AL, LED светильник, spot/up, 14Вт, 760лм/475лм, 3000К, IP55, алюминий</t>
  </si>
  <si>
    <t>1020703</t>
  </si>
  <si>
    <t>theLeda D UL AL, LED светильник, up, 8.5Вт, 760лм, 3000К, IP55, алюминий</t>
  </si>
  <si>
    <t>1020704</t>
  </si>
  <si>
    <t>theLeda D UDL AL, LED светильник, up/down, 11.5Вт, 2x475лм, 3000К, IP55, алюминий</t>
  </si>
  <si>
    <t>1020705</t>
  </si>
  <si>
    <t>theLeda D BL AL, LED светильник, ландшафтный, 40см, spot, 8.5Вт, 760лм, 3000К, IP55, алюминий</t>
  </si>
  <si>
    <t>1020706</t>
  </si>
  <si>
    <t>theLeda D BL plus AL, LED светильник, ландшафтный, 72см, spot, 8.5Вт, 760лм, 3000К, IP55, алюминий</t>
  </si>
  <si>
    <t>1020811</t>
  </si>
  <si>
    <t>theLeda EC10 WH, датчик движения 12м, 180°, с LED прожектором 10Вт, 750лм, 4000К, IP55, белый</t>
  </si>
  <si>
    <t>1020812</t>
  </si>
  <si>
    <t>theLeda EC10 BK, датчик движения 12м, 180°, с LED прожектором 10Вт, 750лм, 4000К, IP55, черный</t>
  </si>
  <si>
    <t>1020813</t>
  </si>
  <si>
    <t>theLeda EC20 WH, датчик движения 12м, 180°, с LED прожектором 20Вт, 1500лм, 4000К, IP55, белый</t>
  </si>
  <si>
    <t>1020814</t>
  </si>
  <si>
    <t>theLeda EC20 BK, датчик движения 12м, 180°, с LED прожектором 20Вт, 1500лм, 4000К, IP55, черный</t>
  </si>
  <si>
    <t>1020815</t>
  </si>
  <si>
    <t>theLeda EC30 WH, датчик движения 12м, 180°, с LED прожектором 30Вт, 2250лм, 4000К, IP55, белый</t>
  </si>
  <si>
    <t>1020816</t>
  </si>
  <si>
    <t>theLeda EC30 BK, датчик движения 12м, 180°, с LED прожектором 30Вт, 2250лм, 4000К, IP55, черный</t>
  </si>
  <si>
    <t>1020901</t>
  </si>
  <si>
    <t>theLeda D S AL, LED светильник с датчиком движения, spot, 8.5Вт, 760лм, 3000К, IP55, алюминий</t>
  </si>
  <si>
    <t>1020902</t>
  </si>
  <si>
    <t>theLeda D SU AL, LED светильник с датчиком движения, spot/up, 14Вт, 760/475лм, 3000К, IP55, алюминий</t>
  </si>
  <si>
    <t>1020903</t>
  </si>
  <si>
    <t>theLeda D U AL, LED светильник с датчиком движения, up, 8.5Вт, 760лм, 3000К, IP55, алюминий</t>
  </si>
  <si>
    <t>1020904</t>
  </si>
  <si>
    <t>theLeda D UD AL, LED светильник с датчиком движения, up/down, 11.5Вт, 2x475лм, 3000К, IP55, алюминий</t>
  </si>
  <si>
    <t>1020905</t>
  </si>
  <si>
    <t>theLeda D B AL, LED светильник с датч.движ., в грунт, 40см, spot, 8.5Вт, 760лм, 3000К, IP55, алюм</t>
  </si>
  <si>
    <t>1020906</t>
  </si>
  <si>
    <t>theLeda D B plus AL, LED свет-к с датч.движ., в грунт,72см,spot,8.5Вт,760лм,3000К,IP55,алюм</t>
  </si>
  <si>
    <t>1020907</t>
  </si>
  <si>
    <t>theLeda D B plus S AL, LED свет-к с датч.движ., в грунт,Schuko,72см,spot,8.5Вт,760лм,3000К,IP54,алюм</t>
  </si>
  <si>
    <t>1080900</t>
  </si>
  <si>
    <t>LUNA 108 plus EL, фотореле, 230В, 16А, 2.6кВт, 2-2000люкс, IP20, с врезным датчиком датчиком IP66</t>
  </si>
  <si>
    <t>1080910</t>
  </si>
  <si>
    <t>LUNA 108 plus AL, фотореле, 230В, 16А, 2.6кВт, 2-2000люкс, IP20, с накладным датчиком датчиком IP55</t>
  </si>
  <si>
    <t>1260900</t>
  </si>
  <si>
    <t>LUNA 126 star E, фотореле, 230В, 16А, 2,6кВт, 2-200Люкс, 20/80c, IP55</t>
  </si>
  <si>
    <t>1260901</t>
  </si>
  <si>
    <t>LUNA 126 star E, фотореле, 230В, 16А, 2,6кВт, 2-200Люкс, 20/80c, IP55 (адаптер плата в комплекте)</t>
  </si>
  <si>
    <t>1710330</t>
  </si>
  <si>
    <t>SELEKTA 171 top3 RC, 230В, 16А, 2,6кВт, таймер цифровой астрономический, 1 канал, 2TE, DIN</t>
  </si>
  <si>
    <t>1720130</t>
  </si>
  <si>
    <t>SELEKTA 172 top3, 230В, 16А, 2,6кВт, таймер цифровой астрономический, 2 канала, 2TE, DIN</t>
  </si>
  <si>
    <t>4940212</t>
  </si>
  <si>
    <t>RM 4 H KNX, бинарные выходы, 25А, 4 канала, DIN, 4ТЕ</t>
  </si>
  <si>
    <t>4940217</t>
  </si>
  <si>
    <t>RM 8 H KNX, бинарные выходы, 25А, 8 каналов, DIN, 4ТЕ</t>
  </si>
  <si>
    <t>4942520</t>
  </si>
  <si>
    <t>SU 1 KNX, бинарные выходы, 1 канал, скрытый монтаж</t>
  </si>
  <si>
    <t>4942550</t>
  </si>
  <si>
    <t>JU 1 KNX, актуатор приводов жалюзи, 1 канал, скрытый монтаж</t>
  </si>
  <si>
    <t>4942570</t>
  </si>
  <si>
    <t>DU 1 KNX, универсальный RLC диммер, 1 канал, скрытый монтаж</t>
  </si>
  <si>
    <t>5410130</t>
  </si>
  <si>
    <t>DIMAX 541 plus E, универсальный RLC диммер, 250Вт, скрытый монтаж</t>
  </si>
  <si>
    <t>5420130</t>
  </si>
  <si>
    <t>DIMAX 542 plus S, универсальный RLC диммер, 250Вт, скрытый монтаж</t>
  </si>
  <si>
    <t>6110130</t>
  </si>
  <si>
    <t>TR 611 top3, 230В, 16А, 2,6кВт, таймер цифровой, 1 канал, расширенный функционал, 2ТЕ, DIN</t>
  </si>
  <si>
    <t>6110330</t>
  </si>
  <si>
    <t>TR 611 top3 RC, 230В, 16А, 2,6кВт, таймер цифровой, 1 канал, расширенный функционал, 2ТЕ, DIN</t>
  </si>
  <si>
    <t>6220130</t>
  </si>
  <si>
    <t>TR 622 top3, 230В, 16А, 2,6кВт, таймер цифровой, 2 канала, расширенный функционал, 2ТЕ, DIN</t>
  </si>
  <si>
    <t>8120150</t>
  </si>
  <si>
    <t>RAMSES 812 BLE, терморегулятор комнатный, 10A, Bluetooth</t>
  </si>
  <si>
    <t>8169150</t>
  </si>
  <si>
    <t>RAMSES 816 BLE, терморегулятор комнатный в комплекте с реле, 10A, Bluetooth</t>
  </si>
  <si>
    <t>9070489</t>
  </si>
  <si>
    <t>Датчик температуры</t>
  </si>
  <si>
    <t>9070758</t>
  </si>
  <si>
    <t>theLeda EC WH, повоторный держатель к прожекторам theLeda EC, белый</t>
  </si>
  <si>
    <t>9070759</t>
  </si>
  <si>
    <t>theLeda EC BK, повоторный держатель к прожекторам theLeda EC, черный</t>
  </si>
  <si>
    <t>9070760</t>
  </si>
  <si>
    <t>theLeda B Motion WH, модуль датчика движения к прожекторам theLeda B, 12м, 180°, IP55, белый</t>
  </si>
  <si>
    <t>9070761</t>
  </si>
  <si>
    <t>theLeda B Motion BK, модуль датчика движения к прожекторам theLeda B, 12м, 180°, IP55, черный</t>
  </si>
  <si>
    <t>9070762</t>
  </si>
  <si>
    <t>theLeda B Light WH, модуль датчика освещенности к прожекторам theLeda B, 2-200люкс, IP55, белый</t>
  </si>
  <si>
    <t>9070763</t>
  </si>
  <si>
    <t>theLeda B Light BK, модуль датчика освещенности к прожекторам theLeda B, 2-200люкс, IP55, черный</t>
  </si>
  <si>
    <t>9070990</t>
  </si>
  <si>
    <t>Датчик освещенности, аналоговый, врезной, IP66</t>
  </si>
  <si>
    <t>9070991</t>
  </si>
  <si>
    <t>Датчик освещенности, аналоговый, с кронштейном, IP55</t>
  </si>
  <si>
    <t>Светильник уличный, ландшафтный</t>
  </si>
  <si>
    <t>Светильник уличный, ландшафтный, с датчиком движения</t>
  </si>
  <si>
    <t>Фотореле аналоговое</t>
  </si>
  <si>
    <t>Фотореле аналоговое с таймером</t>
  </si>
  <si>
    <t>4800441</t>
  </si>
  <si>
    <t>LUXORliving H6 24V, актуатор отопления, 6 каналов 24VDC/0-10V</t>
  </si>
  <si>
    <t>4800520</t>
  </si>
  <si>
    <t>LUXORliving S1, бинарные выходы, 1 канал, скрытый монтаж</t>
  </si>
  <si>
    <t>4800550</t>
  </si>
  <si>
    <t>LUXORliving J1, актуатор приводов жалюзи, 1 канал, скрытый монтаж</t>
  </si>
  <si>
    <t>4800570</t>
  </si>
  <si>
    <t>LUXORliving D1, универсальный RLC диммер, 1 канал, скрытый монтаж</t>
  </si>
  <si>
    <t>8509150</t>
  </si>
  <si>
    <t>RAMSES 850 BLE OT, терморегулятор комнатный, OpenTherm, Bluetooth</t>
  </si>
  <si>
    <t>5 сентября 2018 г.</t>
  </si>
  <si>
    <t>Отраслевые и региональные факторы инфляции в России</t>
  </si>
  <si>
    <t>Отпускные цены Банка России на инвестиционные монеты</t>
  </si>
  <si>
    <t>Прямые инвестиции в Российскую Федерацию из-за рубежа: остатки по странам-инвесторам (по принципу активов/пассивов)</t>
  </si>
  <si>
    <t>Ставка RUONIA</t>
  </si>
  <si>
    <t>Инфляция август 2018 года, %</t>
  </si>
  <si>
    <t>руб. 68,2737</t>
  </si>
  <si>
    <t>руб. ↑68,4628</t>
  </si>
  <si>
    <t>руб. 79,0200</t>
  </si>
  <si>
    <t>руб. ↑79,1362</t>
  </si>
  <si>
    <t>↑2 629,69</t>
  </si>
  <si>
    <t>↓31,19</t>
  </si>
  <si>
    <t>↓1 703,67</t>
  </si>
  <si>
    <t>↑2 161,51</t>
  </si>
  <si>
    <t>MIACR на 04.09.2018</t>
  </si>
  <si>
    <t>↑7,16</t>
  </si>
  <si>
    <t>↑7,23</t>
  </si>
  <si>
    <t>RUONIA  за 04.09.2018</t>
  </si>
  <si>
    <t>↑7,17</t>
  </si>
  <si>
    <t>MosPrime  Rate на 05.09.2018</t>
  </si>
  <si>
    <t>↓7,30</t>
  </si>
  <si>
    <t>↓7,50</t>
  </si>
  <si>
    <t>ROISfix  на 05.09.2018</t>
  </si>
  <si>
    <t>↓7,17</t>
  </si>
  <si>
    <t>↓7,27</t>
  </si>
  <si>
    <t>USD/RUB buy/sell overnight  на 05.09.2018</t>
  </si>
  <si>
    <t>EUR/RUB buy/sell overnight  на 05.09.2018</t>
  </si>
  <si>
    <t>↓0,0188</t>
  </si>
  <si>
    <t>USD/RUB sell/buy overnight  на 05.09.2018</t>
  </si>
  <si>
    <t>USD/RUB sell/buy tom/spot  на 05.09.2018</t>
  </si>
  <si>
    <t>По кредитам overnight  на 05.09.2018</t>
  </si>
  <si>
    <t>↑4 407,2</t>
  </si>
  <si>
    <t>По ломбардным кредитам  на 05.09.2018</t>
  </si>
  <si>
    <t>↑104,0</t>
  </si>
  <si>
    <t>По кредитам под активы или поручительства  на 05.09.2018</t>
  </si>
  <si>
    <t>↓302 406,2</t>
  </si>
  <si>
    <t>По операциям РЕПО  на 05.09.2018</t>
  </si>
  <si>
    <t>По сделкам «валютный своп»  на 05.09.2018</t>
  </si>
  <si>
    <t>Структурный дефицит/профицит ликвидности банковского сектора  на 05.09.2018</t>
  </si>
  <si>
    <t>↓-4 161,1</t>
  </si>
  <si>
    <t>По Российской Федерации на 05.09.2018</t>
  </si>
  <si>
    <t>↓1 570,5</t>
  </si>
  <si>
    <t>По Московскому региону на 05.09.2018</t>
  </si>
  <si>
    <t>↓1 258,0</t>
  </si>
  <si>
    <t>Объем предоставленных внутридневных кредитов  за 04.09.2018</t>
  </si>
  <si>
    <t>↑202,7</t>
  </si>
  <si>
    <t>Депозиты банков в Банке России  на 05.09.2018</t>
  </si>
  <si>
    <t>↑2 873,4</t>
  </si>
  <si>
    <t>ОБР в обращении  на 05.09.2018</t>
  </si>
  <si>
    <t>Сальдо операций Банка России по предоставлению/абсорбированию ликвидности на 05.09.2018</t>
  </si>
  <si>
    <t>↑861,3</t>
  </si>
  <si>
    <t>Выпускаются памятные монеты</t>
  </si>
  <si>
    <t>Об отмене приказа Банка России от 23.09.2016 № ОД-3234 «Об аннулировании квалификационного аттестата серии АА № 014319, выданного Раимбаеву Тимуру Турсуновичу»</t>
  </si>
  <si>
    <t>О выпуске в обращение памятных монет из драгоценных и недрагоценного металлов</t>
  </si>
</sst>
</file>

<file path=xl/styles.xml><?xml version="1.0" encoding="utf-8"?>
<styleSheet xmlns="http://schemas.openxmlformats.org/spreadsheetml/2006/main">
  <numFmts count="4">
    <numFmt numFmtId="164" formatCode="[$€-2]\ #,##0.00"/>
    <numFmt numFmtId="165" formatCode="dd\-mm\-yyyy"/>
    <numFmt numFmtId="166" formatCode="0.0000"/>
    <numFmt numFmtId="167" formatCode="#,##0.00\ &quot;₽&quot;"/>
  </numFmts>
  <fonts count="14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2"/>
      <name val="Arial"/>
      <family val="2"/>
      <charset val="204"/>
    </font>
    <font>
      <u/>
      <sz val="8"/>
      <color indexed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164" fontId="0" fillId="0" borderId="1" xfId="0" applyNumberFormat="1" applyBorder="1" applyAlignment="1"/>
    <xf numFmtId="14" fontId="0" fillId="0" borderId="0" xfId="0" applyNumberFormat="1" applyAlignment="1"/>
    <xf numFmtId="4" fontId="0" fillId="0" borderId="0" xfId="0" applyNumberFormat="1" applyAlignment="1"/>
    <xf numFmtId="0" fontId="1" fillId="0" borderId="0" xfId="0" applyFont="1">
      <alignment horizontal="left"/>
    </xf>
    <xf numFmtId="0" fontId="5" fillId="0" borderId="0" xfId="0" applyFont="1" applyAlignment="1">
      <alignment horizontal="left" indent="2"/>
    </xf>
    <xf numFmtId="0" fontId="6" fillId="0" borderId="0" xfId="1" applyFont="1" applyAlignment="1" applyProtection="1"/>
    <xf numFmtId="0" fontId="5" fillId="0" borderId="0" xfId="0" applyFont="1" applyAlignment="1">
      <alignment horizontal="right"/>
    </xf>
    <xf numFmtId="165" fontId="5" fillId="0" borderId="0" xfId="0" applyNumberFormat="1" applyFont="1" applyAlignment="1" applyProtection="1">
      <alignment horizontal="center"/>
      <protection locked="0"/>
    </xf>
    <xf numFmtId="166" fontId="8" fillId="0" borderId="2" xfId="0" applyNumberFormat="1" applyFont="1" applyBorder="1" applyAlignment="1" applyProtection="1">
      <alignment horizontal="center"/>
      <protection locked="0" hidden="1"/>
    </xf>
    <xf numFmtId="0" fontId="9" fillId="0" borderId="0" xfId="0" applyFont="1">
      <alignment horizontal="left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167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indent="2"/>
    </xf>
    <xf numFmtId="0" fontId="13" fillId="0" borderId="3" xfId="0" applyFont="1" applyBorder="1" applyAlignment="1"/>
  </cellXfs>
  <cellStyles count="2">
    <cellStyle name="Гиперссылка" xfId="1" builtinId="8"/>
    <cellStyle name="Обычный" xfId="0" builtinId="0"/>
  </cellStyles>
  <dxfs count="75"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2074275</xdr:colOff>
      <xdr:row>5</xdr:row>
      <xdr:rowOff>28575</xdr:rowOff>
    </xdr:to>
    <xdr:pic>
      <xdr:nvPicPr>
        <xdr:cNvPr id="2" name="Рисунок 1" descr="Theben_by_Marbel.pn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0" y="0"/>
          <a:ext cx="2950575" cy="10096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www.cbr.ru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4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1.25"/>
  <cols>
    <col min="1" max="1" width="15.33203125" customWidth="1"/>
    <col min="2" max="2" width="43.33203125" bestFit="1" customWidth="1"/>
    <col min="3" max="3" width="22.6640625" customWidth="1"/>
    <col min="4" max="4" width="14.1640625" bestFit="1" customWidth="1"/>
    <col min="5" max="5" width="99.33203125" bestFit="1" customWidth="1"/>
    <col min="6" max="7" width="17.33203125" customWidth="1"/>
    <col min="8" max="8" width="33.1640625" customWidth="1"/>
    <col min="9" max="256" width="10.33203125" customWidth="1"/>
  </cols>
  <sheetData>
    <row r="1" spans="1:7" ht="15.75">
      <c r="C1" s="21" t="s">
        <v>1523</v>
      </c>
      <c r="E1" s="7"/>
      <c r="F1" s="7"/>
      <c r="G1" s="7"/>
    </row>
    <row r="2" spans="1:7" ht="15.75">
      <c r="C2" s="8" t="s">
        <v>1524</v>
      </c>
      <c r="E2" s="7"/>
      <c r="F2" s="7"/>
      <c r="G2" s="9"/>
    </row>
    <row r="3" spans="1:7" ht="16.5" thickBot="1">
      <c r="C3" s="8"/>
      <c r="E3" s="7"/>
      <c r="F3" s="7"/>
      <c r="G3" s="7"/>
    </row>
    <row r="4" spans="1:7" ht="16.5" thickBot="1">
      <c r="B4" s="7"/>
      <c r="C4" s="7"/>
      <c r="D4" s="7"/>
      <c r="E4" s="10" t="s">
        <v>1525</v>
      </c>
      <c r="F4" s="11">
        <f ca="1">NOW()</f>
        <v>43348.772092824103</v>
      </c>
      <c r="G4" s="12">
        <f>'Импорт курса ЦБ РФ'!$I$55</f>
        <v>80.718900000000005</v>
      </c>
    </row>
    <row r="5" spans="1:7" ht="12.75">
      <c r="B5" s="7"/>
      <c r="C5" s="7"/>
      <c r="D5" s="7"/>
      <c r="E5" s="13"/>
      <c r="F5" s="14"/>
      <c r="G5" s="15" t="s">
        <v>1526</v>
      </c>
    </row>
    <row r="7" spans="1:7" ht="22.5">
      <c r="A7" s="1" t="s">
        <v>1381</v>
      </c>
      <c r="B7" s="1" t="s">
        <v>1382</v>
      </c>
      <c r="C7" s="1" t="s">
        <v>1383</v>
      </c>
      <c r="D7" s="2" t="s">
        <v>0</v>
      </c>
      <c r="E7" s="1" t="s">
        <v>1</v>
      </c>
      <c r="F7" s="1" t="s">
        <v>1384</v>
      </c>
      <c r="G7" s="1" t="s">
        <v>1385</v>
      </c>
    </row>
    <row r="8" spans="1:7">
      <c r="A8" s="18" t="s">
        <v>1527</v>
      </c>
      <c r="B8" s="17" t="s">
        <v>1528</v>
      </c>
      <c r="C8" s="20" t="s">
        <v>1583</v>
      </c>
      <c r="D8" s="17" t="s">
        <v>43</v>
      </c>
      <c r="E8" s="3" t="s">
        <v>44</v>
      </c>
      <c r="F8" s="4">
        <v>45</v>
      </c>
      <c r="G8" s="16">
        <f>ROUND(F8*$G$4,0)</f>
        <v>3632</v>
      </c>
    </row>
    <row r="9" spans="1:7">
      <c r="A9" s="18" t="s">
        <v>1527</v>
      </c>
      <c r="B9" s="17" t="s">
        <v>1528</v>
      </c>
      <c r="C9" s="20" t="s">
        <v>1583</v>
      </c>
      <c r="D9" s="17" t="s">
        <v>45</v>
      </c>
      <c r="E9" s="3" t="s">
        <v>46</v>
      </c>
      <c r="F9" s="4">
        <v>45</v>
      </c>
      <c r="G9" s="16">
        <f>ROUND(F9*$G$4,0)</f>
        <v>3632</v>
      </c>
    </row>
    <row r="10" spans="1:7">
      <c r="A10" s="18" t="s">
        <v>1527</v>
      </c>
      <c r="B10" s="17" t="s">
        <v>1529</v>
      </c>
      <c r="C10" s="20" t="s">
        <v>1583</v>
      </c>
      <c r="D10" s="17" t="s">
        <v>93</v>
      </c>
      <c r="E10" s="3" t="s">
        <v>94</v>
      </c>
      <c r="F10" s="4">
        <v>92</v>
      </c>
      <c r="G10" s="16">
        <f>ROUND(F10*$G$4,0)</f>
        <v>7426</v>
      </c>
    </row>
    <row r="11" spans="1:7">
      <c r="A11" s="18" t="s">
        <v>1527</v>
      </c>
      <c r="B11" s="17" t="s">
        <v>1529</v>
      </c>
      <c r="C11" s="20" t="s">
        <v>1583</v>
      </c>
      <c r="D11" s="17" t="s">
        <v>95</v>
      </c>
      <c r="E11" s="3" t="s">
        <v>96</v>
      </c>
      <c r="F11" s="4">
        <v>92</v>
      </c>
      <c r="G11" s="16">
        <f>ROUND(F11*$G$4,0)</f>
        <v>7426</v>
      </c>
    </row>
    <row r="12" spans="1:7">
      <c r="A12" s="18" t="s">
        <v>1527</v>
      </c>
      <c r="B12" s="17" t="s">
        <v>1529</v>
      </c>
      <c r="C12" s="20" t="s">
        <v>1583</v>
      </c>
      <c r="D12" s="17" t="s">
        <v>97</v>
      </c>
      <c r="E12" s="3" t="s">
        <v>98</v>
      </c>
      <c r="F12" s="4">
        <v>138</v>
      </c>
      <c r="G12" s="16">
        <f>ROUND(F12*$G$4,0)</f>
        <v>11139</v>
      </c>
    </row>
    <row r="13" spans="1:7">
      <c r="A13" s="18" t="s">
        <v>1527</v>
      </c>
      <c r="B13" s="17" t="s">
        <v>1529</v>
      </c>
      <c r="C13" s="20" t="s">
        <v>1583</v>
      </c>
      <c r="D13" s="17" t="s">
        <v>99</v>
      </c>
      <c r="E13" s="3" t="s">
        <v>100</v>
      </c>
      <c r="F13" s="4">
        <v>138</v>
      </c>
      <c r="G13" s="16">
        <f>ROUND(F13*$G$4,0)</f>
        <v>11139</v>
      </c>
    </row>
    <row r="14" spans="1:7">
      <c r="A14" s="18" t="s">
        <v>1527</v>
      </c>
      <c r="B14" s="17" t="s">
        <v>1530</v>
      </c>
      <c r="C14" s="20" t="s">
        <v>1583</v>
      </c>
      <c r="D14" s="17" t="s">
        <v>136</v>
      </c>
      <c r="E14" s="3" t="s">
        <v>137</v>
      </c>
      <c r="F14" s="4">
        <v>108</v>
      </c>
      <c r="G14" s="16">
        <f>ROUND(F14*$G$4,0)</f>
        <v>8718</v>
      </c>
    </row>
    <row r="15" spans="1:7">
      <c r="A15" s="18" t="s">
        <v>1527</v>
      </c>
      <c r="B15" s="17" t="s">
        <v>1530</v>
      </c>
      <c r="C15" s="20" t="s">
        <v>1583</v>
      </c>
      <c r="D15" s="17" t="s">
        <v>138</v>
      </c>
      <c r="E15" s="3" t="s">
        <v>139</v>
      </c>
      <c r="F15" s="4">
        <v>108</v>
      </c>
      <c r="G15" s="16">
        <f>ROUND(F15*$G$4,0)</f>
        <v>8718</v>
      </c>
    </row>
    <row r="16" spans="1:7">
      <c r="A16" s="18" t="s">
        <v>1527</v>
      </c>
      <c r="B16" s="17" t="s">
        <v>1530</v>
      </c>
      <c r="C16" s="20" t="s">
        <v>1583</v>
      </c>
      <c r="D16" s="17" t="s">
        <v>140</v>
      </c>
      <c r="E16" s="3" t="s">
        <v>141</v>
      </c>
      <c r="F16" s="4">
        <v>162</v>
      </c>
      <c r="G16" s="16">
        <f>ROUND(F16*$G$4,0)</f>
        <v>13076</v>
      </c>
    </row>
    <row r="17" spans="1:7">
      <c r="A17" s="18" t="s">
        <v>1527</v>
      </c>
      <c r="B17" s="17" t="s">
        <v>1530</v>
      </c>
      <c r="C17" s="20" t="s">
        <v>1583</v>
      </c>
      <c r="D17" s="17" t="s">
        <v>142</v>
      </c>
      <c r="E17" s="3" t="s">
        <v>143</v>
      </c>
      <c r="F17" s="4">
        <v>162</v>
      </c>
      <c r="G17" s="16">
        <f>ROUND(F17*$G$4,0)</f>
        <v>13076</v>
      </c>
    </row>
    <row r="18" spans="1:7">
      <c r="A18" s="18" t="s">
        <v>1527</v>
      </c>
      <c r="B18" s="17" t="s">
        <v>1530</v>
      </c>
      <c r="C18" s="20" t="s">
        <v>1583</v>
      </c>
      <c r="D18" s="17" t="s">
        <v>144</v>
      </c>
      <c r="E18" s="3" t="s">
        <v>145</v>
      </c>
      <c r="F18" s="4">
        <v>108</v>
      </c>
      <c r="G18" s="16">
        <f>ROUND(F18*$G$4,0)</f>
        <v>8718</v>
      </c>
    </row>
    <row r="19" spans="1:7">
      <c r="A19" s="18" t="s">
        <v>1527</v>
      </c>
      <c r="B19" s="17" t="s">
        <v>1530</v>
      </c>
      <c r="C19" s="20" t="s">
        <v>1583</v>
      </c>
      <c r="D19" s="17" t="s">
        <v>146</v>
      </c>
      <c r="E19" s="3" t="s">
        <v>147</v>
      </c>
      <c r="F19" s="4">
        <v>108</v>
      </c>
      <c r="G19" s="16">
        <f>ROUND(F19*$G$4,0)</f>
        <v>8718</v>
      </c>
    </row>
    <row r="20" spans="1:7">
      <c r="A20" s="18" t="s">
        <v>1527</v>
      </c>
      <c r="B20" s="17" t="s">
        <v>1530</v>
      </c>
      <c r="C20" s="20" t="s">
        <v>1583</v>
      </c>
      <c r="D20" s="17" t="s">
        <v>148</v>
      </c>
      <c r="E20" s="3" t="s">
        <v>149</v>
      </c>
      <c r="F20" s="4">
        <v>162</v>
      </c>
      <c r="G20" s="16">
        <f>ROUND(F20*$G$4,0)</f>
        <v>13076</v>
      </c>
    </row>
    <row r="21" spans="1:7">
      <c r="A21" s="18" t="s">
        <v>1527</v>
      </c>
      <c r="B21" s="17" t="s">
        <v>1530</v>
      </c>
      <c r="C21" s="20" t="s">
        <v>1583</v>
      </c>
      <c r="D21" s="17" t="s">
        <v>150</v>
      </c>
      <c r="E21" s="3" t="s">
        <v>151</v>
      </c>
      <c r="F21" s="4">
        <v>162</v>
      </c>
      <c r="G21" s="16">
        <f>ROUND(F21*$G$4,0)</f>
        <v>13076</v>
      </c>
    </row>
    <row r="22" spans="1:7">
      <c r="A22" s="18" t="s">
        <v>1527</v>
      </c>
      <c r="B22" s="17" t="s">
        <v>1531</v>
      </c>
      <c r="C22" s="20" t="s">
        <v>1583</v>
      </c>
      <c r="D22" s="17" t="s">
        <v>184</v>
      </c>
      <c r="E22" s="3" t="s">
        <v>1576</v>
      </c>
      <c r="F22" s="4">
        <v>75</v>
      </c>
      <c r="G22" s="16">
        <f>ROUND(F22*$G$4,0)</f>
        <v>6054</v>
      </c>
    </row>
    <row r="23" spans="1:7">
      <c r="A23" s="18" t="s">
        <v>1527</v>
      </c>
      <c r="B23" s="17" t="s">
        <v>1531</v>
      </c>
      <c r="C23" s="20" t="s">
        <v>1583</v>
      </c>
      <c r="D23" s="17" t="s">
        <v>185</v>
      </c>
      <c r="E23" s="3" t="s">
        <v>1577</v>
      </c>
      <c r="F23" s="4">
        <v>88</v>
      </c>
      <c r="G23" s="16">
        <f>ROUND(F23*$G$4,0)</f>
        <v>7103</v>
      </c>
    </row>
    <row r="24" spans="1:7">
      <c r="A24" s="18" t="s">
        <v>1527</v>
      </c>
      <c r="B24" s="17" t="s">
        <v>1531</v>
      </c>
      <c r="C24" s="20" t="s">
        <v>1583</v>
      </c>
      <c r="D24" s="17" t="s">
        <v>186</v>
      </c>
      <c r="E24" s="3" t="s">
        <v>1578</v>
      </c>
      <c r="F24" s="4">
        <v>70</v>
      </c>
      <c r="G24" s="16">
        <f>ROUND(F24*$G$4,0)</f>
        <v>5650</v>
      </c>
    </row>
    <row r="25" spans="1:7">
      <c r="A25" s="18" t="s">
        <v>1527</v>
      </c>
      <c r="B25" s="17" t="s">
        <v>1531</v>
      </c>
      <c r="C25" s="20" t="s">
        <v>1583</v>
      </c>
      <c r="D25" s="17" t="s">
        <v>187</v>
      </c>
      <c r="E25" s="3" t="s">
        <v>1579</v>
      </c>
      <c r="F25" s="4">
        <v>82</v>
      </c>
      <c r="G25" s="16">
        <f>ROUND(F25*$G$4,0)</f>
        <v>6619</v>
      </c>
    </row>
    <row r="26" spans="1:7">
      <c r="A26" s="18" t="s">
        <v>1527</v>
      </c>
      <c r="B26" s="17" t="s">
        <v>1531</v>
      </c>
      <c r="C26" s="20" t="s">
        <v>1583</v>
      </c>
      <c r="D26" s="17" t="s">
        <v>188</v>
      </c>
      <c r="E26" s="3" t="s">
        <v>1580</v>
      </c>
      <c r="F26" s="4">
        <v>75</v>
      </c>
      <c r="G26" s="16">
        <f>ROUND(F26*$G$4,0)</f>
        <v>6054</v>
      </c>
    </row>
    <row r="27" spans="1:7">
      <c r="A27" s="18" t="s">
        <v>1527</v>
      </c>
      <c r="B27" s="17" t="s">
        <v>1531</v>
      </c>
      <c r="C27" s="20" t="s">
        <v>1583</v>
      </c>
      <c r="D27" s="17" t="s">
        <v>189</v>
      </c>
      <c r="E27" s="3" t="s">
        <v>1581</v>
      </c>
      <c r="F27" s="4">
        <v>88</v>
      </c>
      <c r="G27" s="16">
        <f>ROUND(F27*$G$4,0)</f>
        <v>7103</v>
      </c>
    </row>
    <row r="28" spans="1:7">
      <c r="A28" s="18" t="s">
        <v>1527</v>
      </c>
      <c r="B28" s="17" t="s">
        <v>1531</v>
      </c>
      <c r="C28" s="20" t="s">
        <v>1583</v>
      </c>
      <c r="D28" s="17" t="s">
        <v>195</v>
      </c>
      <c r="E28" s="3" t="s">
        <v>196</v>
      </c>
      <c r="F28" s="4">
        <v>75</v>
      </c>
      <c r="G28" s="16">
        <f>ROUND(F28*$G$4,0)</f>
        <v>6054</v>
      </c>
    </row>
    <row r="29" spans="1:7">
      <c r="A29" s="18" t="s">
        <v>1527</v>
      </c>
      <c r="B29" s="17" t="s">
        <v>1531</v>
      </c>
      <c r="C29" s="20" t="s">
        <v>1583</v>
      </c>
      <c r="D29" s="17" t="s">
        <v>197</v>
      </c>
      <c r="E29" s="3" t="s">
        <v>198</v>
      </c>
      <c r="F29" s="4">
        <v>98</v>
      </c>
      <c r="G29" s="16">
        <f>ROUND(F29*$G$4,0)</f>
        <v>7910</v>
      </c>
    </row>
    <row r="30" spans="1:7">
      <c r="A30" s="18" t="s">
        <v>1547</v>
      </c>
      <c r="B30" s="17" t="s">
        <v>1550</v>
      </c>
      <c r="C30" s="20" t="s">
        <v>1583</v>
      </c>
      <c r="D30" s="17" t="s">
        <v>358</v>
      </c>
      <c r="E30" s="3" t="s">
        <v>359</v>
      </c>
      <c r="F30" s="4">
        <v>150</v>
      </c>
      <c r="G30" s="16">
        <f>ROUND(F30*$G$4,0)</f>
        <v>12108</v>
      </c>
    </row>
    <row r="31" spans="1:7">
      <c r="A31" s="18" t="s">
        <v>1547</v>
      </c>
      <c r="B31" s="17" t="s">
        <v>1550</v>
      </c>
      <c r="C31" s="20" t="s">
        <v>1583</v>
      </c>
      <c r="D31" s="17" t="s">
        <v>365</v>
      </c>
      <c r="E31" s="3" t="s">
        <v>366</v>
      </c>
      <c r="F31" s="4">
        <v>175</v>
      </c>
      <c r="G31" s="16">
        <f>ROUND(F31*$G$4,0)</f>
        <v>14126</v>
      </c>
    </row>
    <row r="32" spans="1:7">
      <c r="A32" s="18" t="s">
        <v>1532</v>
      </c>
      <c r="B32" s="17" t="s">
        <v>1533</v>
      </c>
      <c r="C32" s="20" t="s">
        <v>1583</v>
      </c>
      <c r="D32" s="17" t="s">
        <v>833</v>
      </c>
      <c r="E32" s="3" t="s">
        <v>834</v>
      </c>
      <c r="F32" s="4">
        <v>84</v>
      </c>
      <c r="G32" s="16">
        <f>ROUND(F32*$G$4,0)</f>
        <v>6780</v>
      </c>
    </row>
    <row r="33" spans="1:7">
      <c r="A33" s="18" t="s">
        <v>1532</v>
      </c>
      <c r="B33" s="17" t="s">
        <v>1533</v>
      </c>
      <c r="C33" s="20" t="s">
        <v>1583</v>
      </c>
      <c r="D33" s="17" t="s">
        <v>835</v>
      </c>
      <c r="E33" s="3" t="s">
        <v>836</v>
      </c>
      <c r="F33" s="4">
        <v>118</v>
      </c>
      <c r="G33" s="16">
        <f>ROUND(F33*$G$4,0)</f>
        <v>9525</v>
      </c>
    </row>
    <row r="34" spans="1:7">
      <c r="A34" s="18" t="s">
        <v>1532</v>
      </c>
      <c r="B34" s="17" t="s">
        <v>1533</v>
      </c>
      <c r="C34" s="20" t="s">
        <v>1583</v>
      </c>
      <c r="D34" s="17" t="s">
        <v>837</v>
      </c>
      <c r="E34" s="3" t="s">
        <v>838</v>
      </c>
      <c r="F34" s="4">
        <v>166</v>
      </c>
      <c r="G34" s="16">
        <f>ROUND(F34*$G$4,0)</f>
        <v>13399</v>
      </c>
    </row>
    <row r="35" spans="1:7">
      <c r="A35" s="18" t="s">
        <v>1532</v>
      </c>
      <c r="B35" s="17" t="s">
        <v>1533</v>
      </c>
      <c r="C35" s="20" t="s">
        <v>1583</v>
      </c>
      <c r="D35" s="17" t="s">
        <v>839</v>
      </c>
      <c r="E35" s="3" t="s">
        <v>840</v>
      </c>
      <c r="F35" s="4">
        <v>208</v>
      </c>
      <c r="G35" s="16">
        <f>ROUND(F35*$G$4,0)</f>
        <v>16790</v>
      </c>
    </row>
    <row r="36" spans="1:7">
      <c r="A36" s="18" t="s">
        <v>1547</v>
      </c>
      <c r="B36" s="17" t="s">
        <v>1548</v>
      </c>
      <c r="C36" s="20" t="s">
        <v>1583</v>
      </c>
      <c r="D36" s="17" t="s">
        <v>910</v>
      </c>
      <c r="E36" s="3" t="s">
        <v>911</v>
      </c>
      <c r="F36" s="4">
        <v>105</v>
      </c>
      <c r="G36" s="16">
        <f>ROUND(F36*$G$4,0)</f>
        <v>8475</v>
      </c>
    </row>
    <row r="37" spans="1:7">
      <c r="A37" s="18" t="s">
        <v>1547</v>
      </c>
      <c r="B37" s="17" t="s">
        <v>1548</v>
      </c>
      <c r="C37" s="20" t="s">
        <v>1583</v>
      </c>
      <c r="D37" s="17" t="s">
        <v>924</v>
      </c>
      <c r="E37" s="3" t="s">
        <v>925</v>
      </c>
      <c r="F37" s="4">
        <v>145</v>
      </c>
      <c r="G37" s="16">
        <f>ROUND(F37*$G$4,0)</f>
        <v>11704</v>
      </c>
    </row>
    <row r="38" spans="1:7">
      <c r="A38" s="18" t="s">
        <v>1551</v>
      </c>
      <c r="B38" s="17" t="s">
        <v>1552</v>
      </c>
      <c r="C38" s="20" t="s">
        <v>1583</v>
      </c>
      <c r="D38" s="17" t="s">
        <v>1007</v>
      </c>
      <c r="E38" s="3" t="s">
        <v>1008</v>
      </c>
      <c r="F38" s="4">
        <v>279</v>
      </c>
      <c r="G38" s="16">
        <f>ROUND(F38*$G$4,0)</f>
        <v>22521</v>
      </c>
    </row>
    <row r="39" spans="1:7">
      <c r="A39" s="18" t="s">
        <v>1551</v>
      </c>
      <c r="B39" s="17" t="s">
        <v>1552</v>
      </c>
      <c r="C39" s="20" t="s">
        <v>1583</v>
      </c>
      <c r="D39" s="17" t="s">
        <v>1009</v>
      </c>
      <c r="E39" s="3" t="s">
        <v>1010</v>
      </c>
      <c r="F39" s="4">
        <v>267</v>
      </c>
      <c r="G39" s="16">
        <f>ROUND(F39*$G$4,0)</f>
        <v>21552</v>
      </c>
    </row>
    <row r="40" spans="1:7">
      <c r="A40" s="18" t="s">
        <v>1532</v>
      </c>
      <c r="B40" s="17" t="s">
        <v>1533</v>
      </c>
      <c r="C40" s="20" t="s">
        <v>1583</v>
      </c>
      <c r="D40" s="17" t="s">
        <v>1013</v>
      </c>
      <c r="E40" s="3" t="s">
        <v>1014</v>
      </c>
      <c r="F40" s="4">
        <v>453</v>
      </c>
      <c r="G40" s="16">
        <f>ROUND(F40*$G$4,0)</f>
        <v>36566</v>
      </c>
    </row>
    <row r="41" spans="1:7">
      <c r="A41" s="18" t="s">
        <v>1532</v>
      </c>
      <c r="B41" s="17" t="s">
        <v>1533</v>
      </c>
      <c r="C41" s="20" t="s">
        <v>1583</v>
      </c>
      <c r="D41" s="17" t="s">
        <v>1015</v>
      </c>
      <c r="E41" s="3" t="s">
        <v>1016</v>
      </c>
      <c r="F41" s="4">
        <v>239</v>
      </c>
      <c r="G41" s="16">
        <f>ROUND(F41*$G$4,0)</f>
        <v>19292</v>
      </c>
    </row>
    <row r="42" spans="1:7">
      <c r="A42" s="18" t="s">
        <v>1532</v>
      </c>
      <c r="B42" s="17" t="s">
        <v>1533</v>
      </c>
      <c r="C42" s="20" t="s">
        <v>1583</v>
      </c>
      <c r="D42" s="17" t="s">
        <v>1017</v>
      </c>
      <c r="E42" s="3" t="s">
        <v>1018</v>
      </c>
      <c r="F42" s="4">
        <v>273</v>
      </c>
      <c r="G42" s="16">
        <f>ROUND(F42*$G$4,0)</f>
        <v>22036</v>
      </c>
    </row>
    <row r="43" spans="1:7">
      <c r="A43" s="18" t="s">
        <v>1551</v>
      </c>
      <c r="B43" s="17" t="s">
        <v>1553</v>
      </c>
      <c r="C43" s="20" t="s">
        <v>1583</v>
      </c>
      <c r="D43" s="17" t="s">
        <v>1072</v>
      </c>
      <c r="E43" s="3" t="s">
        <v>1073</v>
      </c>
      <c r="F43" s="4">
        <v>210</v>
      </c>
      <c r="G43" s="16">
        <f>ROUND(F43*$G$4,0)</f>
        <v>16951</v>
      </c>
    </row>
    <row r="44" spans="1:7">
      <c r="A44" s="18" t="s">
        <v>1527</v>
      </c>
      <c r="B44" s="17" t="s">
        <v>1534</v>
      </c>
      <c r="C44" s="20" t="s">
        <v>1583</v>
      </c>
      <c r="D44" s="17" t="s">
        <v>1113</v>
      </c>
      <c r="E44" s="3" t="s">
        <v>1114</v>
      </c>
      <c r="F44" s="4">
        <v>66</v>
      </c>
      <c r="G44" s="16">
        <f>ROUND(F44*$G$4,0)</f>
        <v>5327</v>
      </c>
    </row>
    <row r="45" spans="1:7">
      <c r="A45" s="18" t="s">
        <v>1532</v>
      </c>
      <c r="B45" s="17" t="s">
        <v>1533</v>
      </c>
      <c r="C45" s="20" t="s">
        <v>1583</v>
      </c>
      <c r="D45" s="17" t="s">
        <v>1348</v>
      </c>
      <c r="E45" s="3" t="s">
        <v>1599</v>
      </c>
      <c r="F45" s="4">
        <v>285</v>
      </c>
      <c r="G45" s="16">
        <f>ROUND(F45*$G$4,0)</f>
        <v>23005</v>
      </c>
    </row>
    <row r="46" spans="1:7">
      <c r="A46" s="18" t="s">
        <v>1532</v>
      </c>
      <c r="B46" s="17" t="s">
        <v>1533</v>
      </c>
      <c r="C46" s="20" t="s">
        <v>1583</v>
      </c>
      <c r="D46" s="17" t="s">
        <v>1349</v>
      </c>
      <c r="E46" s="3" t="s">
        <v>1600</v>
      </c>
      <c r="F46" s="4">
        <v>413</v>
      </c>
      <c r="G46" s="16">
        <f>ROUND(F46*$G$4,0)</f>
        <v>33337</v>
      </c>
    </row>
    <row r="47" spans="1:7">
      <c r="A47" s="18" t="s">
        <v>1532</v>
      </c>
      <c r="B47" s="17" t="s">
        <v>1533</v>
      </c>
      <c r="C47" s="20" t="s">
        <v>1583</v>
      </c>
      <c r="D47" s="17" t="s">
        <v>1350</v>
      </c>
      <c r="E47" s="3" t="s">
        <v>1601</v>
      </c>
      <c r="F47" s="4">
        <v>584</v>
      </c>
      <c r="G47" s="16">
        <f>ROUND(F47*$G$4,0)</f>
        <v>47140</v>
      </c>
    </row>
    <row r="48" spans="1:7">
      <c r="A48" s="18" t="s">
        <v>1527</v>
      </c>
      <c r="B48" s="17" t="s">
        <v>1534</v>
      </c>
      <c r="C48" s="20" t="s">
        <v>1583</v>
      </c>
      <c r="D48" s="17" t="s">
        <v>1351</v>
      </c>
      <c r="E48" s="3" t="s">
        <v>1352</v>
      </c>
      <c r="F48" s="4">
        <v>10</v>
      </c>
      <c r="G48" s="16">
        <f>ROUND(F48*$G$4,0)</f>
        <v>807</v>
      </c>
    </row>
    <row r="49" spans="1:7">
      <c r="A49" s="18" t="s">
        <v>1527</v>
      </c>
      <c r="B49" s="17" t="s">
        <v>1534</v>
      </c>
      <c r="C49" s="20" t="s">
        <v>1583</v>
      </c>
      <c r="D49" s="17" t="s">
        <v>1355</v>
      </c>
      <c r="E49" s="3" t="s">
        <v>1356</v>
      </c>
      <c r="F49" s="4">
        <v>7</v>
      </c>
      <c r="G49" s="16">
        <f>ROUND(F49*$G$4,0)</f>
        <v>565</v>
      </c>
    </row>
    <row r="50" spans="1:7">
      <c r="A50" s="18" t="s">
        <v>1527</v>
      </c>
      <c r="B50" s="17" t="s">
        <v>1534</v>
      </c>
      <c r="C50" s="20" t="s">
        <v>1583</v>
      </c>
      <c r="D50" s="17" t="s">
        <v>1371</v>
      </c>
      <c r="E50" s="3" t="s">
        <v>1372</v>
      </c>
      <c r="F50" s="4">
        <v>8</v>
      </c>
      <c r="G50" s="16">
        <f>ROUND(F50*$G$4,0)</f>
        <v>646</v>
      </c>
    </row>
    <row r="51" spans="1:7">
      <c r="A51" s="18" t="s">
        <v>1527</v>
      </c>
      <c r="B51" s="17" t="s">
        <v>1534</v>
      </c>
      <c r="C51" s="20" t="s">
        <v>1583</v>
      </c>
      <c r="D51" s="17" t="s">
        <v>1373</v>
      </c>
      <c r="E51" s="3" t="s">
        <v>1374</v>
      </c>
      <c r="F51" s="4">
        <v>10</v>
      </c>
      <c r="G51" s="16">
        <f>ROUND(F51*$G$4,0)</f>
        <v>807</v>
      </c>
    </row>
    <row r="52" spans="1:7">
      <c r="A52" s="18" t="s">
        <v>1527</v>
      </c>
      <c r="B52" s="17" t="s">
        <v>1534</v>
      </c>
      <c r="C52" s="20" t="s">
        <v>1583</v>
      </c>
      <c r="D52" s="17" t="s">
        <v>1375</v>
      </c>
      <c r="E52" s="3" t="s">
        <v>1376</v>
      </c>
      <c r="F52" s="4">
        <v>7</v>
      </c>
      <c r="G52" s="16">
        <f>ROUND(F52*$G$4,0)</f>
        <v>565</v>
      </c>
    </row>
    <row r="53" spans="1:7">
      <c r="A53" s="18" t="s">
        <v>1527</v>
      </c>
      <c r="B53" s="17" t="s">
        <v>1529</v>
      </c>
      <c r="C53" s="20" t="s">
        <v>1575</v>
      </c>
      <c r="D53" s="17" t="s">
        <v>1813</v>
      </c>
      <c r="E53" s="3" t="s">
        <v>1814</v>
      </c>
      <c r="F53" s="4">
        <v>61</v>
      </c>
      <c r="G53" s="16">
        <f>ROUND(F53*$G$4,0)</f>
        <v>4924</v>
      </c>
    </row>
    <row r="54" spans="1:7">
      <c r="A54" s="18" t="s">
        <v>1527</v>
      </c>
      <c r="B54" s="17" t="s">
        <v>1529</v>
      </c>
      <c r="C54" s="20" t="s">
        <v>1575</v>
      </c>
      <c r="D54" s="17" t="s">
        <v>1815</v>
      </c>
      <c r="E54" s="3" t="s">
        <v>1816</v>
      </c>
      <c r="F54" s="4">
        <v>61</v>
      </c>
      <c r="G54" s="16">
        <f>ROUND(F54*$G$4,0)</f>
        <v>4924</v>
      </c>
    </row>
    <row r="55" spans="1:7">
      <c r="A55" s="18" t="s">
        <v>1527</v>
      </c>
      <c r="B55" s="17" t="s">
        <v>1529</v>
      </c>
      <c r="C55" s="20" t="s">
        <v>1575</v>
      </c>
      <c r="D55" s="17" t="s">
        <v>1680</v>
      </c>
      <c r="E55" s="3" t="s">
        <v>1817</v>
      </c>
      <c r="F55" s="4">
        <v>84</v>
      </c>
      <c r="G55" s="16">
        <f>ROUND(F55*$G$4,0)</f>
        <v>6780</v>
      </c>
    </row>
    <row r="56" spans="1:7">
      <c r="A56" s="18" t="s">
        <v>1527</v>
      </c>
      <c r="B56" s="17" t="s">
        <v>1529</v>
      </c>
      <c r="C56" s="20" t="s">
        <v>1575</v>
      </c>
      <c r="D56" s="17" t="s">
        <v>1681</v>
      </c>
      <c r="E56" s="3" t="s">
        <v>1818</v>
      </c>
      <c r="F56" s="4">
        <v>84</v>
      </c>
      <c r="G56" s="16">
        <f>ROUND(F56*$G$4,0)</f>
        <v>6780</v>
      </c>
    </row>
    <row r="57" spans="1:7">
      <c r="A57" s="18" t="s">
        <v>1527</v>
      </c>
      <c r="B57" s="17" t="s">
        <v>1529</v>
      </c>
      <c r="C57" s="20" t="s">
        <v>1575</v>
      </c>
      <c r="D57" s="17" t="s">
        <v>1682</v>
      </c>
      <c r="E57" s="3" t="s">
        <v>1819</v>
      </c>
      <c r="F57" s="4">
        <v>137</v>
      </c>
      <c r="G57" s="16">
        <f>ROUND(F57*$G$4,0)</f>
        <v>11058</v>
      </c>
    </row>
    <row r="58" spans="1:7">
      <c r="A58" s="18" t="s">
        <v>1527</v>
      </c>
      <c r="B58" s="17" t="s">
        <v>1529</v>
      </c>
      <c r="C58" s="20" t="s">
        <v>1575</v>
      </c>
      <c r="D58" s="17" t="s">
        <v>1683</v>
      </c>
      <c r="E58" s="3" t="s">
        <v>1820</v>
      </c>
      <c r="F58" s="4">
        <v>137</v>
      </c>
      <c r="G58" s="16">
        <f>ROUND(F58*$G$4,0)</f>
        <v>11058</v>
      </c>
    </row>
    <row r="59" spans="1:7">
      <c r="A59" s="18" t="s">
        <v>1527</v>
      </c>
      <c r="B59" s="17" t="s">
        <v>1538</v>
      </c>
      <c r="C59" s="20" t="s">
        <v>1575</v>
      </c>
      <c r="D59" s="17" t="s">
        <v>1821</v>
      </c>
      <c r="E59" s="3" t="s">
        <v>1822</v>
      </c>
      <c r="F59" s="4">
        <v>109</v>
      </c>
      <c r="G59" s="16">
        <f>ROUND(F59*$G$4,0)</f>
        <v>8798</v>
      </c>
    </row>
    <row r="60" spans="1:7">
      <c r="A60" s="18" t="s">
        <v>1527</v>
      </c>
      <c r="B60" s="17" t="s">
        <v>1538</v>
      </c>
      <c r="C60" s="20" t="s">
        <v>1575</v>
      </c>
      <c r="D60" s="17" t="s">
        <v>1823</v>
      </c>
      <c r="E60" s="3" t="s">
        <v>1824</v>
      </c>
      <c r="F60" s="4">
        <v>114</v>
      </c>
      <c r="G60" s="16">
        <f>ROUND(F60*$G$4,0)</f>
        <v>9202</v>
      </c>
    </row>
    <row r="61" spans="1:7">
      <c r="A61" s="18" t="s">
        <v>1527</v>
      </c>
      <c r="B61" s="17" t="s">
        <v>1538</v>
      </c>
      <c r="C61" s="20" t="s">
        <v>1575</v>
      </c>
      <c r="D61" s="17" t="s">
        <v>1825</v>
      </c>
      <c r="E61" s="3" t="s">
        <v>1826</v>
      </c>
      <c r="F61" s="4">
        <v>109</v>
      </c>
      <c r="G61" s="16">
        <f>ROUND(F61*$G$4,0)</f>
        <v>8798</v>
      </c>
    </row>
    <row r="62" spans="1:7">
      <c r="A62" s="18" t="s">
        <v>1527</v>
      </c>
      <c r="B62" s="17" t="s">
        <v>1538</v>
      </c>
      <c r="C62" s="20" t="s">
        <v>1575</v>
      </c>
      <c r="D62" s="17" t="s">
        <v>1827</v>
      </c>
      <c r="E62" s="3" t="s">
        <v>1828</v>
      </c>
      <c r="F62" s="4">
        <v>114</v>
      </c>
      <c r="G62" s="16">
        <f>ROUND(F62*$G$4,0)</f>
        <v>9202</v>
      </c>
    </row>
    <row r="63" spans="1:7">
      <c r="A63" s="18" t="s">
        <v>1527</v>
      </c>
      <c r="B63" s="17" t="s">
        <v>1913</v>
      </c>
      <c r="C63" s="20" t="s">
        <v>1575</v>
      </c>
      <c r="D63" s="17" t="s">
        <v>1829</v>
      </c>
      <c r="E63" s="3" t="s">
        <v>1830</v>
      </c>
      <c r="F63" s="4">
        <v>143</v>
      </c>
      <c r="G63" s="16">
        <f>ROUND(F63*$G$4,0)</f>
        <v>11543</v>
      </c>
    </row>
    <row r="64" spans="1:7">
      <c r="A64" s="18" t="s">
        <v>1527</v>
      </c>
      <c r="B64" s="17" t="s">
        <v>1913</v>
      </c>
      <c r="C64" s="20" t="s">
        <v>1575</v>
      </c>
      <c r="D64" s="17" t="s">
        <v>1831</v>
      </c>
      <c r="E64" s="3" t="s">
        <v>1832</v>
      </c>
      <c r="F64" s="4">
        <v>159</v>
      </c>
      <c r="G64" s="16">
        <f>ROUND(F64*$G$4,0)</f>
        <v>12834</v>
      </c>
    </row>
    <row r="65" spans="1:7">
      <c r="A65" s="18" t="s">
        <v>1527</v>
      </c>
      <c r="B65" s="17" t="s">
        <v>1529</v>
      </c>
      <c r="C65" s="20" t="s">
        <v>1575</v>
      </c>
      <c r="D65" s="17" t="s">
        <v>1833</v>
      </c>
      <c r="E65" s="3" t="s">
        <v>1834</v>
      </c>
      <c r="F65" s="4">
        <v>81</v>
      </c>
      <c r="G65" s="16">
        <f>ROUND(F65*$G$4,0)</f>
        <v>6538</v>
      </c>
    </row>
    <row r="66" spans="1:7">
      <c r="A66" s="18" t="s">
        <v>1527</v>
      </c>
      <c r="B66" s="17" t="s">
        <v>1529</v>
      </c>
      <c r="C66" s="20" t="s">
        <v>1575</v>
      </c>
      <c r="D66" s="17" t="s">
        <v>1835</v>
      </c>
      <c r="E66" s="3" t="s">
        <v>1836</v>
      </c>
      <c r="F66" s="4">
        <v>81</v>
      </c>
      <c r="G66" s="16">
        <f>ROUND(F66*$G$4,0)</f>
        <v>6538</v>
      </c>
    </row>
    <row r="67" spans="1:7">
      <c r="A67" s="18" t="s">
        <v>1527</v>
      </c>
      <c r="B67" s="17" t="s">
        <v>1529</v>
      </c>
      <c r="C67" s="20" t="s">
        <v>1575</v>
      </c>
      <c r="D67" s="17" t="s">
        <v>1837</v>
      </c>
      <c r="E67" s="3" t="s">
        <v>1838</v>
      </c>
      <c r="F67" s="4">
        <v>117</v>
      </c>
      <c r="G67" s="16">
        <f>ROUND(F67*$G$4,0)</f>
        <v>9444</v>
      </c>
    </row>
    <row r="68" spans="1:7">
      <c r="A68" s="18" t="s">
        <v>1527</v>
      </c>
      <c r="B68" s="17" t="s">
        <v>1529</v>
      </c>
      <c r="C68" s="20" t="s">
        <v>1575</v>
      </c>
      <c r="D68" s="17" t="s">
        <v>1839</v>
      </c>
      <c r="E68" s="3" t="s">
        <v>1840</v>
      </c>
      <c r="F68" s="4">
        <v>117</v>
      </c>
      <c r="G68" s="16">
        <f>ROUND(F68*$G$4,0)</f>
        <v>9444</v>
      </c>
    </row>
    <row r="69" spans="1:7">
      <c r="A69" s="18" t="s">
        <v>1527</v>
      </c>
      <c r="B69" s="17" t="s">
        <v>1529</v>
      </c>
      <c r="C69" s="20" t="s">
        <v>1575</v>
      </c>
      <c r="D69" s="17" t="s">
        <v>1841</v>
      </c>
      <c r="E69" s="3" t="s">
        <v>1842</v>
      </c>
      <c r="F69" s="4">
        <v>154</v>
      </c>
      <c r="G69" s="16">
        <f>ROUND(F69*$G$4,0)</f>
        <v>12431</v>
      </c>
    </row>
    <row r="70" spans="1:7">
      <c r="A70" s="18" t="s">
        <v>1527</v>
      </c>
      <c r="B70" s="17" t="s">
        <v>1529</v>
      </c>
      <c r="C70" s="20" t="s">
        <v>1575</v>
      </c>
      <c r="D70" s="17" t="s">
        <v>1843</v>
      </c>
      <c r="E70" s="3" t="s">
        <v>1844</v>
      </c>
      <c r="F70" s="4">
        <v>154</v>
      </c>
      <c r="G70" s="16">
        <f>ROUND(F70*$G$4,0)</f>
        <v>12431</v>
      </c>
    </row>
    <row r="71" spans="1:7">
      <c r="A71" s="18" t="s">
        <v>1527</v>
      </c>
      <c r="B71" s="17" t="s">
        <v>1537</v>
      </c>
      <c r="C71" s="20" t="s">
        <v>1575</v>
      </c>
      <c r="D71" s="17" t="s">
        <v>1845</v>
      </c>
      <c r="E71" s="3" t="s">
        <v>1846</v>
      </c>
      <c r="F71" s="4">
        <v>122</v>
      </c>
      <c r="G71" s="16">
        <f>ROUND(F71*$G$4,0)</f>
        <v>9848</v>
      </c>
    </row>
    <row r="72" spans="1:7">
      <c r="A72" s="18" t="s">
        <v>1527</v>
      </c>
      <c r="B72" s="17" t="s">
        <v>1537</v>
      </c>
      <c r="C72" s="20" t="s">
        <v>1575</v>
      </c>
      <c r="D72" s="17" t="s">
        <v>1847</v>
      </c>
      <c r="E72" s="3" t="s">
        <v>1848</v>
      </c>
      <c r="F72" s="4">
        <v>131</v>
      </c>
      <c r="G72" s="16">
        <f>ROUND(F72*$G$4,0)</f>
        <v>10574</v>
      </c>
    </row>
    <row r="73" spans="1:7">
      <c r="A73" s="18" t="s">
        <v>1527</v>
      </c>
      <c r="B73" s="17" t="s">
        <v>1537</v>
      </c>
      <c r="C73" s="20" t="s">
        <v>1575</v>
      </c>
      <c r="D73" s="17" t="s">
        <v>1849</v>
      </c>
      <c r="E73" s="3" t="s">
        <v>1850</v>
      </c>
      <c r="F73" s="4">
        <v>122</v>
      </c>
      <c r="G73" s="16">
        <f>ROUND(F73*$G$4,0)</f>
        <v>9848</v>
      </c>
    </row>
    <row r="74" spans="1:7">
      <c r="A74" s="18" t="s">
        <v>1527</v>
      </c>
      <c r="B74" s="17" t="s">
        <v>1537</v>
      </c>
      <c r="C74" s="20" t="s">
        <v>1575</v>
      </c>
      <c r="D74" s="17" t="s">
        <v>1851</v>
      </c>
      <c r="E74" s="3" t="s">
        <v>1852</v>
      </c>
      <c r="F74" s="4">
        <v>131</v>
      </c>
      <c r="G74" s="16">
        <f>ROUND(F74*$G$4,0)</f>
        <v>10574</v>
      </c>
    </row>
    <row r="75" spans="1:7">
      <c r="A75" s="18" t="s">
        <v>1527</v>
      </c>
      <c r="B75" s="17" t="s">
        <v>1914</v>
      </c>
      <c r="C75" s="20" t="s">
        <v>1575</v>
      </c>
      <c r="D75" s="17" t="s">
        <v>1853</v>
      </c>
      <c r="E75" s="3" t="s">
        <v>1854</v>
      </c>
      <c r="F75" s="4">
        <v>170</v>
      </c>
      <c r="G75" s="16">
        <f>ROUND(F75*$G$4,0)</f>
        <v>13722</v>
      </c>
    </row>
    <row r="76" spans="1:7">
      <c r="A76" s="18" t="s">
        <v>1527</v>
      </c>
      <c r="B76" s="17" t="s">
        <v>1914</v>
      </c>
      <c r="C76" s="20" t="s">
        <v>1575</v>
      </c>
      <c r="D76" s="17" t="s">
        <v>1855</v>
      </c>
      <c r="E76" s="3" t="s">
        <v>1856</v>
      </c>
      <c r="F76" s="4">
        <v>185</v>
      </c>
      <c r="G76" s="16">
        <f>ROUND(F76*$G$4,0)</f>
        <v>14933</v>
      </c>
    </row>
    <row r="77" spans="1:7">
      <c r="A77" s="18" t="s">
        <v>1527</v>
      </c>
      <c r="B77" s="17" t="s">
        <v>1914</v>
      </c>
      <c r="C77" s="20" t="s">
        <v>1575</v>
      </c>
      <c r="D77" s="17" t="s">
        <v>1857</v>
      </c>
      <c r="E77" s="3" t="s">
        <v>1858</v>
      </c>
      <c r="F77" s="4">
        <v>194</v>
      </c>
      <c r="G77" s="16">
        <f>ROUND(F77*$G$4,0)</f>
        <v>15659</v>
      </c>
    </row>
    <row r="78" spans="1:7">
      <c r="A78" s="18" t="s">
        <v>1527</v>
      </c>
      <c r="B78" s="17" t="s">
        <v>1915</v>
      </c>
      <c r="C78" s="20" t="s">
        <v>1575</v>
      </c>
      <c r="D78" s="17" t="s">
        <v>1859</v>
      </c>
      <c r="E78" s="3" t="s">
        <v>1860</v>
      </c>
      <c r="F78" s="4">
        <v>98</v>
      </c>
      <c r="G78" s="16">
        <f>ROUND(F78*$G$4,0)</f>
        <v>7910</v>
      </c>
    </row>
    <row r="79" spans="1:7">
      <c r="A79" s="18" t="s">
        <v>1527</v>
      </c>
      <c r="B79" s="17" t="s">
        <v>1915</v>
      </c>
      <c r="C79" s="20" t="s">
        <v>1575</v>
      </c>
      <c r="D79" s="17" t="s">
        <v>1861</v>
      </c>
      <c r="E79" s="3" t="s">
        <v>1862</v>
      </c>
      <c r="F79" s="4">
        <v>91</v>
      </c>
      <c r="G79" s="16">
        <f>ROUND(F79*$G$4,0)</f>
        <v>7345</v>
      </c>
    </row>
    <row r="80" spans="1:7">
      <c r="A80" s="18" t="s">
        <v>1527</v>
      </c>
      <c r="B80" s="17" t="s">
        <v>1915</v>
      </c>
      <c r="C80" s="20" t="s">
        <v>1575</v>
      </c>
      <c r="D80" s="17" t="s">
        <v>1863</v>
      </c>
      <c r="E80" s="3" t="s">
        <v>1864</v>
      </c>
      <c r="F80" s="4">
        <v>48</v>
      </c>
      <c r="G80" s="16">
        <f>ROUND(F80*$G$4,0)</f>
        <v>3875</v>
      </c>
    </row>
    <row r="81" spans="1:7">
      <c r="A81" s="18" t="s">
        <v>1527</v>
      </c>
      <c r="B81" s="17" t="s">
        <v>1915</v>
      </c>
      <c r="C81" s="20" t="s">
        <v>1575</v>
      </c>
      <c r="D81" s="17" t="s">
        <v>1865</v>
      </c>
      <c r="E81" s="3" t="s">
        <v>1866</v>
      </c>
      <c r="F81" s="4">
        <v>53</v>
      </c>
      <c r="G81" s="16">
        <f>ROUND(F81*$G$4,0)</f>
        <v>4278</v>
      </c>
    </row>
    <row r="82" spans="1:7">
      <c r="A82" s="18" t="s">
        <v>1547</v>
      </c>
      <c r="B82" s="17" t="s">
        <v>1550</v>
      </c>
      <c r="C82" s="20" t="s">
        <v>1575</v>
      </c>
      <c r="D82" s="17" t="s">
        <v>1867</v>
      </c>
      <c r="E82" s="3" t="s">
        <v>1868</v>
      </c>
      <c r="F82" s="4">
        <v>180</v>
      </c>
      <c r="G82" s="16">
        <f>ROUND(F82*$G$4,0)</f>
        <v>14529</v>
      </c>
    </row>
    <row r="83" spans="1:7">
      <c r="A83" s="18" t="s">
        <v>1547</v>
      </c>
      <c r="B83" s="17" t="s">
        <v>1550</v>
      </c>
      <c r="C83" s="20" t="s">
        <v>1575</v>
      </c>
      <c r="D83" s="17" t="s">
        <v>1869</v>
      </c>
      <c r="E83" s="3" t="s">
        <v>1870</v>
      </c>
      <c r="F83" s="4">
        <v>189</v>
      </c>
      <c r="G83" s="16">
        <f>ROUND(F83*$G$4,0)</f>
        <v>15256</v>
      </c>
    </row>
    <row r="84" spans="1:7">
      <c r="A84" s="18" t="s">
        <v>1527</v>
      </c>
      <c r="B84" s="17" t="s">
        <v>1535</v>
      </c>
      <c r="C84" s="20" t="s">
        <v>1575</v>
      </c>
      <c r="D84" s="17" t="s">
        <v>1644</v>
      </c>
      <c r="E84" s="3" t="s">
        <v>1645</v>
      </c>
      <c r="F84" s="4">
        <v>171</v>
      </c>
      <c r="G84" s="16">
        <f>ROUND(F84*$G$4,0)</f>
        <v>13803</v>
      </c>
    </row>
    <row r="85" spans="1:7">
      <c r="A85" s="18" t="s">
        <v>1527</v>
      </c>
      <c r="B85" s="17" t="s">
        <v>1535</v>
      </c>
      <c r="C85" s="20" t="s">
        <v>1575</v>
      </c>
      <c r="D85" s="17" t="s">
        <v>1646</v>
      </c>
      <c r="E85" s="3" t="s">
        <v>1647</v>
      </c>
      <c r="F85" s="4">
        <v>284</v>
      </c>
      <c r="G85" s="16">
        <f>ROUND(F85*$G$4,0)</f>
        <v>22924</v>
      </c>
    </row>
    <row r="86" spans="1:7">
      <c r="A86" s="18" t="s">
        <v>1527</v>
      </c>
      <c r="B86" s="17" t="s">
        <v>1535</v>
      </c>
      <c r="C86" s="20" t="s">
        <v>1575</v>
      </c>
      <c r="D86" s="17" t="s">
        <v>1648</v>
      </c>
      <c r="E86" s="3" t="s">
        <v>1649</v>
      </c>
      <c r="F86" s="4">
        <v>139</v>
      </c>
      <c r="G86" s="16">
        <f>ROUND(F86*$G$4,0)</f>
        <v>11220</v>
      </c>
    </row>
    <row r="87" spans="1:7">
      <c r="A87" s="18" t="s">
        <v>1527</v>
      </c>
      <c r="B87" s="17" t="s">
        <v>1535</v>
      </c>
      <c r="C87" s="20" t="s">
        <v>1575</v>
      </c>
      <c r="D87" s="17" t="s">
        <v>1650</v>
      </c>
      <c r="E87" s="3" t="s">
        <v>1651</v>
      </c>
      <c r="F87" s="4">
        <v>241</v>
      </c>
      <c r="G87" s="16">
        <f>ROUND(F87*$G$4,0)</f>
        <v>19453</v>
      </c>
    </row>
    <row r="88" spans="1:7">
      <c r="A88" s="18" t="s">
        <v>1532</v>
      </c>
      <c r="B88" s="17" t="s">
        <v>1536</v>
      </c>
      <c r="C88" s="20" t="s">
        <v>1575</v>
      </c>
      <c r="D88" s="17" t="s">
        <v>1652</v>
      </c>
      <c r="E88" s="3" t="s">
        <v>1653</v>
      </c>
      <c r="F88" s="4">
        <v>191</v>
      </c>
      <c r="G88" s="16">
        <f>ROUND(F88*$G$4,0)</f>
        <v>15417</v>
      </c>
    </row>
    <row r="89" spans="1:7">
      <c r="A89" s="18" t="s">
        <v>1532</v>
      </c>
      <c r="B89" s="17" t="s">
        <v>1536</v>
      </c>
      <c r="C89" s="20" t="s">
        <v>1575</v>
      </c>
      <c r="D89" s="17" t="s">
        <v>1654</v>
      </c>
      <c r="E89" s="3" t="s">
        <v>1655</v>
      </c>
      <c r="F89" s="4">
        <v>268</v>
      </c>
      <c r="G89" s="16">
        <f>ROUND(F89*$G$4,0)</f>
        <v>21633</v>
      </c>
    </row>
    <row r="90" spans="1:7">
      <c r="A90" s="18" t="s">
        <v>1532</v>
      </c>
      <c r="B90" s="17" t="s">
        <v>1714</v>
      </c>
      <c r="C90" s="20" t="s">
        <v>1575</v>
      </c>
      <c r="D90" s="17" t="s">
        <v>1656</v>
      </c>
      <c r="E90" s="3" t="s">
        <v>1657</v>
      </c>
      <c r="F90" s="4">
        <v>278</v>
      </c>
      <c r="G90" s="16">
        <f>ROUND(F90*$G$4,0)</f>
        <v>22440</v>
      </c>
    </row>
    <row r="91" spans="1:7">
      <c r="A91" s="18" t="s">
        <v>1532</v>
      </c>
      <c r="B91" s="17" t="s">
        <v>1714</v>
      </c>
      <c r="C91" s="20" t="s">
        <v>1575</v>
      </c>
      <c r="D91" s="17" t="s">
        <v>1658</v>
      </c>
      <c r="E91" s="3" t="s">
        <v>1659</v>
      </c>
      <c r="F91" s="4">
        <v>417</v>
      </c>
      <c r="G91" s="16">
        <f>ROUND(F91*$G$4,0)</f>
        <v>33660</v>
      </c>
    </row>
    <row r="92" spans="1:7">
      <c r="A92" s="18" t="s">
        <v>1527</v>
      </c>
      <c r="B92" s="17" t="s">
        <v>1535</v>
      </c>
      <c r="C92" s="20" t="s">
        <v>1575</v>
      </c>
      <c r="D92" s="17" t="s">
        <v>1660</v>
      </c>
      <c r="E92" s="3" t="s">
        <v>1661</v>
      </c>
      <c r="F92" s="4">
        <v>119</v>
      </c>
      <c r="G92" s="16">
        <f>ROUND(F92*$G$4,0)</f>
        <v>9606</v>
      </c>
    </row>
    <row r="93" spans="1:7">
      <c r="A93" s="18" t="s">
        <v>1527</v>
      </c>
      <c r="B93" s="17" t="s">
        <v>1535</v>
      </c>
      <c r="C93" s="20" t="s">
        <v>1575</v>
      </c>
      <c r="D93" s="17" t="s">
        <v>1662</v>
      </c>
      <c r="E93" s="3" t="s">
        <v>1663</v>
      </c>
      <c r="F93" s="4">
        <v>158</v>
      </c>
      <c r="G93" s="16">
        <f>ROUND(F93*$G$4,0)</f>
        <v>12754</v>
      </c>
    </row>
    <row r="94" spans="1:7">
      <c r="A94" s="18" t="s">
        <v>1527</v>
      </c>
      <c r="B94" s="17" t="s">
        <v>1535</v>
      </c>
      <c r="C94" s="20" t="s">
        <v>1575</v>
      </c>
      <c r="D94" s="17" t="s">
        <v>1664</v>
      </c>
      <c r="E94" s="3" t="s">
        <v>1665</v>
      </c>
      <c r="F94" s="4">
        <v>135</v>
      </c>
      <c r="G94" s="16">
        <f>ROUND(F94*$G$4,0)</f>
        <v>10897</v>
      </c>
    </row>
    <row r="95" spans="1:7">
      <c r="A95" s="18" t="s">
        <v>1527</v>
      </c>
      <c r="B95" s="17" t="s">
        <v>1535</v>
      </c>
      <c r="C95" s="20" t="s">
        <v>1575</v>
      </c>
      <c r="D95" s="17" t="s">
        <v>1666</v>
      </c>
      <c r="E95" s="3" t="s">
        <v>1667</v>
      </c>
      <c r="F95" s="4">
        <v>183</v>
      </c>
      <c r="G95" s="16">
        <f>ROUND(F95*$G$4,0)</f>
        <v>14772</v>
      </c>
    </row>
    <row r="96" spans="1:7">
      <c r="A96" s="18" t="s">
        <v>1527</v>
      </c>
      <c r="B96" s="17" t="s">
        <v>1535</v>
      </c>
      <c r="C96" s="20" t="s">
        <v>1575</v>
      </c>
      <c r="D96" s="17" t="s">
        <v>1668</v>
      </c>
      <c r="E96" s="3" t="s">
        <v>1669</v>
      </c>
      <c r="F96" s="4">
        <v>110</v>
      </c>
      <c r="G96" s="16">
        <f>ROUND(F96*$G$4,0)</f>
        <v>8879</v>
      </c>
    </row>
    <row r="97" spans="1:7">
      <c r="A97" s="18" t="s">
        <v>1527</v>
      </c>
      <c r="B97" s="17" t="s">
        <v>1535</v>
      </c>
      <c r="C97" s="20" t="s">
        <v>1575</v>
      </c>
      <c r="D97" s="17" t="s">
        <v>1670</v>
      </c>
      <c r="E97" s="3" t="s">
        <v>1671</v>
      </c>
      <c r="F97" s="4">
        <v>133</v>
      </c>
      <c r="G97" s="16">
        <f>ROUND(F97*$G$4,0)</f>
        <v>10736</v>
      </c>
    </row>
    <row r="98" spans="1:7">
      <c r="A98" s="18" t="s">
        <v>1532</v>
      </c>
      <c r="B98" s="17" t="s">
        <v>1714</v>
      </c>
      <c r="C98" s="20" t="s">
        <v>1575</v>
      </c>
      <c r="D98" s="17" t="s">
        <v>1672</v>
      </c>
      <c r="E98" s="3" t="s">
        <v>1673</v>
      </c>
      <c r="F98" s="4">
        <v>225</v>
      </c>
      <c r="G98" s="16">
        <f>ROUND(F98*$G$4,0)</f>
        <v>18162</v>
      </c>
    </row>
    <row r="99" spans="1:7">
      <c r="A99" s="18" t="s">
        <v>1532</v>
      </c>
      <c r="B99" s="17" t="s">
        <v>1714</v>
      </c>
      <c r="C99" s="20" t="s">
        <v>1575</v>
      </c>
      <c r="D99" s="17" t="s">
        <v>1674</v>
      </c>
      <c r="E99" s="3" t="s">
        <v>1675</v>
      </c>
      <c r="F99" s="4">
        <v>279</v>
      </c>
      <c r="G99" s="16">
        <f>ROUND(F99*$G$4,0)</f>
        <v>22521</v>
      </c>
    </row>
    <row r="100" spans="1:7">
      <c r="A100" s="18" t="s">
        <v>1532</v>
      </c>
      <c r="B100" s="17" t="s">
        <v>1714</v>
      </c>
      <c r="C100" s="20" t="s">
        <v>1575</v>
      </c>
      <c r="D100" s="17" t="s">
        <v>1676</v>
      </c>
      <c r="E100" s="3" t="s">
        <v>1677</v>
      </c>
      <c r="F100" s="4">
        <v>202</v>
      </c>
      <c r="G100" s="16">
        <f>ROUND(F100*$G$4,0)</f>
        <v>16305</v>
      </c>
    </row>
    <row r="101" spans="1:7">
      <c r="A101" s="18" t="s">
        <v>1532</v>
      </c>
      <c r="B101" s="17" t="s">
        <v>1714</v>
      </c>
      <c r="C101" s="20" t="s">
        <v>1575</v>
      </c>
      <c r="D101" s="17" t="s">
        <v>1678</v>
      </c>
      <c r="E101" s="3" t="s">
        <v>1679</v>
      </c>
      <c r="F101" s="4">
        <v>249</v>
      </c>
      <c r="G101" s="16">
        <f>ROUND(F101*$G$4,0)</f>
        <v>20099</v>
      </c>
    </row>
    <row r="102" spans="1:7">
      <c r="A102" s="18" t="s">
        <v>1532</v>
      </c>
      <c r="B102" s="17" t="s">
        <v>1582</v>
      </c>
      <c r="C102" s="20" t="s">
        <v>1575</v>
      </c>
      <c r="D102" s="17">
        <v>4800402</v>
      </c>
      <c r="E102" s="3" t="s">
        <v>1570</v>
      </c>
      <c r="F102" s="4">
        <v>61</v>
      </c>
      <c r="G102" s="16">
        <f>ROUND(F102*$G$4,0)</f>
        <v>4924</v>
      </c>
    </row>
    <row r="103" spans="1:7">
      <c r="A103" s="18" t="s">
        <v>1532</v>
      </c>
      <c r="B103" s="17" t="s">
        <v>1582</v>
      </c>
      <c r="C103" s="20" t="s">
        <v>1575</v>
      </c>
      <c r="D103" s="17">
        <v>4800404</v>
      </c>
      <c r="E103" s="3" t="s">
        <v>1571</v>
      </c>
      <c r="F103" s="4">
        <v>91</v>
      </c>
      <c r="G103" s="16">
        <f>ROUND(F103*$G$4,0)</f>
        <v>7345</v>
      </c>
    </row>
    <row r="104" spans="1:7">
      <c r="A104" s="18" t="s">
        <v>1532</v>
      </c>
      <c r="B104" s="17" t="s">
        <v>1582</v>
      </c>
      <c r="C104" s="20" t="s">
        <v>1575</v>
      </c>
      <c r="D104" s="17">
        <v>4800408</v>
      </c>
      <c r="E104" s="3" t="s">
        <v>1572</v>
      </c>
      <c r="F104" s="4">
        <v>169</v>
      </c>
      <c r="G104" s="16">
        <f>ROUND(F104*$G$4,0)</f>
        <v>13641</v>
      </c>
    </row>
    <row r="105" spans="1:7">
      <c r="A105" s="18" t="s">
        <v>1532</v>
      </c>
      <c r="B105" s="17" t="s">
        <v>1582</v>
      </c>
      <c r="C105" s="20" t="s">
        <v>1575</v>
      </c>
      <c r="D105" s="17">
        <v>4800420</v>
      </c>
      <c r="E105" s="3" t="s">
        <v>1589</v>
      </c>
      <c r="F105" s="4">
        <v>299</v>
      </c>
      <c r="G105" s="16">
        <f>ROUND(F105*$G$4,0)</f>
        <v>24135</v>
      </c>
    </row>
    <row r="106" spans="1:7">
      <c r="A106" s="18" t="s">
        <v>1532</v>
      </c>
      <c r="B106" s="17" t="s">
        <v>1582</v>
      </c>
      <c r="C106" s="20" t="s">
        <v>1575</v>
      </c>
      <c r="D106" s="17">
        <v>4800425</v>
      </c>
      <c r="E106" s="3" t="s">
        <v>1590</v>
      </c>
      <c r="F106" s="4">
        <v>402</v>
      </c>
      <c r="G106" s="16">
        <f>ROUND(F106*$G$4,0)</f>
        <v>32449</v>
      </c>
    </row>
    <row r="107" spans="1:7">
      <c r="A107" s="18" t="s">
        <v>1532</v>
      </c>
      <c r="B107" s="17" t="s">
        <v>1582</v>
      </c>
      <c r="C107" s="20" t="s">
        <v>1575</v>
      </c>
      <c r="D107" s="17">
        <v>4800429</v>
      </c>
      <c r="E107" s="3" t="s">
        <v>1591</v>
      </c>
      <c r="F107" s="4">
        <v>605</v>
      </c>
      <c r="G107" s="16">
        <f>ROUND(F107*$G$4,0)</f>
        <v>48835</v>
      </c>
    </row>
    <row r="108" spans="1:7">
      <c r="A108" s="18" t="s">
        <v>1532</v>
      </c>
      <c r="B108" s="17" t="s">
        <v>1582</v>
      </c>
      <c r="C108" s="20" t="s">
        <v>1575</v>
      </c>
      <c r="D108" s="17">
        <v>4800430</v>
      </c>
      <c r="E108" s="3" t="s">
        <v>1592</v>
      </c>
      <c r="F108" s="4">
        <v>270</v>
      </c>
      <c r="G108" s="16">
        <f>ROUND(F108*$G$4,0)</f>
        <v>21794</v>
      </c>
    </row>
    <row r="109" spans="1:7">
      <c r="A109" s="18" t="s">
        <v>1532</v>
      </c>
      <c r="B109" s="17" t="s">
        <v>1582</v>
      </c>
      <c r="C109" s="20" t="s">
        <v>1575</v>
      </c>
      <c r="D109" s="17">
        <v>4800440</v>
      </c>
      <c r="E109" s="3" t="s">
        <v>1593</v>
      </c>
      <c r="F109" s="4">
        <v>279</v>
      </c>
      <c r="G109" s="16">
        <f>ROUND(F109*$G$4,0)</f>
        <v>22521</v>
      </c>
    </row>
    <row r="110" spans="1:7">
      <c r="A110" s="18" t="s">
        <v>1532</v>
      </c>
      <c r="B110" s="17" t="s">
        <v>1582</v>
      </c>
      <c r="C110" s="20" t="s">
        <v>1575</v>
      </c>
      <c r="D110" s="17" t="s">
        <v>1917</v>
      </c>
      <c r="E110" s="3" t="s">
        <v>1918</v>
      </c>
      <c r="F110" s="4">
        <v>573</v>
      </c>
      <c r="G110" s="16">
        <f>ROUND(F110*$G$4,0)</f>
        <v>46252</v>
      </c>
    </row>
    <row r="111" spans="1:7">
      <c r="A111" s="18" t="s">
        <v>1532</v>
      </c>
      <c r="B111" s="17" t="s">
        <v>1582</v>
      </c>
      <c r="C111" s="20" t="s">
        <v>1575</v>
      </c>
      <c r="D111" s="17">
        <v>4800450</v>
      </c>
      <c r="E111" s="3" t="s">
        <v>1594</v>
      </c>
      <c r="F111" s="4">
        <v>307</v>
      </c>
      <c r="G111" s="16">
        <f>ROUND(F111*$G$4,0)</f>
        <v>24781</v>
      </c>
    </row>
    <row r="112" spans="1:7">
      <c r="A112" s="18" t="s">
        <v>1532</v>
      </c>
      <c r="B112" s="17" t="s">
        <v>1582</v>
      </c>
      <c r="C112" s="20" t="s">
        <v>1575</v>
      </c>
      <c r="D112" s="17">
        <v>4800455</v>
      </c>
      <c r="E112" s="3" t="s">
        <v>1595</v>
      </c>
      <c r="F112" s="4">
        <v>456</v>
      </c>
      <c r="G112" s="16">
        <f>ROUND(F112*$G$4,0)</f>
        <v>36808</v>
      </c>
    </row>
    <row r="113" spans="1:7">
      <c r="A113" s="18" t="s">
        <v>1532</v>
      </c>
      <c r="B113" s="17" t="s">
        <v>1582</v>
      </c>
      <c r="C113" s="20" t="s">
        <v>1575</v>
      </c>
      <c r="D113" s="17">
        <v>4800470</v>
      </c>
      <c r="E113" s="3" t="s">
        <v>1596</v>
      </c>
      <c r="F113" s="4">
        <v>362</v>
      </c>
      <c r="G113" s="16">
        <f>ROUND(F113*$G$4,0)</f>
        <v>29220</v>
      </c>
    </row>
    <row r="114" spans="1:7">
      <c r="A114" s="18" t="s">
        <v>1532</v>
      </c>
      <c r="B114" s="17" t="s">
        <v>1582</v>
      </c>
      <c r="C114" s="20" t="s">
        <v>1575</v>
      </c>
      <c r="D114" s="17">
        <v>4800475</v>
      </c>
      <c r="E114" s="3" t="s">
        <v>1597</v>
      </c>
      <c r="F114" s="4">
        <v>531</v>
      </c>
      <c r="G114" s="16">
        <f>ROUND(F114*$G$4,0)</f>
        <v>42862</v>
      </c>
    </row>
    <row r="115" spans="1:7">
      <c r="A115" s="18" t="s">
        <v>1532</v>
      </c>
      <c r="B115" s="17" t="s">
        <v>1582</v>
      </c>
      <c r="C115" s="20" t="s">
        <v>1575</v>
      </c>
      <c r="D115" s="17">
        <v>4800480</v>
      </c>
      <c r="E115" s="3" t="s">
        <v>1573</v>
      </c>
      <c r="F115" s="4">
        <v>178</v>
      </c>
      <c r="G115" s="16">
        <f>ROUND(F115*$G$4,0)</f>
        <v>14368</v>
      </c>
    </row>
    <row r="116" spans="1:7">
      <c r="A116" s="18" t="s">
        <v>1532</v>
      </c>
      <c r="B116" s="17" t="s">
        <v>1582</v>
      </c>
      <c r="C116" s="20" t="s">
        <v>1575</v>
      </c>
      <c r="D116" s="17">
        <v>4800490</v>
      </c>
      <c r="E116" s="3" t="s">
        <v>1574</v>
      </c>
      <c r="F116" s="4">
        <v>790</v>
      </c>
      <c r="G116" s="16">
        <f>ROUND(F116*$G$4,0)</f>
        <v>63768</v>
      </c>
    </row>
    <row r="117" spans="1:7">
      <c r="A117" s="18" t="s">
        <v>1532</v>
      </c>
      <c r="B117" s="17" t="s">
        <v>1582</v>
      </c>
      <c r="C117" s="20" t="s">
        <v>1575</v>
      </c>
      <c r="D117" s="17">
        <v>4800495</v>
      </c>
      <c r="E117" s="3" t="s">
        <v>1602</v>
      </c>
      <c r="F117" s="4">
        <v>529</v>
      </c>
      <c r="G117" s="16">
        <f>ROUND(F117*$G$4,0)</f>
        <v>42700</v>
      </c>
    </row>
    <row r="118" spans="1:7">
      <c r="A118" s="18" t="s">
        <v>1532</v>
      </c>
      <c r="B118" s="17" t="s">
        <v>1582</v>
      </c>
      <c r="C118" s="20" t="s">
        <v>1575</v>
      </c>
      <c r="D118" s="17" t="s">
        <v>1919</v>
      </c>
      <c r="E118" s="3" t="s">
        <v>1920</v>
      </c>
      <c r="F118" s="4">
        <v>114</v>
      </c>
      <c r="G118" s="16">
        <f>ROUND(F118*$G$4,0)</f>
        <v>9202</v>
      </c>
    </row>
    <row r="119" spans="1:7">
      <c r="A119" s="18" t="s">
        <v>1532</v>
      </c>
      <c r="B119" s="17" t="s">
        <v>1582</v>
      </c>
      <c r="C119" s="20" t="s">
        <v>1575</v>
      </c>
      <c r="D119" s="17" t="s">
        <v>1921</v>
      </c>
      <c r="E119" s="3" t="s">
        <v>1922</v>
      </c>
      <c r="F119" s="4">
        <v>130</v>
      </c>
      <c r="G119" s="16">
        <f>ROUND(F119*$G$4,0)</f>
        <v>10493</v>
      </c>
    </row>
    <row r="120" spans="1:7">
      <c r="A120" s="18" t="s">
        <v>1532</v>
      </c>
      <c r="B120" s="17" t="s">
        <v>1582</v>
      </c>
      <c r="C120" s="20" t="s">
        <v>1575</v>
      </c>
      <c r="D120" s="17" t="s">
        <v>1923</v>
      </c>
      <c r="E120" s="3" t="s">
        <v>1924</v>
      </c>
      <c r="F120" s="4">
        <v>164</v>
      </c>
      <c r="G120" s="16">
        <f>ROUND(F120*$G$4,0)</f>
        <v>13238</v>
      </c>
    </row>
    <row r="121" spans="1:7">
      <c r="A121" s="18" t="s">
        <v>1532</v>
      </c>
      <c r="B121" s="17" t="s">
        <v>1582</v>
      </c>
      <c r="C121" s="20" t="s">
        <v>1575</v>
      </c>
      <c r="D121" s="17">
        <v>4800990</v>
      </c>
      <c r="E121" s="3" t="s">
        <v>1598</v>
      </c>
      <c r="F121" s="4">
        <v>357</v>
      </c>
      <c r="G121" s="16">
        <f>ROUND(F121*$G$4,0)</f>
        <v>28817</v>
      </c>
    </row>
    <row r="122" spans="1:7">
      <c r="A122" s="18" t="s">
        <v>1532</v>
      </c>
      <c r="B122" s="17" t="s">
        <v>1533</v>
      </c>
      <c r="C122" s="20" t="s">
        <v>1575</v>
      </c>
      <c r="D122" s="17">
        <v>4900373</v>
      </c>
      <c r="E122" s="3" t="s">
        <v>1800</v>
      </c>
      <c r="F122" s="4">
        <v>735</v>
      </c>
      <c r="G122" s="16">
        <f>ROUND(F122*$G$4,0)</f>
        <v>59328</v>
      </c>
    </row>
    <row r="123" spans="1:7">
      <c r="A123" s="18" t="s">
        <v>1532</v>
      </c>
      <c r="B123" s="17" t="s">
        <v>1533</v>
      </c>
      <c r="C123" s="20" t="s">
        <v>1575</v>
      </c>
      <c r="D123" s="17">
        <v>4900374</v>
      </c>
      <c r="E123" s="3" t="s">
        <v>1799</v>
      </c>
      <c r="F123" s="4">
        <v>1142</v>
      </c>
      <c r="G123" s="16">
        <f>ROUND(F123*$G$4,0)</f>
        <v>92181</v>
      </c>
    </row>
    <row r="124" spans="1:7">
      <c r="A124" s="18" t="s">
        <v>1532</v>
      </c>
      <c r="B124" s="17" t="s">
        <v>1533</v>
      </c>
      <c r="C124" s="20" t="s">
        <v>1575</v>
      </c>
      <c r="D124" s="17" t="s">
        <v>1871</v>
      </c>
      <c r="E124" s="3" t="s">
        <v>1872</v>
      </c>
      <c r="F124" s="4">
        <v>441</v>
      </c>
      <c r="G124" s="16">
        <f>ROUND(F124*$G$4,0)</f>
        <v>35597</v>
      </c>
    </row>
    <row r="125" spans="1:7">
      <c r="A125" s="18" t="s">
        <v>1532</v>
      </c>
      <c r="B125" s="17" t="s">
        <v>1533</v>
      </c>
      <c r="C125" s="20" t="s">
        <v>1575</v>
      </c>
      <c r="D125" s="17" t="s">
        <v>1873</v>
      </c>
      <c r="E125" s="3" t="s">
        <v>1874</v>
      </c>
      <c r="F125" s="4">
        <v>678</v>
      </c>
      <c r="G125" s="16">
        <f>ROUND(F125*$G$4,0)</f>
        <v>54727</v>
      </c>
    </row>
    <row r="126" spans="1:7">
      <c r="A126" s="18" t="s">
        <v>1532</v>
      </c>
      <c r="B126" s="17" t="s">
        <v>1533</v>
      </c>
      <c r="C126" s="20" t="s">
        <v>1575</v>
      </c>
      <c r="D126" s="17" t="s">
        <v>1875</v>
      </c>
      <c r="E126" s="3" t="s">
        <v>1876</v>
      </c>
      <c r="F126" s="4">
        <v>183</v>
      </c>
      <c r="G126" s="16">
        <f>ROUND(F126*$G$4,0)</f>
        <v>14772</v>
      </c>
    </row>
    <row r="127" spans="1:7">
      <c r="A127" s="18" t="s">
        <v>1532</v>
      </c>
      <c r="B127" s="17" t="s">
        <v>1533</v>
      </c>
      <c r="C127" s="20" t="s">
        <v>1575</v>
      </c>
      <c r="D127" s="17" t="s">
        <v>1877</v>
      </c>
      <c r="E127" s="3" t="s">
        <v>1878</v>
      </c>
      <c r="F127" s="4">
        <v>197</v>
      </c>
      <c r="G127" s="16">
        <f>ROUND(F127*$G$4,0)</f>
        <v>15902</v>
      </c>
    </row>
    <row r="128" spans="1:7">
      <c r="A128" s="18" t="s">
        <v>1532</v>
      </c>
      <c r="B128" s="17" t="s">
        <v>1533</v>
      </c>
      <c r="C128" s="20" t="s">
        <v>1575</v>
      </c>
      <c r="D128" s="17" t="s">
        <v>1879</v>
      </c>
      <c r="E128" s="3" t="s">
        <v>1880</v>
      </c>
      <c r="F128" s="4">
        <v>295</v>
      </c>
      <c r="G128" s="16">
        <f>ROUND(F128*$G$4,0)</f>
        <v>23812</v>
      </c>
    </row>
    <row r="129" spans="1:7">
      <c r="A129" s="18" t="s">
        <v>1532</v>
      </c>
      <c r="B129" s="17" t="s">
        <v>1582</v>
      </c>
      <c r="C129" s="20" t="s">
        <v>1575</v>
      </c>
      <c r="D129" s="17">
        <v>4990010</v>
      </c>
      <c r="E129" s="3" t="s">
        <v>1584</v>
      </c>
      <c r="F129" s="4">
        <v>2161</v>
      </c>
      <c r="G129" s="16">
        <f>ROUND(F129*$G$4,0)</f>
        <v>174434</v>
      </c>
    </row>
    <row r="130" spans="1:7">
      <c r="A130" s="18" t="s">
        <v>1532</v>
      </c>
      <c r="B130" s="17" t="s">
        <v>1582</v>
      </c>
      <c r="C130" s="20" t="s">
        <v>1575</v>
      </c>
      <c r="D130" s="17">
        <v>4990011</v>
      </c>
      <c r="E130" s="3" t="s">
        <v>1585</v>
      </c>
      <c r="F130" s="4">
        <v>1931</v>
      </c>
      <c r="G130" s="16">
        <f>ROUND(F130*$G$4,0)</f>
        <v>155868</v>
      </c>
    </row>
    <row r="131" spans="1:7">
      <c r="A131" s="18" t="s">
        <v>1532</v>
      </c>
      <c r="B131" s="17" t="s">
        <v>1582</v>
      </c>
      <c r="C131" s="20" t="s">
        <v>1575</v>
      </c>
      <c r="D131" s="17">
        <v>4990012</v>
      </c>
      <c r="E131" s="3" t="s">
        <v>1586</v>
      </c>
      <c r="F131" s="4">
        <v>3245</v>
      </c>
      <c r="G131" s="16">
        <f>ROUND(F131*$G$4,0)</f>
        <v>261933</v>
      </c>
    </row>
    <row r="132" spans="1:7">
      <c r="A132" s="18" t="s">
        <v>1527</v>
      </c>
      <c r="B132" s="17" t="s">
        <v>1562</v>
      </c>
      <c r="C132" s="20" t="s">
        <v>1575</v>
      </c>
      <c r="D132" s="17" t="s">
        <v>1881</v>
      </c>
      <c r="E132" s="3" t="s">
        <v>1882</v>
      </c>
      <c r="F132" s="4">
        <v>46</v>
      </c>
      <c r="G132" s="16">
        <f>ROUND(F132*$G$4,0)</f>
        <v>3713</v>
      </c>
    </row>
    <row r="133" spans="1:7">
      <c r="A133" s="18" t="s">
        <v>1527</v>
      </c>
      <c r="B133" s="17" t="s">
        <v>1562</v>
      </c>
      <c r="C133" s="20" t="s">
        <v>1575</v>
      </c>
      <c r="D133" s="17" t="s">
        <v>1883</v>
      </c>
      <c r="E133" s="3" t="s">
        <v>1884</v>
      </c>
      <c r="F133" s="4">
        <v>50</v>
      </c>
      <c r="G133" s="16">
        <f>ROUND(F133*$G$4,0)</f>
        <v>4036</v>
      </c>
    </row>
    <row r="134" spans="1:7">
      <c r="A134" s="18" t="s">
        <v>1547</v>
      </c>
      <c r="B134" s="17" t="s">
        <v>1548</v>
      </c>
      <c r="C134" s="20" t="s">
        <v>1575</v>
      </c>
      <c r="D134" s="17" t="s">
        <v>1885</v>
      </c>
      <c r="E134" s="3" t="s">
        <v>1886</v>
      </c>
      <c r="F134" s="4">
        <v>126</v>
      </c>
      <c r="G134" s="16">
        <f>ROUND(F134*$G$4,0)</f>
        <v>10171</v>
      </c>
    </row>
    <row r="135" spans="1:7">
      <c r="A135" s="18" t="s">
        <v>1547</v>
      </c>
      <c r="B135" s="17" t="s">
        <v>1548</v>
      </c>
      <c r="C135" s="20" t="s">
        <v>1575</v>
      </c>
      <c r="D135" s="17" t="s">
        <v>1887</v>
      </c>
      <c r="E135" s="3" t="s">
        <v>1888</v>
      </c>
      <c r="F135" s="4">
        <v>147</v>
      </c>
      <c r="G135" s="16">
        <f>ROUND(F135*$G$4,0)</f>
        <v>11866</v>
      </c>
    </row>
    <row r="136" spans="1:7">
      <c r="A136" s="18" t="s">
        <v>1547</v>
      </c>
      <c r="B136" s="17" t="s">
        <v>1548</v>
      </c>
      <c r="C136" s="20" t="s">
        <v>1575</v>
      </c>
      <c r="D136" s="17" t="s">
        <v>1889</v>
      </c>
      <c r="E136" s="3" t="s">
        <v>1890</v>
      </c>
      <c r="F136" s="4">
        <v>156</v>
      </c>
      <c r="G136" s="16">
        <f>ROUND(F136*$G$4,0)</f>
        <v>12592</v>
      </c>
    </row>
    <row r="137" spans="1:7">
      <c r="A137" s="18" t="s">
        <v>1551</v>
      </c>
      <c r="B137" s="17" t="s">
        <v>1553</v>
      </c>
      <c r="C137" s="20" t="s">
        <v>1575</v>
      </c>
      <c r="D137" s="17" t="s">
        <v>1891</v>
      </c>
      <c r="E137" s="3" t="s">
        <v>1892</v>
      </c>
      <c r="F137" s="4">
        <v>90</v>
      </c>
      <c r="G137" s="16">
        <f>ROUND(F137*$G$4,0)</f>
        <v>7265</v>
      </c>
    </row>
    <row r="138" spans="1:7">
      <c r="A138" s="18" t="s">
        <v>1551</v>
      </c>
      <c r="B138" s="17" t="s">
        <v>1553</v>
      </c>
      <c r="C138" s="20" t="s">
        <v>1575</v>
      </c>
      <c r="D138" s="17" t="s">
        <v>1893</v>
      </c>
      <c r="E138" s="3" t="s">
        <v>1894</v>
      </c>
      <c r="F138" s="4">
        <v>153</v>
      </c>
      <c r="G138" s="16">
        <f>ROUND(F138*$G$4,0)</f>
        <v>12350</v>
      </c>
    </row>
    <row r="139" spans="1:7">
      <c r="A139" s="18" t="s">
        <v>1551</v>
      </c>
      <c r="B139" s="17" t="s">
        <v>1553</v>
      </c>
      <c r="C139" s="20" t="s">
        <v>1575</v>
      </c>
      <c r="D139" s="17" t="s">
        <v>1925</v>
      </c>
      <c r="E139" s="3" t="s">
        <v>1926</v>
      </c>
      <c r="F139" s="4">
        <v>87</v>
      </c>
      <c r="G139" s="16">
        <f>ROUND(F139*$G$4,0)</f>
        <v>7023</v>
      </c>
    </row>
    <row r="140" spans="1:7">
      <c r="A140" s="18" t="s">
        <v>1551</v>
      </c>
      <c r="B140" s="17" t="s">
        <v>1534</v>
      </c>
      <c r="C140" s="20" t="s">
        <v>1575</v>
      </c>
      <c r="D140" s="17" t="s">
        <v>1895</v>
      </c>
      <c r="E140" s="3" t="s">
        <v>1896</v>
      </c>
      <c r="F140" s="4">
        <v>31</v>
      </c>
      <c r="G140" s="16">
        <f>ROUND(F140*$G$4,0)</f>
        <v>2502</v>
      </c>
    </row>
    <row r="141" spans="1:7">
      <c r="A141" s="18" t="s">
        <v>1527</v>
      </c>
      <c r="B141" s="17" t="s">
        <v>1534</v>
      </c>
      <c r="C141" s="20" t="s">
        <v>1575</v>
      </c>
      <c r="D141" s="17" t="s">
        <v>1897</v>
      </c>
      <c r="E141" s="3" t="s">
        <v>1898</v>
      </c>
      <c r="F141" s="4">
        <v>17</v>
      </c>
      <c r="G141" s="16">
        <f>ROUND(F141*$G$4,0)</f>
        <v>1372</v>
      </c>
    </row>
    <row r="142" spans="1:7">
      <c r="A142" s="18" t="s">
        <v>1527</v>
      </c>
      <c r="B142" s="17" t="s">
        <v>1534</v>
      </c>
      <c r="C142" s="20" t="s">
        <v>1575</v>
      </c>
      <c r="D142" s="17" t="s">
        <v>1899</v>
      </c>
      <c r="E142" s="3" t="s">
        <v>1900</v>
      </c>
      <c r="F142" s="4">
        <v>17</v>
      </c>
      <c r="G142" s="16">
        <f>ROUND(F142*$G$4,0)</f>
        <v>1372</v>
      </c>
    </row>
    <row r="143" spans="1:7">
      <c r="A143" s="18" t="s">
        <v>1527</v>
      </c>
      <c r="B143" s="17" t="s">
        <v>1534</v>
      </c>
      <c r="C143" s="20" t="s">
        <v>1575</v>
      </c>
      <c r="D143" s="17" t="s">
        <v>1901</v>
      </c>
      <c r="E143" s="3" t="s">
        <v>1902</v>
      </c>
      <c r="F143" s="4">
        <v>16</v>
      </c>
      <c r="G143" s="16">
        <f>ROUND(F143*$G$4,0)</f>
        <v>1292</v>
      </c>
    </row>
    <row r="144" spans="1:7">
      <c r="A144" s="18" t="s">
        <v>1527</v>
      </c>
      <c r="B144" s="17" t="s">
        <v>1534</v>
      </c>
      <c r="C144" s="20" t="s">
        <v>1575</v>
      </c>
      <c r="D144" s="17" t="s">
        <v>1903</v>
      </c>
      <c r="E144" s="3" t="s">
        <v>1904</v>
      </c>
      <c r="F144" s="4">
        <v>16</v>
      </c>
      <c r="G144" s="16">
        <f>ROUND(F144*$G$4,0)</f>
        <v>1292</v>
      </c>
    </row>
    <row r="145" spans="1:7">
      <c r="A145" s="18" t="s">
        <v>1527</v>
      </c>
      <c r="B145" s="17" t="s">
        <v>1534</v>
      </c>
      <c r="C145" s="20" t="s">
        <v>1575</v>
      </c>
      <c r="D145" s="17" t="s">
        <v>1905</v>
      </c>
      <c r="E145" s="3" t="s">
        <v>1906</v>
      </c>
      <c r="F145" s="4">
        <v>16</v>
      </c>
      <c r="G145" s="16">
        <f>ROUND(F145*$G$4,0)</f>
        <v>1292</v>
      </c>
    </row>
    <row r="146" spans="1:7">
      <c r="A146" s="18" t="s">
        <v>1527</v>
      </c>
      <c r="B146" s="17" t="s">
        <v>1534</v>
      </c>
      <c r="C146" s="20" t="s">
        <v>1575</v>
      </c>
      <c r="D146" s="17" t="s">
        <v>1907</v>
      </c>
      <c r="E146" s="3" t="s">
        <v>1908</v>
      </c>
      <c r="F146" s="4">
        <v>16</v>
      </c>
      <c r="G146" s="16">
        <f>ROUND(F146*$G$4,0)</f>
        <v>1292</v>
      </c>
    </row>
    <row r="147" spans="1:7">
      <c r="A147" s="18" t="s">
        <v>1527</v>
      </c>
      <c r="B147" s="17" t="s">
        <v>1534</v>
      </c>
      <c r="C147" s="20" t="s">
        <v>1575</v>
      </c>
      <c r="D147" s="17" t="s">
        <v>1684</v>
      </c>
      <c r="E147" s="3" t="s">
        <v>1685</v>
      </c>
      <c r="F147" s="4">
        <v>80</v>
      </c>
      <c r="G147" s="16">
        <f>ROUND(F147*$G$4,0)</f>
        <v>6458</v>
      </c>
    </row>
    <row r="148" spans="1:7">
      <c r="A148" s="18" t="s">
        <v>1527</v>
      </c>
      <c r="B148" s="17" t="s">
        <v>1534</v>
      </c>
      <c r="C148" s="20" t="s">
        <v>1575</v>
      </c>
      <c r="D148" s="17" t="s">
        <v>1909</v>
      </c>
      <c r="E148" s="3" t="s">
        <v>1910</v>
      </c>
      <c r="F148" s="4">
        <v>50</v>
      </c>
      <c r="G148" s="16">
        <f>ROUND(F148*$G$4,0)</f>
        <v>4036</v>
      </c>
    </row>
    <row r="149" spans="1:7">
      <c r="A149" s="18" t="s">
        <v>1527</v>
      </c>
      <c r="B149" s="17" t="s">
        <v>1534</v>
      </c>
      <c r="C149" s="20" t="s">
        <v>1575</v>
      </c>
      <c r="D149" s="17" t="s">
        <v>1911</v>
      </c>
      <c r="E149" s="3" t="s">
        <v>1912</v>
      </c>
      <c r="F149" s="4">
        <v>37</v>
      </c>
      <c r="G149" s="16">
        <f>ROUND(F149*$G$4,0)</f>
        <v>2987</v>
      </c>
    </row>
    <row r="150" spans="1:7">
      <c r="A150" s="18" t="s">
        <v>1547</v>
      </c>
      <c r="B150" s="17" t="s">
        <v>1548</v>
      </c>
      <c r="C150" s="17" t="s">
        <v>903</v>
      </c>
      <c r="D150" s="17" t="s">
        <v>904</v>
      </c>
      <c r="E150" s="3" t="s">
        <v>905</v>
      </c>
      <c r="F150" s="4">
        <v>87.08</v>
      </c>
      <c r="G150" s="16">
        <f>ROUND(F150*$G$4,0)</f>
        <v>7029</v>
      </c>
    </row>
    <row r="151" spans="1:7">
      <c r="A151" s="18" t="s">
        <v>1547</v>
      </c>
      <c r="B151" s="17" t="s">
        <v>1548</v>
      </c>
      <c r="C151" s="17" t="s">
        <v>903</v>
      </c>
      <c r="D151" s="17" t="s">
        <v>906</v>
      </c>
      <c r="E151" s="3" t="s">
        <v>907</v>
      </c>
      <c r="F151" s="4">
        <v>121</v>
      </c>
      <c r="G151" s="16">
        <f>ROUND(F151*$G$4,0)</f>
        <v>9767</v>
      </c>
    </row>
    <row r="152" spans="1:7">
      <c r="A152" s="18" t="s">
        <v>1547</v>
      </c>
      <c r="B152" s="17" t="s">
        <v>1548</v>
      </c>
      <c r="C152" s="17" t="s">
        <v>903</v>
      </c>
      <c r="D152" s="17" t="s">
        <v>908</v>
      </c>
      <c r="E152" s="3" t="s">
        <v>909</v>
      </c>
      <c r="F152" s="4">
        <v>128</v>
      </c>
      <c r="G152" s="16">
        <f>ROUND(F152*$G$4,0)</f>
        <v>10332</v>
      </c>
    </row>
    <row r="153" spans="1:7">
      <c r="A153" s="18" t="s">
        <v>1547</v>
      </c>
      <c r="B153" s="17" t="s">
        <v>1548</v>
      </c>
      <c r="C153" s="17" t="s">
        <v>903</v>
      </c>
      <c r="D153" s="17" t="s">
        <v>912</v>
      </c>
      <c r="E153" s="3" t="s">
        <v>913</v>
      </c>
      <c r="F153" s="4">
        <v>175</v>
      </c>
      <c r="G153" s="16">
        <f>ROUND(F153*$G$4,0)</f>
        <v>14126</v>
      </c>
    </row>
    <row r="154" spans="1:7">
      <c r="A154" s="18" t="s">
        <v>1547</v>
      </c>
      <c r="B154" s="17" t="s">
        <v>1548</v>
      </c>
      <c r="C154" s="17" t="s">
        <v>903</v>
      </c>
      <c r="D154" s="17" t="s">
        <v>923</v>
      </c>
      <c r="E154" s="3" t="s">
        <v>1792</v>
      </c>
      <c r="F154" s="4">
        <v>174</v>
      </c>
      <c r="G154" s="16">
        <f>ROUND(F154*$G$4,0)</f>
        <v>14045</v>
      </c>
    </row>
    <row r="155" spans="1:7">
      <c r="A155" s="18" t="s">
        <v>1547</v>
      </c>
      <c r="B155" s="17" t="s">
        <v>1548</v>
      </c>
      <c r="C155" s="17" t="s">
        <v>903</v>
      </c>
      <c r="D155" s="17" t="s">
        <v>926</v>
      </c>
      <c r="E155" s="3" t="s">
        <v>927</v>
      </c>
      <c r="F155" s="4">
        <v>252</v>
      </c>
      <c r="G155" s="16">
        <f>ROUND(F155*$G$4,0)</f>
        <v>20341</v>
      </c>
    </row>
    <row r="156" spans="1:7">
      <c r="A156" s="18" t="s">
        <v>1547</v>
      </c>
      <c r="B156" s="17" t="s">
        <v>1548</v>
      </c>
      <c r="C156" s="17" t="s">
        <v>914</v>
      </c>
      <c r="D156" s="17" t="s">
        <v>915</v>
      </c>
      <c r="E156" s="3" t="s">
        <v>916</v>
      </c>
      <c r="F156" s="4">
        <v>191</v>
      </c>
      <c r="G156" s="16">
        <f>ROUND(F156*$G$4,0)</f>
        <v>15417</v>
      </c>
    </row>
    <row r="157" spans="1:7">
      <c r="A157" s="18" t="s">
        <v>1547</v>
      </c>
      <c r="B157" s="17" t="s">
        <v>1548</v>
      </c>
      <c r="C157" s="17" t="s">
        <v>914</v>
      </c>
      <c r="D157" s="17" t="s">
        <v>917</v>
      </c>
      <c r="E157" s="3" t="s">
        <v>918</v>
      </c>
      <c r="F157" s="4">
        <v>182</v>
      </c>
      <c r="G157" s="16">
        <f>ROUND(F157*$G$4,0)</f>
        <v>14691</v>
      </c>
    </row>
    <row r="158" spans="1:7">
      <c r="A158" s="18" t="s">
        <v>1547</v>
      </c>
      <c r="B158" s="17" t="s">
        <v>1548</v>
      </c>
      <c r="C158" s="17" t="s">
        <v>914</v>
      </c>
      <c r="D158" s="17" t="s">
        <v>919</v>
      </c>
      <c r="E158" s="3" t="s">
        <v>920</v>
      </c>
      <c r="F158" s="4">
        <v>276</v>
      </c>
      <c r="G158" s="16">
        <f>ROUND(F158*$G$4,0)</f>
        <v>22278</v>
      </c>
    </row>
    <row r="159" spans="1:7">
      <c r="A159" s="18" t="s">
        <v>1547</v>
      </c>
      <c r="B159" s="17" t="s">
        <v>1548</v>
      </c>
      <c r="C159" s="17" t="s">
        <v>914</v>
      </c>
      <c r="D159" s="17" t="s">
        <v>921</v>
      </c>
      <c r="E159" s="3" t="s">
        <v>922</v>
      </c>
      <c r="F159" s="4">
        <v>263</v>
      </c>
      <c r="G159" s="16">
        <f>ROUND(F159*$G$4,0)</f>
        <v>21229</v>
      </c>
    </row>
    <row r="160" spans="1:7">
      <c r="A160" s="18" t="s">
        <v>1547</v>
      </c>
      <c r="B160" s="17" t="s">
        <v>1548</v>
      </c>
      <c r="C160" s="17" t="s">
        <v>914</v>
      </c>
      <c r="D160" s="17" t="s">
        <v>928</v>
      </c>
      <c r="E160" s="3" t="s">
        <v>929</v>
      </c>
      <c r="F160" s="4">
        <v>156.47</v>
      </c>
      <c r="G160" s="16">
        <f>ROUND(F160*$G$4,0)</f>
        <v>12630</v>
      </c>
    </row>
    <row r="161" spans="1:7">
      <c r="A161" s="18" t="s">
        <v>1547</v>
      </c>
      <c r="B161" s="17" t="s">
        <v>1548</v>
      </c>
      <c r="C161" s="17" t="s">
        <v>914</v>
      </c>
      <c r="D161" s="17" t="s">
        <v>930</v>
      </c>
      <c r="E161" s="3" t="s">
        <v>931</v>
      </c>
      <c r="F161" s="4">
        <v>234</v>
      </c>
      <c r="G161" s="16">
        <f>ROUND(F161*$G$4,0)</f>
        <v>18888</v>
      </c>
    </row>
    <row r="162" spans="1:7">
      <c r="A162" s="18" t="s">
        <v>1547</v>
      </c>
      <c r="B162" s="17" t="s">
        <v>1548</v>
      </c>
      <c r="C162" s="17" t="s">
        <v>914</v>
      </c>
      <c r="D162" s="17" t="s">
        <v>932</v>
      </c>
      <c r="E162" s="3" t="s">
        <v>933</v>
      </c>
      <c r="F162" s="4">
        <v>224</v>
      </c>
      <c r="G162" s="16">
        <f>ROUND(F162*$G$4,0)</f>
        <v>18081</v>
      </c>
    </row>
    <row r="163" spans="1:7">
      <c r="A163" s="18" t="s">
        <v>1547</v>
      </c>
      <c r="B163" s="17" t="s">
        <v>1548</v>
      </c>
      <c r="C163" s="17" t="s">
        <v>914</v>
      </c>
      <c r="D163" s="17" t="s">
        <v>934</v>
      </c>
      <c r="E163" s="3" t="s">
        <v>935</v>
      </c>
      <c r="F163" s="4">
        <v>339</v>
      </c>
      <c r="G163" s="16">
        <f>ROUND(F163*$G$4,0)</f>
        <v>27364</v>
      </c>
    </row>
    <row r="164" spans="1:7">
      <c r="A164" s="18" t="s">
        <v>1547</v>
      </c>
      <c r="B164" s="17" t="s">
        <v>1550</v>
      </c>
      <c r="C164" s="17" t="s">
        <v>355</v>
      </c>
      <c r="D164" s="17" t="s">
        <v>356</v>
      </c>
      <c r="E164" s="3" t="s">
        <v>357</v>
      </c>
      <c r="F164" s="4">
        <v>150</v>
      </c>
      <c r="G164" s="16">
        <f>ROUND(F164*$G$4,0)</f>
        <v>12108</v>
      </c>
    </row>
    <row r="165" spans="1:7">
      <c r="A165" s="18" t="s">
        <v>1547</v>
      </c>
      <c r="B165" s="17" t="s">
        <v>1550</v>
      </c>
      <c r="C165" s="17" t="s">
        <v>355</v>
      </c>
      <c r="D165" s="17" t="s">
        <v>360</v>
      </c>
      <c r="E165" s="3" t="s">
        <v>1605</v>
      </c>
      <c r="F165" s="4">
        <v>196</v>
      </c>
      <c r="G165" s="16">
        <f>ROUND(F165*$G$4,0)</f>
        <v>15821</v>
      </c>
    </row>
    <row r="166" spans="1:7">
      <c r="A166" s="18" t="s">
        <v>1547</v>
      </c>
      <c r="B166" s="17" t="s">
        <v>1550</v>
      </c>
      <c r="C166" s="17" t="s">
        <v>355</v>
      </c>
      <c r="D166" s="17" t="s">
        <v>361</v>
      </c>
      <c r="E166" s="3" t="s">
        <v>1606</v>
      </c>
      <c r="F166" s="4">
        <v>180</v>
      </c>
      <c r="G166" s="16">
        <f>ROUND(F166*$G$4,0)</f>
        <v>14529</v>
      </c>
    </row>
    <row r="167" spans="1:7">
      <c r="A167" s="18" t="s">
        <v>1547</v>
      </c>
      <c r="B167" s="17" t="s">
        <v>1550</v>
      </c>
      <c r="C167" s="17" t="s">
        <v>355</v>
      </c>
      <c r="D167" s="17" t="s">
        <v>362</v>
      </c>
      <c r="E167" s="3" t="s">
        <v>1607</v>
      </c>
      <c r="F167" s="4">
        <v>260</v>
      </c>
      <c r="G167" s="16">
        <f>ROUND(F167*$G$4,0)</f>
        <v>20987</v>
      </c>
    </row>
    <row r="168" spans="1:7">
      <c r="A168" s="18" t="s">
        <v>1547</v>
      </c>
      <c r="B168" s="17" t="s">
        <v>1550</v>
      </c>
      <c r="C168" s="17" t="s">
        <v>355</v>
      </c>
      <c r="D168" s="17" t="s">
        <v>363</v>
      </c>
      <c r="E168" s="3" t="s">
        <v>1608</v>
      </c>
      <c r="F168" s="4">
        <v>189</v>
      </c>
      <c r="G168" s="16">
        <f>ROUND(F168*$G$4,0)</f>
        <v>15256</v>
      </c>
    </row>
    <row r="169" spans="1:7">
      <c r="A169" s="18" t="s">
        <v>1547</v>
      </c>
      <c r="B169" s="17" t="s">
        <v>1550</v>
      </c>
      <c r="C169" s="17" t="s">
        <v>355</v>
      </c>
      <c r="D169" s="17" t="s">
        <v>364</v>
      </c>
      <c r="E169" s="3" t="s">
        <v>1609</v>
      </c>
      <c r="F169" s="4">
        <v>246</v>
      </c>
      <c r="G169" s="16">
        <f>ROUND(F169*$G$4,0)</f>
        <v>19857</v>
      </c>
    </row>
    <row r="170" spans="1:7">
      <c r="A170" s="18" t="s">
        <v>1547</v>
      </c>
      <c r="B170" s="17" t="s">
        <v>1549</v>
      </c>
      <c r="C170" s="17" t="s">
        <v>941</v>
      </c>
      <c r="D170" s="17" t="s">
        <v>942</v>
      </c>
      <c r="E170" s="3" t="s">
        <v>943</v>
      </c>
      <c r="F170" s="4">
        <v>343</v>
      </c>
      <c r="G170" s="16">
        <f>ROUND(F170*$G$4,0)</f>
        <v>27687</v>
      </c>
    </row>
    <row r="171" spans="1:7">
      <c r="A171" s="18" t="s">
        <v>1547</v>
      </c>
      <c r="B171" s="17" t="s">
        <v>1549</v>
      </c>
      <c r="C171" s="17" t="s">
        <v>941</v>
      </c>
      <c r="D171" s="17" t="s">
        <v>944</v>
      </c>
      <c r="E171" s="3" t="s">
        <v>945</v>
      </c>
      <c r="F171" s="4">
        <v>338</v>
      </c>
      <c r="G171" s="16">
        <f>ROUND(F171*$G$4,0)</f>
        <v>27283</v>
      </c>
    </row>
    <row r="172" spans="1:7">
      <c r="A172" s="18" t="s">
        <v>1547</v>
      </c>
      <c r="B172" s="17" t="s">
        <v>1549</v>
      </c>
      <c r="C172" s="17" t="s">
        <v>941</v>
      </c>
      <c r="D172" s="17" t="s">
        <v>946</v>
      </c>
      <c r="E172" s="3" t="s">
        <v>947</v>
      </c>
      <c r="F172" s="4">
        <v>490</v>
      </c>
      <c r="G172" s="16">
        <f>ROUND(F172*$G$4,0)</f>
        <v>39552</v>
      </c>
    </row>
    <row r="173" spans="1:7">
      <c r="A173" s="18" t="s">
        <v>1547</v>
      </c>
      <c r="B173" s="17" t="s">
        <v>1549</v>
      </c>
      <c r="C173" s="17" t="s">
        <v>941</v>
      </c>
      <c r="D173" s="17" t="s">
        <v>948</v>
      </c>
      <c r="E173" s="3" t="s">
        <v>949</v>
      </c>
      <c r="F173" s="4">
        <v>401</v>
      </c>
      <c r="G173" s="16">
        <f>ROUND(F173*$G$4,0)</f>
        <v>32368</v>
      </c>
    </row>
    <row r="174" spans="1:7">
      <c r="A174" s="18" t="s">
        <v>1547</v>
      </c>
      <c r="B174" s="17" t="s">
        <v>1549</v>
      </c>
      <c r="C174" s="17" t="s">
        <v>941</v>
      </c>
      <c r="D174" s="17" t="s">
        <v>950</v>
      </c>
      <c r="E174" s="3" t="s">
        <v>951</v>
      </c>
      <c r="F174" s="4">
        <v>469</v>
      </c>
      <c r="G174" s="16">
        <f>ROUND(F174*$G$4,0)</f>
        <v>37857</v>
      </c>
    </row>
    <row r="175" spans="1:7">
      <c r="A175" s="18" t="s">
        <v>1547</v>
      </c>
      <c r="B175" s="17" t="s">
        <v>1549</v>
      </c>
      <c r="C175" s="17" t="s">
        <v>941</v>
      </c>
      <c r="D175" s="17" t="s">
        <v>952</v>
      </c>
      <c r="E175" s="3" t="s">
        <v>953</v>
      </c>
      <c r="F175" s="4">
        <v>680</v>
      </c>
      <c r="G175" s="16">
        <f>ROUND(F175*$G$4,0)</f>
        <v>54889</v>
      </c>
    </row>
    <row r="176" spans="1:7">
      <c r="A176" s="18" t="s">
        <v>1547</v>
      </c>
      <c r="B176" s="17" t="s">
        <v>1549</v>
      </c>
      <c r="C176" s="17" t="s">
        <v>941</v>
      </c>
      <c r="D176" s="17" t="s">
        <v>954</v>
      </c>
      <c r="E176" s="3" t="s">
        <v>955</v>
      </c>
      <c r="F176" s="4">
        <v>574</v>
      </c>
      <c r="G176" s="16">
        <f>ROUND(F176*$G$4,0)</f>
        <v>46333</v>
      </c>
    </row>
    <row r="177" spans="1:7">
      <c r="A177" s="18" t="s">
        <v>1547</v>
      </c>
      <c r="B177" s="17" t="s">
        <v>1549</v>
      </c>
      <c r="C177" s="17" t="s">
        <v>941</v>
      </c>
      <c r="D177" s="17" t="s">
        <v>956</v>
      </c>
      <c r="E177" s="3" t="s">
        <v>957</v>
      </c>
      <c r="F177" s="4">
        <v>618</v>
      </c>
      <c r="G177" s="16">
        <f>ROUND(F177*$G$4,0)</f>
        <v>49884</v>
      </c>
    </row>
    <row r="178" spans="1:7">
      <c r="A178" s="18" t="s">
        <v>1547</v>
      </c>
      <c r="B178" s="17" t="s">
        <v>1534</v>
      </c>
      <c r="C178" s="17" t="s">
        <v>962</v>
      </c>
      <c r="D178" s="17" t="s">
        <v>963</v>
      </c>
      <c r="E178" s="3" t="s">
        <v>964</v>
      </c>
      <c r="F178" s="4">
        <v>327</v>
      </c>
      <c r="G178" s="16">
        <f>ROUND(F178*$G$4,0)</f>
        <v>26395</v>
      </c>
    </row>
    <row r="179" spans="1:7">
      <c r="A179" s="18" t="s">
        <v>1547</v>
      </c>
      <c r="B179" s="17" t="s">
        <v>1534</v>
      </c>
      <c r="C179" s="17" t="s">
        <v>962</v>
      </c>
      <c r="D179" s="17" t="s">
        <v>965</v>
      </c>
      <c r="E179" s="3" t="s">
        <v>966</v>
      </c>
      <c r="F179" s="4">
        <v>385</v>
      </c>
      <c r="G179" s="16">
        <f>ROUND(F179*$G$4,0)</f>
        <v>31077</v>
      </c>
    </row>
    <row r="180" spans="1:7">
      <c r="A180" s="18" t="s">
        <v>1547</v>
      </c>
      <c r="B180" s="17" t="s">
        <v>1550</v>
      </c>
      <c r="C180" s="17" t="s">
        <v>367</v>
      </c>
      <c r="D180" s="17" t="s">
        <v>368</v>
      </c>
      <c r="E180" s="3" t="s">
        <v>1610</v>
      </c>
      <c r="F180" s="4">
        <v>141</v>
      </c>
      <c r="G180" s="16">
        <f>ROUND(F180*$G$4,0)</f>
        <v>11381</v>
      </c>
    </row>
    <row r="181" spans="1:7">
      <c r="A181" s="18" t="s">
        <v>1547</v>
      </c>
      <c r="B181" s="17" t="s">
        <v>1548</v>
      </c>
      <c r="C181" s="17" t="s">
        <v>367</v>
      </c>
      <c r="D181" s="17" t="s">
        <v>897</v>
      </c>
      <c r="E181" s="3" t="s">
        <v>898</v>
      </c>
      <c r="F181" s="4">
        <v>139</v>
      </c>
      <c r="G181" s="16">
        <f>ROUND(F181*$G$4,0)</f>
        <v>11220</v>
      </c>
    </row>
    <row r="182" spans="1:7">
      <c r="A182" s="18" t="s">
        <v>1547</v>
      </c>
      <c r="B182" s="17" t="s">
        <v>1548</v>
      </c>
      <c r="C182" s="17" t="s">
        <v>367</v>
      </c>
      <c r="D182" s="17" t="s">
        <v>899</v>
      </c>
      <c r="E182" s="3" t="s">
        <v>900</v>
      </c>
      <c r="F182" s="4">
        <v>166</v>
      </c>
      <c r="G182" s="16">
        <f>ROUND(F182*$G$4,0)</f>
        <v>13399</v>
      </c>
    </row>
    <row r="183" spans="1:7">
      <c r="A183" s="18" t="s">
        <v>1547</v>
      </c>
      <c r="B183" s="17" t="s">
        <v>1548</v>
      </c>
      <c r="C183" s="17" t="s">
        <v>367</v>
      </c>
      <c r="D183" s="17" t="s">
        <v>901</v>
      </c>
      <c r="E183" s="3" t="s">
        <v>902</v>
      </c>
      <c r="F183" s="4">
        <v>178</v>
      </c>
      <c r="G183" s="16">
        <f>ROUND(F183*$G$4,0)</f>
        <v>14368</v>
      </c>
    </row>
    <row r="184" spans="1:7">
      <c r="A184" s="18" t="s">
        <v>1547</v>
      </c>
      <c r="B184" s="17" t="s">
        <v>1548</v>
      </c>
      <c r="C184" s="17" t="s">
        <v>936</v>
      </c>
      <c r="D184" s="17" t="s">
        <v>937</v>
      </c>
      <c r="E184" s="3" t="s">
        <v>938</v>
      </c>
      <c r="F184" s="4">
        <v>170</v>
      </c>
      <c r="G184" s="16">
        <f>ROUND(F184*$G$4,0)</f>
        <v>13722</v>
      </c>
    </row>
    <row r="185" spans="1:7">
      <c r="A185" s="18" t="s">
        <v>1547</v>
      </c>
      <c r="B185" s="17" t="s">
        <v>1548</v>
      </c>
      <c r="C185" s="17" t="s">
        <v>936</v>
      </c>
      <c r="D185" s="17" t="s">
        <v>939</v>
      </c>
      <c r="E185" s="3" t="s">
        <v>940</v>
      </c>
      <c r="F185" s="4">
        <v>213</v>
      </c>
      <c r="G185" s="16">
        <f>ROUND(F185*$G$4,0)</f>
        <v>17193</v>
      </c>
    </row>
    <row r="186" spans="1:7">
      <c r="A186" s="18" t="s">
        <v>1547</v>
      </c>
      <c r="B186" s="17" t="s">
        <v>1548</v>
      </c>
      <c r="C186" s="17" t="s">
        <v>967</v>
      </c>
      <c r="D186" s="17" t="s">
        <v>968</v>
      </c>
      <c r="E186" s="3" t="s">
        <v>969</v>
      </c>
      <c r="F186" s="4">
        <v>153</v>
      </c>
      <c r="G186" s="16">
        <f>ROUND(F186*$G$4,0)</f>
        <v>12350</v>
      </c>
    </row>
    <row r="187" spans="1:7">
      <c r="A187" s="18" t="s">
        <v>1547</v>
      </c>
      <c r="B187" s="17" t="s">
        <v>1548</v>
      </c>
      <c r="C187" s="17" t="s">
        <v>967</v>
      </c>
      <c r="D187" s="17" t="s">
        <v>970</v>
      </c>
      <c r="E187" s="3" t="s">
        <v>971</v>
      </c>
      <c r="F187" s="4">
        <v>153</v>
      </c>
      <c r="G187" s="16">
        <f>ROUND(F187*$G$4,0)</f>
        <v>12350</v>
      </c>
    </row>
    <row r="188" spans="1:7">
      <c r="A188" s="18" t="s">
        <v>1547</v>
      </c>
      <c r="B188" s="17" t="s">
        <v>1534</v>
      </c>
      <c r="C188" s="17" t="s">
        <v>1147</v>
      </c>
      <c r="D188" s="17" t="s">
        <v>1148</v>
      </c>
      <c r="E188" s="3" t="s">
        <v>1149</v>
      </c>
      <c r="F188" s="4">
        <v>82</v>
      </c>
      <c r="G188" s="16">
        <f>ROUND(F188*$G$4,0)</f>
        <v>6619</v>
      </c>
    </row>
    <row r="189" spans="1:7">
      <c r="A189" s="18" t="s">
        <v>1547</v>
      </c>
      <c r="B189" s="17" t="s">
        <v>1548</v>
      </c>
      <c r="C189" s="17" t="s">
        <v>26</v>
      </c>
      <c r="D189" s="17" t="s">
        <v>27</v>
      </c>
      <c r="E189" s="3" t="s">
        <v>28</v>
      </c>
      <c r="F189" s="4">
        <v>133</v>
      </c>
      <c r="G189" s="16">
        <f>ROUND(F189*$G$4,0)</f>
        <v>10736</v>
      </c>
    </row>
    <row r="190" spans="1:7">
      <c r="A190" s="18" t="s">
        <v>1547</v>
      </c>
      <c r="B190" s="17" t="s">
        <v>1548</v>
      </c>
      <c r="C190" s="17" t="s">
        <v>26</v>
      </c>
      <c r="D190" s="17" t="s">
        <v>29</v>
      </c>
      <c r="E190" s="3" t="s">
        <v>30</v>
      </c>
      <c r="F190" s="4">
        <v>155</v>
      </c>
      <c r="G190" s="16">
        <f>ROUND(F190*$G$4,0)</f>
        <v>12511</v>
      </c>
    </row>
    <row r="191" spans="1:7">
      <c r="A191" s="18" t="s">
        <v>1547</v>
      </c>
      <c r="B191" s="17" t="s">
        <v>1554</v>
      </c>
      <c r="C191" s="17" t="s">
        <v>16</v>
      </c>
      <c r="D191" s="17" t="s">
        <v>17</v>
      </c>
      <c r="E191" s="3" t="s">
        <v>18</v>
      </c>
      <c r="F191" s="4">
        <v>77</v>
      </c>
      <c r="G191" s="16">
        <f>ROUND(F191*$G$4,0)</f>
        <v>6215</v>
      </c>
    </row>
    <row r="192" spans="1:7">
      <c r="A192" s="18" t="s">
        <v>1547</v>
      </c>
      <c r="B192" s="17" t="s">
        <v>1555</v>
      </c>
      <c r="C192" s="17" t="s">
        <v>347</v>
      </c>
      <c r="D192" s="17" t="s">
        <v>348</v>
      </c>
      <c r="E192" s="3" t="s">
        <v>349</v>
      </c>
      <c r="F192" s="4">
        <v>48</v>
      </c>
      <c r="G192" s="16">
        <f>ROUND(F192*$G$4,0)</f>
        <v>3875</v>
      </c>
    </row>
    <row r="193" spans="1:7">
      <c r="A193" s="18" t="s">
        <v>1547</v>
      </c>
      <c r="B193" s="17" t="s">
        <v>1555</v>
      </c>
      <c r="C193" s="17" t="s">
        <v>347</v>
      </c>
      <c r="D193" s="17" t="s">
        <v>372</v>
      </c>
      <c r="E193" s="3" t="s">
        <v>373</v>
      </c>
      <c r="F193" s="4">
        <v>70</v>
      </c>
      <c r="G193" s="16">
        <f>ROUND(F193*$G$4,0)</f>
        <v>5650</v>
      </c>
    </row>
    <row r="194" spans="1:7">
      <c r="A194" s="18" t="s">
        <v>1547</v>
      </c>
      <c r="B194" s="17" t="s">
        <v>1555</v>
      </c>
      <c r="C194" s="17" t="s">
        <v>347</v>
      </c>
      <c r="D194" s="17" t="s">
        <v>389</v>
      </c>
      <c r="E194" s="3" t="s">
        <v>390</v>
      </c>
      <c r="F194" s="4">
        <v>130</v>
      </c>
      <c r="G194" s="16">
        <f>ROUND(F194*$G$4,0)</f>
        <v>10493</v>
      </c>
    </row>
    <row r="195" spans="1:7">
      <c r="A195" s="18" t="s">
        <v>1547</v>
      </c>
      <c r="B195" s="17" t="s">
        <v>1555</v>
      </c>
      <c r="C195" s="17" t="s">
        <v>344</v>
      </c>
      <c r="D195" s="17" t="s">
        <v>345</v>
      </c>
      <c r="E195" s="3" t="s">
        <v>346</v>
      </c>
      <c r="F195" s="4">
        <v>95</v>
      </c>
      <c r="G195" s="16">
        <f>ROUND(F195*$G$4,0)</f>
        <v>7668</v>
      </c>
    </row>
    <row r="196" spans="1:7">
      <c r="A196" s="18" t="s">
        <v>1547</v>
      </c>
      <c r="B196" s="17" t="s">
        <v>1555</v>
      </c>
      <c r="C196" s="17" t="s">
        <v>344</v>
      </c>
      <c r="D196" s="17" t="s">
        <v>350</v>
      </c>
      <c r="E196" s="3" t="s">
        <v>351</v>
      </c>
      <c r="F196" s="4">
        <v>58</v>
      </c>
      <c r="G196" s="16">
        <f>ROUND(F196*$G$4,0)</f>
        <v>4682</v>
      </c>
    </row>
    <row r="197" spans="1:7">
      <c r="A197" s="18" t="s">
        <v>1547</v>
      </c>
      <c r="B197" s="17" t="s">
        <v>1555</v>
      </c>
      <c r="C197" s="17" t="s">
        <v>344</v>
      </c>
      <c r="D197" s="17" t="s">
        <v>374</v>
      </c>
      <c r="E197" s="3" t="s">
        <v>375</v>
      </c>
      <c r="F197" s="4">
        <v>77</v>
      </c>
      <c r="G197" s="16">
        <f>ROUND(F197*$G$4,0)</f>
        <v>6215</v>
      </c>
    </row>
    <row r="198" spans="1:7">
      <c r="A198" s="18" t="s">
        <v>1547</v>
      </c>
      <c r="B198" s="17" t="s">
        <v>1555</v>
      </c>
      <c r="C198" s="17" t="s">
        <v>344</v>
      </c>
      <c r="D198" s="17" t="s">
        <v>376</v>
      </c>
      <c r="E198" s="3" t="s">
        <v>377</v>
      </c>
      <c r="F198" s="4">
        <v>126</v>
      </c>
      <c r="G198" s="16">
        <f>ROUND(F198*$G$4,0)</f>
        <v>10171</v>
      </c>
    </row>
    <row r="199" spans="1:7">
      <c r="A199" s="18" t="s">
        <v>1547</v>
      </c>
      <c r="B199" s="17" t="s">
        <v>1555</v>
      </c>
      <c r="C199" s="17" t="s">
        <v>344</v>
      </c>
      <c r="D199" s="17" t="s">
        <v>391</v>
      </c>
      <c r="E199" s="3" t="s">
        <v>392</v>
      </c>
      <c r="F199" s="4">
        <v>140</v>
      </c>
      <c r="G199" s="16">
        <f>ROUND(F199*$G$4,0)</f>
        <v>11301</v>
      </c>
    </row>
    <row r="200" spans="1:7">
      <c r="A200" s="18" t="s">
        <v>1547</v>
      </c>
      <c r="B200" s="17" t="s">
        <v>1555</v>
      </c>
      <c r="C200" s="17" t="s">
        <v>378</v>
      </c>
      <c r="D200" s="17" t="s">
        <v>379</v>
      </c>
      <c r="E200" s="3" t="s">
        <v>380</v>
      </c>
      <c r="F200" s="4">
        <v>207</v>
      </c>
      <c r="G200" s="16">
        <f>ROUND(F200*$G$4,0)</f>
        <v>16709</v>
      </c>
    </row>
    <row r="201" spans="1:7">
      <c r="A201" s="18" t="s">
        <v>1547</v>
      </c>
      <c r="B201" s="17" t="s">
        <v>1555</v>
      </c>
      <c r="C201" s="17" t="s">
        <v>378</v>
      </c>
      <c r="D201" s="17" t="s">
        <v>381</v>
      </c>
      <c r="E201" s="3" t="s">
        <v>382</v>
      </c>
      <c r="F201" s="4">
        <v>178</v>
      </c>
      <c r="G201" s="16">
        <f>ROUND(F201*$G$4,0)</f>
        <v>14368</v>
      </c>
    </row>
    <row r="202" spans="1:7">
      <c r="A202" s="18" t="s">
        <v>1547</v>
      </c>
      <c r="B202" s="17" t="s">
        <v>1555</v>
      </c>
      <c r="C202" s="17" t="s">
        <v>352</v>
      </c>
      <c r="D202" s="17" t="s">
        <v>353</v>
      </c>
      <c r="E202" s="3" t="s">
        <v>354</v>
      </c>
      <c r="F202" s="4">
        <v>81</v>
      </c>
      <c r="G202" s="16">
        <f>ROUND(F202*$G$4,0)</f>
        <v>6538</v>
      </c>
    </row>
    <row r="203" spans="1:7">
      <c r="A203" s="18" t="s">
        <v>1547</v>
      </c>
      <c r="B203" s="17" t="s">
        <v>1555</v>
      </c>
      <c r="C203" s="17" t="s">
        <v>352</v>
      </c>
      <c r="D203" s="17" t="s">
        <v>385</v>
      </c>
      <c r="E203" s="3" t="s">
        <v>386</v>
      </c>
      <c r="F203" s="4">
        <v>157</v>
      </c>
      <c r="G203" s="16">
        <f>ROUND(F203*$G$4,0)</f>
        <v>12673</v>
      </c>
    </row>
    <row r="204" spans="1:7">
      <c r="A204" s="18" t="s">
        <v>1547</v>
      </c>
      <c r="B204" s="17" t="s">
        <v>1555</v>
      </c>
      <c r="C204" s="17" t="s">
        <v>352</v>
      </c>
      <c r="D204" s="17" t="s">
        <v>387</v>
      </c>
      <c r="E204" s="3" t="s">
        <v>388</v>
      </c>
      <c r="F204" s="4">
        <v>172</v>
      </c>
      <c r="G204" s="16">
        <f>ROUND(F204*$G$4,0)</f>
        <v>13884</v>
      </c>
    </row>
    <row r="205" spans="1:7">
      <c r="A205" s="18" t="s">
        <v>1547</v>
      </c>
      <c r="B205" s="17" t="s">
        <v>1555</v>
      </c>
      <c r="C205" s="17" t="s">
        <v>691</v>
      </c>
      <c r="D205" s="17" t="s">
        <v>692</v>
      </c>
      <c r="E205" s="3" t="s">
        <v>693</v>
      </c>
      <c r="F205" s="4">
        <v>85</v>
      </c>
      <c r="G205" s="16">
        <f>ROUND(F205*$G$4,0)</f>
        <v>6861</v>
      </c>
    </row>
    <row r="206" spans="1:7">
      <c r="A206" s="18" t="s">
        <v>1547</v>
      </c>
      <c r="B206" s="17" t="s">
        <v>1555</v>
      </c>
      <c r="C206" s="17" t="s">
        <v>691</v>
      </c>
      <c r="D206" s="17" t="s">
        <v>697</v>
      </c>
      <c r="E206" s="3" t="s">
        <v>698</v>
      </c>
      <c r="F206" s="4">
        <v>161</v>
      </c>
      <c r="G206" s="16">
        <f>ROUND(F206*$G$4,0)</f>
        <v>12996</v>
      </c>
    </row>
    <row r="207" spans="1:7">
      <c r="A207" s="18" t="s">
        <v>1547</v>
      </c>
      <c r="B207" s="17" t="s">
        <v>1555</v>
      </c>
      <c r="C207" s="17" t="s">
        <v>691</v>
      </c>
      <c r="D207" s="17" t="s">
        <v>699</v>
      </c>
      <c r="E207" s="3" t="s">
        <v>700</v>
      </c>
      <c r="F207" s="4">
        <v>230</v>
      </c>
      <c r="G207" s="16">
        <f>ROUND(F207*$G$4,0)</f>
        <v>18565</v>
      </c>
    </row>
    <row r="208" spans="1:7">
      <c r="A208" s="18" t="s">
        <v>1547</v>
      </c>
      <c r="B208" s="17" t="s">
        <v>1555</v>
      </c>
      <c r="C208" s="17" t="s">
        <v>369</v>
      </c>
      <c r="D208" s="17" t="s">
        <v>370</v>
      </c>
      <c r="E208" s="3" t="s">
        <v>371</v>
      </c>
      <c r="F208" s="4">
        <v>118</v>
      </c>
      <c r="G208" s="16">
        <f>ROUND(F208*$G$4,0)</f>
        <v>9525</v>
      </c>
    </row>
    <row r="209" spans="1:7">
      <c r="A209" s="18" t="s">
        <v>1547</v>
      </c>
      <c r="B209" s="17" t="s">
        <v>1555</v>
      </c>
      <c r="C209" s="17" t="s">
        <v>369</v>
      </c>
      <c r="D209" s="17" t="s">
        <v>383</v>
      </c>
      <c r="E209" s="3" t="s">
        <v>384</v>
      </c>
      <c r="F209" s="4">
        <v>247</v>
      </c>
      <c r="G209" s="16">
        <f>ROUND(F209*$G$4,0)</f>
        <v>19938</v>
      </c>
    </row>
    <row r="210" spans="1:7">
      <c r="A210" s="18" t="s">
        <v>1547</v>
      </c>
      <c r="B210" s="17" t="s">
        <v>1555</v>
      </c>
      <c r="C210" s="17" t="s">
        <v>694</v>
      </c>
      <c r="D210" s="17" t="s">
        <v>695</v>
      </c>
      <c r="E210" s="3" t="s">
        <v>696</v>
      </c>
      <c r="F210" s="4">
        <v>241</v>
      </c>
      <c r="G210" s="16">
        <f>ROUND(F210*$G$4,0)</f>
        <v>19453</v>
      </c>
    </row>
    <row r="211" spans="1:7">
      <c r="A211" s="18" t="s">
        <v>1547</v>
      </c>
      <c r="B211" s="17" t="s">
        <v>1556</v>
      </c>
      <c r="C211" s="17" t="s">
        <v>19</v>
      </c>
      <c r="D211" s="17" t="s">
        <v>20</v>
      </c>
      <c r="E211" s="3" t="s">
        <v>21</v>
      </c>
      <c r="F211" s="4">
        <v>29</v>
      </c>
      <c r="G211" s="16">
        <f>ROUND(F211*$G$4,0)</f>
        <v>2341</v>
      </c>
    </row>
    <row r="212" spans="1:7">
      <c r="A212" s="18" t="s">
        <v>1547</v>
      </c>
      <c r="B212" s="17" t="s">
        <v>1556</v>
      </c>
      <c r="C212" s="17" t="s">
        <v>19</v>
      </c>
      <c r="D212" s="17" t="s">
        <v>22</v>
      </c>
      <c r="E212" s="3" t="s">
        <v>23</v>
      </c>
      <c r="F212" s="4">
        <v>51</v>
      </c>
      <c r="G212" s="16">
        <f>ROUND(F212*$G$4,0)</f>
        <v>4117</v>
      </c>
    </row>
    <row r="213" spans="1:7">
      <c r="A213" s="18" t="s">
        <v>1547</v>
      </c>
      <c r="B213" s="17" t="s">
        <v>1556</v>
      </c>
      <c r="C213" s="17" t="s">
        <v>19</v>
      </c>
      <c r="D213" s="17" t="s">
        <v>24</v>
      </c>
      <c r="E213" s="3" t="s">
        <v>25</v>
      </c>
      <c r="F213" s="4">
        <v>34</v>
      </c>
      <c r="G213" s="16">
        <f>ROUND(F213*$G$4,0)</f>
        <v>2744</v>
      </c>
    </row>
    <row r="214" spans="1:7">
      <c r="A214" s="18" t="s">
        <v>1547</v>
      </c>
      <c r="B214" s="17" t="s">
        <v>1557</v>
      </c>
      <c r="C214" s="17" t="s">
        <v>36</v>
      </c>
      <c r="D214" s="17" t="s">
        <v>37</v>
      </c>
      <c r="E214" s="3" t="s">
        <v>38</v>
      </c>
      <c r="F214" s="4">
        <v>134</v>
      </c>
      <c r="G214" s="16">
        <f>ROUND(F214*$G$4,0)</f>
        <v>10816</v>
      </c>
    </row>
    <row r="215" spans="1:7">
      <c r="A215" s="18" t="s">
        <v>1547</v>
      </c>
      <c r="B215" s="17" t="s">
        <v>1557</v>
      </c>
      <c r="C215" s="17" t="s">
        <v>36</v>
      </c>
      <c r="D215" s="17" t="s">
        <v>39</v>
      </c>
      <c r="E215" s="3" t="s">
        <v>40</v>
      </c>
      <c r="F215" s="4">
        <v>98</v>
      </c>
      <c r="G215" s="16">
        <f>ROUND(F215*$G$4,0)</f>
        <v>7910</v>
      </c>
    </row>
    <row r="216" spans="1:7">
      <c r="A216" s="18" t="s">
        <v>1547</v>
      </c>
      <c r="B216" s="17" t="s">
        <v>1557</v>
      </c>
      <c r="C216" s="17" t="s">
        <v>36</v>
      </c>
      <c r="D216" s="17" t="s">
        <v>41</v>
      </c>
      <c r="E216" s="3" t="s">
        <v>42</v>
      </c>
      <c r="F216" s="4">
        <v>124</v>
      </c>
      <c r="G216" s="16">
        <f>ROUND(F216*$G$4,0)</f>
        <v>10009</v>
      </c>
    </row>
    <row r="217" spans="1:7">
      <c r="A217" s="18" t="s">
        <v>1547</v>
      </c>
      <c r="B217" s="17" t="s">
        <v>1558</v>
      </c>
      <c r="C217" s="17" t="s">
        <v>701</v>
      </c>
      <c r="D217" s="17" t="s">
        <v>702</v>
      </c>
      <c r="E217" s="3" t="s">
        <v>703</v>
      </c>
      <c r="F217" s="4">
        <v>200</v>
      </c>
      <c r="G217" s="16">
        <f>ROUND(F217*$G$4,0)</f>
        <v>16144</v>
      </c>
    </row>
    <row r="218" spans="1:7">
      <c r="A218" s="18" t="s">
        <v>1547</v>
      </c>
      <c r="B218" s="17" t="s">
        <v>1558</v>
      </c>
      <c r="C218" s="17" t="s">
        <v>701</v>
      </c>
      <c r="D218" s="17" t="s">
        <v>704</v>
      </c>
      <c r="E218" s="3" t="s">
        <v>705</v>
      </c>
      <c r="F218" s="4">
        <v>150</v>
      </c>
      <c r="G218" s="16">
        <f>ROUND(F218*$G$4,0)</f>
        <v>12108</v>
      </c>
    </row>
    <row r="219" spans="1:7">
      <c r="A219" s="18" t="s">
        <v>1547</v>
      </c>
      <c r="B219" s="17" t="s">
        <v>1559</v>
      </c>
      <c r="C219" s="17" t="s">
        <v>318</v>
      </c>
      <c r="D219" s="17" t="s">
        <v>319</v>
      </c>
      <c r="E219" s="3" t="s">
        <v>320</v>
      </c>
      <c r="F219" s="4">
        <v>46</v>
      </c>
      <c r="G219" s="16">
        <f>ROUND(F219*$G$4,0)</f>
        <v>3713</v>
      </c>
    </row>
    <row r="220" spans="1:7">
      <c r="A220" s="18" t="s">
        <v>1547</v>
      </c>
      <c r="B220" s="17" t="s">
        <v>1559</v>
      </c>
      <c r="C220" s="17" t="s">
        <v>318</v>
      </c>
      <c r="D220" s="17" t="s">
        <v>321</v>
      </c>
      <c r="E220" s="3" t="s">
        <v>322</v>
      </c>
      <c r="F220" s="4">
        <v>42</v>
      </c>
      <c r="G220" s="16">
        <f>ROUND(F220*$G$4,0)</f>
        <v>3390</v>
      </c>
    </row>
    <row r="221" spans="1:7">
      <c r="A221" s="18" t="s">
        <v>1547</v>
      </c>
      <c r="B221" s="17" t="s">
        <v>1559</v>
      </c>
      <c r="C221" s="17" t="s">
        <v>318</v>
      </c>
      <c r="D221" s="17" t="s">
        <v>323</v>
      </c>
      <c r="E221" s="3" t="s">
        <v>324</v>
      </c>
      <c r="F221" s="4">
        <v>42</v>
      </c>
      <c r="G221" s="16">
        <f>ROUND(F221*$G$4,0)</f>
        <v>3390</v>
      </c>
    </row>
    <row r="222" spans="1:7">
      <c r="A222" s="18" t="s">
        <v>1547</v>
      </c>
      <c r="B222" s="17" t="s">
        <v>1559</v>
      </c>
      <c r="C222" s="17" t="s">
        <v>318</v>
      </c>
      <c r="D222" s="17" t="s">
        <v>325</v>
      </c>
      <c r="E222" s="3" t="s">
        <v>326</v>
      </c>
      <c r="F222" s="4">
        <v>73</v>
      </c>
      <c r="G222" s="16">
        <f>ROUND(F222*$G$4,0)</f>
        <v>5892</v>
      </c>
    </row>
    <row r="223" spans="1:7">
      <c r="A223" s="18" t="s">
        <v>1547</v>
      </c>
      <c r="B223" s="17" t="s">
        <v>1559</v>
      </c>
      <c r="C223" s="17" t="s">
        <v>318</v>
      </c>
      <c r="D223" s="17" t="s">
        <v>327</v>
      </c>
      <c r="E223" s="3" t="s">
        <v>328</v>
      </c>
      <c r="F223" s="4">
        <v>50</v>
      </c>
      <c r="G223" s="16">
        <f>ROUND(F223*$G$4,0)</f>
        <v>4036</v>
      </c>
    </row>
    <row r="224" spans="1:7">
      <c r="A224" s="18" t="s">
        <v>1547</v>
      </c>
      <c r="B224" s="17" t="s">
        <v>1559</v>
      </c>
      <c r="C224" s="17" t="s">
        <v>318</v>
      </c>
      <c r="D224" s="17" t="s">
        <v>329</v>
      </c>
      <c r="E224" s="3" t="s">
        <v>330</v>
      </c>
      <c r="F224" s="4">
        <v>52</v>
      </c>
      <c r="G224" s="16">
        <f>ROUND(F224*$G$4,0)</f>
        <v>4197</v>
      </c>
    </row>
    <row r="225" spans="1:7">
      <c r="A225" s="18" t="s">
        <v>1547</v>
      </c>
      <c r="B225" s="17" t="s">
        <v>1559</v>
      </c>
      <c r="C225" s="17" t="s">
        <v>318</v>
      </c>
      <c r="D225" s="17" t="s">
        <v>331</v>
      </c>
      <c r="E225" s="3" t="s">
        <v>332</v>
      </c>
      <c r="F225" s="4">
        <v>43</v>
      </c>
      <c r="G225" s="16">
        <f>ROUND(F225*$G$4,0)</f>
        <v>3471</v>
      </c>
    </row>
    <row r="226" spans="1:7">
      <c r="A226" s="18" t="s">
        <v>1547</v>
      </c>
      <c r="B226" s="17" t="s">
        <v>1559</v>
      </c>
      <c r="C226" s="17" t="s">
        <v>318</v>
      </c>
      <c r="D226" s="17" t="s">
        <v>333</v>
      </c>
      <c r="E226" s="3" t="s">
        <v>334</v>
      </c>
      <c r="F226" s="4">
        <v>45</v>
      </c>
      <c r="G226" s="16">
        <f>ROUND(F226*$G$4,0)</f>
        <v>3632</v>
      </c>
    </row>
    <row r="227" spans="1:7">
      <c r="A227" s="18" t="s">
        <v>1547</v>
      </c>
      <c r="B227" s="17" t="s">
        <v>1559</v>
      </c>
      <c r="C227" s="17" t="s">
        <v>318</v>
      </c>
      <c r="D227" s="17" t="s">
        <v>335</v>
      </c>
      <c r="E227" s="3" t="s">
        <v>336</v>
      </c>
      <c r="F227" s="4">
        <v>101</v>
      </c>
      <c r="G227" s="16">
        <f>ROUND(F227*$G$4,0)</f>
        <v>8153</v>
      </c>
    </row>
    <row r="228" spans="1:7">
      <c r="A228" s="18" t="s">
        <v>1547</v>
      </c>
      <c r="B228" s="17" t="s">
        <v>1560</v>
      </c>
      <c r="C228" s="17" t="s">
        <v>337</v>
      </c>
      <c r="D228" s="17" t="s">
        <v>338</v>
      </c>
      <c r="E228" s="3" t="s">
        <v>339</v>
      </c>
      <c r="F228" s="4">
        <v>91</v>
      </c>
      <c r="G228" s="16">
        <f>ROUND(F228*$G$4,0)</f>
        <v>7345</v>
      </c>
    </row>
    <row r="229" spans="1:7">
      <c r="A229" s="18" t="s">
        <v>1547</v>
      </c>
      <c r="B229" s="17" t="s">
        <v>1560</v>
      </c>
      <c r="C229" s="17" t="s">
        <v>337</v>
      </c>
      <c r="D229" s="17" t="s">
        <v>340</v>
      </c>
      <c r="E229" s="3" t="s">
        <v>341</v>
      </c>
      <c r="F229" s="4">
        <v>91</v>
      </c>
      <c r="G229" s="16">
        <f>ROUND(F229*$G$4,0)</f>
        <v>7345</v>
      </c>
    </row>
    <row r="230" spans="1:7">
      <c r="A230" s="18" t="s">
        <v>1547</v>
      </c>
      <c r="B230" s="17" t="s">
        <v>1560</v>
      </c>
      <c r="C230" s="17" t="s">
        <v>337</v>
      </c>
      <c r="D230" s="17" t="s">
        <v>342</v>
      </c>
      <c r="E230" s="3" t="s">
        <v>343</v>
      </c>
      <c r="F230" s="4">
        <v>110</v>
      </c>
      <c r="G230" s="16">
        <f>ROUND(F230*$G$4,0)</f>
        <v>8879</v>
      </c>
    </row>
    <row r="231" spans="1:7">
      <c r="A231" s="18" t="s">
        <v>1527</v>
      </c>
      <c r="B231" s="17" t="s">
        <v>1561</v>
      </c>
      <c r="C231" s="17" t="s">
        <v>2</v>
      </c>
      <c r="D231" s="17" t="s">
        <v>3</v>
      </c>
      <c r="E231" s="3" t="s">
        <v>4</v>
      </c>
      <c r="F231" s="4">
        <v>64</v>
      </c>
      <c r="G231" s="16">
        <f>ROUND(F231*$G$4,0)</f>
        <v>5166</v>
      </c>
    </row>
    <row r="232" spans="1:7">
      <c r="A232" s="18" t="s">
        <v>1527</v>
      </c>
      <c r="B232" s="17" t="s">
        <v>1561</v>
      </c>
      <c r="C232" s="17" t="s">
        <v>2</v>
      </c>
      <c r="D232" s="17" t="s">
        <v>5</v>
      </c>
      <c r="E232" s="3" t="s">
        <v>6</v>
      </c>
      <c r="F232" s="4">
        <v>65</v>
      </c>
      <c r="G232" s="16">
        <f>ROUND(F232*$G$4,0)</f>
        <v>5247</v>
      </c>
    </row>
    <row r="233" spans="1:7">
      <c r="A233" s="18" t="s">
        <v>1527</v>
      </c>
      <c r="B233" s="17" t="s">
        <v>1561</v>
      </c>
      <c r="C233" s="17" t="s">
        <v>2</v>
      </c>
      <c r="D233" s="17" t="s">
        <v>7</v>
      </c>
      <c r="E233" s="3" t="s">
        <v>8</v>
      </c>
      <c r="F233" s="4">
        <v>56</v>
      </c>
      <c r="G233" s="16">
        <f>ROUND(F233*$G$4,0)</f>
        <v>4520</v>
      </c>
    </row>
    <row r="234" spans="1:7">
      <c r="A234" s="18" t="s">
        <v>1527</v>
      </c>
      <c r="B234" s="17" t="s">
        <v>1561</v>
      </c>
      <c r="C234" s="17" t="s">
        <v>2</v>
      </c>
      <c r="D234" s="17" t="s">
        <v>9</v>
      </c>
      <c r="E234" s="3" t="s">
        <v>10</v>
      </c>
      <c r="F234" s="4">
        <v>56</v>
      </c>
      <c r="G234" s="16">
        <f>ROUND(F234*$G$4,0)</f>
        <v>4520</v>
      </c>
    </row>
    <row r="235" spans="1:7">
      <c r="A235" s="18" t="s">
        <v>1527</v>
      </c>
      <c r="B235" s="17" t="s">
        <v>1561</v>
      </c>
      <c r="C235" s="17" t="s">
        <v>11</v>
      </c>
      <c r="D235" s="17" t="s">
        <v>12</v>
      </c>
      <c r="E235" s="3" t="s">
        <v>13</v>
      </c>
      <c r="F235" s="4">
        <v>51</v>
      </c>
      <c r="G235" s="16">
        <f>ROUND(F235*$G$4,0)</f>
        <v>4117</v>
      </c>
    </row>
    <row r="236" spans="1:7">
      <c r="A236" s="18" t="s">
        <v>1527</v>
      </c>
      <c r="B236" s="17" t="s">
        <v>1561</v>
      </c>
      <c r="C236" s="17" t="s">
        <v>11</v>
      </c>
      <c r="D236" s="17" t="s">
        <v>14</v>
      </c>
      <c r="E236" s="3" t="s">
        <v>15</v>
      </c>
      <c r="F236" s="4">
        <v>66</v>
      </c>
      <c r="G236" s="16">
        <f>ROUND(F236*$G$4,0)</f>
        <v>5327</v>
      </c>
    </row>
    <row r="237" spans="1:7">
      <c r="A237" s="18" t="s">
        <v>1527</v>
      </c>
      <c r="B237" s="17" t="s">
        <v>1561</v>
      </c>
      <c r="C237" s="17" t="s">
        <v>31</v>
      </c>
      <c r="D237" s="17" t="s">
        <v>32</v>
      </c>
      <c r="E237" s="3" t="s">
        <v>33</v>
      </c>
      <c r="F237" s="4">
        <v>83</v>
      </c>
      <c r="G237" s="16">
        <f>ROUND(F237*$G$4,0)</f>
        <v>6700</v>
      </c>
    </row>
    <row r="238" spans="1:7">
      <c r="A238" s="18" t="s">
        <v>1527</v>
      </c>
      <c r="B238" s="17" t="s">
        <v>1561</v>
      </c>
      <c r="C238" s="17" t="s">
        <v>31</v>
      </c>
      <c r="D238" s="17" t="s">
        <v>34</v>
      </c>
      <c r="E238" s="3" t="s">
        <v>35</v>
      </c>
      <c r="F238" s="4">
        <v>70</v>
      </c>
      <c r="G238" s="16">
        <f>ROUND(F238*$G$4,0)</f>
        <v>5650</v>
      </c>
    </row>
    <row r="239" spans="1:7">
      <c r="A239" s="18" t="s">
        <v>1527</v>
      </c>
      <c r="B239" s="17" t="s">
        <v>1562</v>
      </c>
      <c r="C239" s="17" t="s">
        <v>872</v>
      </c>
      <c r="D239" s="17" t="s">
        <v>873</v>
      </c>
      <c r="E239" s="3" t="s">
        <v>874</v>
      </c>
      <c r="F239" s="4">
        <v>76</v>
      </c>
      <c r="G239" s="16">
        <f>ROUND(F239*$G$4,0)</f>
        <v>6135</v>
      </c>
    </row>
    <row r="240" spans="1:7">
      <c r="A240" s="18" t="s">
        <v>1527</v>
      </c>
      <c r="B240" s="17" t="s">
        <v>1562</v>
      </c>
      <c r="C240" s="17" t="s">
        <v>872</v>
      </c>
      <c r="D240" s="17" t="s">
        <v>875</v>
      </c>
      <c r="E240" s="3" t="s">
        <v>876</v>
      </c>
      <c r="F240" s="4">
        <v>80</v>
      </c>
      <c r="G240" s="16">
        <f>ROUND(F240*$G$4,0)</f>
        <v>6458</v>
      </c>
    </row>
    <row r="241" spans="1:7">
      <c r="A241" s="18" t="s">
        <v>1527</v>
      </c>
      <c r="B241" s="17" t="s">
        <v>1562</v>
      </c>
      <c r="C241" s="17" t="s">
        <v>872</v>
      </c>
      <c r="D241" s="17" t="s">
        <v>877</v>
      </c>
      <c r="E241" s="3" t="s">
        <v>878</v>
      </c>
      <c r="F241" s="4">
        <v>91</v>
      </c>
      <c r="G241" s="16">
        <f>ROUND(F241*$G$4,0)</f>
        <v>7345</v>
      </c>
    </row>
    <row r="242" spans="1:7">
      <c r="A242" s="18" t="s">
        <v>1527</v>
      </c>
      <c r="B242" s="17" t="s">
        <v>1562</v>
      </c>
      <c r="C242" s="17" t="s">
        <v>872</v>
      </c>
      <c r="D242" s="17" t="s">
        <v>879</v>
      </c>
      <c r="E242" s="3" t="s">
        <v>880</v>
      </c>
      <c r="F242" s="4">
        <v>96</v>
      </c>
      <c r="G242" s="16">
        <f>ROUND(F242*$G$4,0)</f>
        <v>7749</v>
      </c>
    </row>
    <row r="243" spans="1:7">
      <c r="A243" s="18" t="s">
        <v>1527</v>
      </c>
      <c r="B243" s="17" t="s">
        <v>1562</v>
      </c>
      <c r="C243" s="17" t="s">
        <v>881</v>
      </c>
      <c r="D243" s="17" t="s">
        <v>882</v>
      </c>
      <c r="E243" s="3" t="s">
        <v>883</v>
      </c>
      <c r="F243" s="4">
        <v>78</v>
      </c>
      <c r="G243" s="16">
        <f>ROUND(F243*$G$4,0)</f>
        <v>6296</v>
      </c>
    </row>
    <row r="244" spans="1:7">
      <c r="A244" s="18" t="s">
        <v>1527</v>
      </c>
      <c r="B244" s="17" t="s">
        <v>1562</v>
      </c>
      <c r="C244" s="17" t="s">
        <v>881</v>
      </c>
      <c r="D244" s="17" t="s">
        <v>884</v>
      </c>
      <c r="E244" s="3" t="s">
        <v>885</v>
      </c>
      <c r="F244" s="4">
        <v>85</v>
      </c>
      <c r="G244" s="16">
        <f>ROUND(F244*$G$4,0)</f>
        <v>6861</v>
      </c>
    </row>
    <row r="245" spans="1:7">
      <c r="A245" s="18" t="s">
        <v>1527</v>
      </c>
      <c r="B245" s="17" t="s">
        <v>1915</v>
      </c>
      <c r="C245" s="17" t="s">
        <v>258</v>
      </c>
      <c r="D245" s="17" t="s">
        <v>259</v>
      </c>
      <c r="E245" s="3" t="s">
        <v>1611</v>
      </c>
      <c r="F245" s="4">
        <v>128</v>
      </c>
      <c r="G245" s="16">
        <f>ROUND(F245*$G$4,0)</f>
        <v>10332</v>
      </c>
    </row>
    <row r="246" spans="1:7">
      <c r="A246" s="18" t="s">
        <v>1527</v>
      </c>
      <c r="B246" s="17" t="s">
        <v>1915</v>
      </c>
      <c r="C246" s="17" t="s">
        <v>258</v>
      </c>
      <c r="D246" s="17" t="s">
        <v>260</v>
      </c>
      <c r="E246" s="3" t="s">
        <v>1612</v>
      </c>
      <c r="F246" s="4">
        <v>120</v>
      </c>
      <c r="G246" s="16">
        <f>ROUND(F246*$G$4,0)</f>
        <v>9686</v>
      </c>
    </row>
    <row r="247" spans="1:7">
      <c r="A247" s="18" t="s">
        <v>1527</v>
      </c>
      <c r="B247" s="17" t="s">
        <v>1915</v>
      </c>
      <c r="C247" s="17" t="s">
        <v>258</v>
      </c>
      <c r="D247" s="17" t="s">
        <v>261</v>
      </c>
      <c r="E247" s="3" t="s">
        <v>1613</v>
      </c>
      <c r="F247" s="4">
        <v>103</v>
      </c>
      <c r="G247" s="16">
        <f>ROUND(F247*$G$4,0)</f>
        <v>8314</v>
      </c>
    </row>
    <row r="248" spans="1:7">
      <c r="A248" s="18" t="s">
        <v>1527</v>
      </c>
      <c r="B248" s="17" t="s">
        <v>1915</v>
      </c>
      <c r="C248" s="17" t="s">
        <v>258</v>
      </c>
      <c r="D248" s="17" t="s">
        <v>262</v>
      </c>
      <c r="E248" s="3" t="s">
        <v>1614</v>
      </c>
      <c r="F248" s="4">
        <v>104</v>
      </c>
      <c r="G248" s="16">
        <f>ROUND(F248*$G$4,0)</f>
        <v>8395</v>
      </c>
    </row>
    <row r="249" spans="1:7">
      <c r="A249" s="18" t="s">
        <v>1527</v>
      </c>
      <c r="B249" s="17" t="s">
        <v>1915</v>
      </c>
      <c r="C249" s="17" t="s">
        <v>258</v>
      </c>
      <c r="D249" s="17" t="s">
        <v>263</v>
      </c>
      <c r="E249" s="3" t="s">
        <v>1615</v>
      </c>
      <c r="F249" s="4">
        <v>112</v>
      </c>
      <c r="G249" s="16">
        <f>ROUND(F249*$G$4,0)</f>
        <v>9041</v>
      </c>
    </row>
    <row r="250" spans="1:7">
      <c r="A250" s="18" t="s">
        <v>1527</v>
      </c>
      <c r="B250" s="17" t="s">
        <v>1915</v>
      </c>
      <c r="C250" s="17" t="s">
        <v>258</v>
      </c>
      <c r="D250" s="17" t="s">
        <v>264</v>
      </c>
      <c r="E250" s="3" t="s">
        <v>1616</v>
      </c>
      <c r="F250" s="4">
        <v>113</v>
      </c>
      <c r="G250" s="16">
        <f>ROUND(F250*$G$4,0)</f>
        <v>9121</v>
      </c>
    </row>
    <row r="251" spans="1:7">
      <c r="A251" s="18" t="s">
        <v>1527</v>
      </c>
      <c r="B251" s="17" t="s">
        <v>1915</v>
      </c>
      <c r="C251" s="17" t="s">
        <v>258</v>
      </c>
      <c r="D251" s="17" t="s">
        <v>265</v>
      </c>
      <c r="E251" s="3" t="s">
        <v>1617</v>
      </c>
      <c r="F251" s="4">
        <v>163</v>
      </c>
      <c r="G251" s="16">
        <f>ROUND(F251*$G$4,0)</f>
        <v>13157</v>
      </c>
    </row>
    <row r="252" spans="1:7">
      <c r="A252" s="18" t="s">
        <v>1527</v>
      </c>
      <c r="B252" s="17" t="s">
        <v>1915</v>
      </c>
      <c r="C252" s="17" t="s">
        <v>258</v>
      </c>
      <c r="D252" s="17" t="s">
        <v>266</v>
      </c>
      <c r="E252" s="3" t="s">
        <v>1618</v>
      </c>
      <c r="F252" s="4">
        <v>164</v>
      </c>
      <c r="G252" s="16">
        <f>ROUND(F252*$G$4,0)</f>
        <v>13238</v>
      </c>
    </row>
    <row r="253" spans="1:7">
      <c r="A253" s="18" t="s">
        <v>1527</v>
      </c>
      <c r="B253" s="17" t="s">
        <v>1563</v>
      </c>
      <c r="C253" s="17" t="s">
        <v>267</v>
      </c>
      <c r="D253" s="17" t="s">
        <v>268</v>
      </c>
      <c r="E253" s="3" t="s">
        <v>1619</v>
      </c>
      <c r="F253" s="4">
        <v>194</v>
      </c>
      <c r="G253" s="16">
        <f>ROUND(F253*$G$4,0)</f>
        <v>15659</v>
      </c>
    </row>
    <row r="254" spans="1:7">
      <c r="A254" s="18" t="s">
        <v>1527</v>
      </c>
      <c r="B254" s="17" t="s">
        <v>1563</v>
      </c>
      <c r="C254" s="17" t="s">
        <v>267</v>
      </c>
      <c r="D254" s="17" t="s">
        <v>269</v>
      </c>
      <c r="E254" s="3" t="s">
        <v>1620</v>
      </c>
      <c r="F254" s="4">
        <v>212</v>
      </c>
      <c r="G254" s="16">
        <f>ROUND(F254*$G$4,0)</f>
        <v>17112</v>
      </c>
    </row>
    <row r="255" spans="1:7">
      <c r="A255" s="18" t="s">
        <v>1527</v>
      </c>
      <c r="B255" s="17" t="s">
        <v>1563</v>
      </c>
      <c r="C255" s="17" t="s">
        <v>267</v>
      </c>
      <c r="D255" s="17" t="s">
        <v>270</v>
      </c>
      <c r="E255" s="3" t="s">
        <v>1623</v>
      </c>
      <c r="F255" s="4">
        <v>288</v>
      </c>
      <c r="G255" s="16">
        <f>ROUND(F255*$G$4,0)</f>
        <v>23247</v>
      </c>
    </row>
    <row r="256" spans="1:7">
      <c r="A256" s="18" t="s">
        <v>1527</v>
      </c>
      <c r="B256" s="17" t="s">
        <v>1563</v>
      </c>
      <c r="C256" s="17" t="s">
        <v>267</v>
      </c>
      <c r="D256" s="17" t="s">
        <v>271</v>
      </c>
      <c r="E256" s="3" t="s">
        <v>1624</v>
      </c>
      <c r="F256" s="4">
        <v>320</v>
      </c>
      <c r="G256" s="16">
        <f>ROUND(F256*$G$4,0)</f>
        <v>25830</v>
      </c>
    </row>
    <row r="257" spans="1:7">
      <c r="A257" s="18" t="s">
        <v>1527</v>
      </c>
      <c r="B257" s="17" t="s">
        <v>1916</v>
      </c>
      <c r="C257" s="17" t="s">
        <v>272</v>
      </c>
      <c r="D257" s="17" t="s">
        <v>273</v>
      </c>
      <c r="E257" s="3" t="s">
        <v>1621</v>
      </c>
      <c r="F257" s="4">
        <v>198</v>
      </c>
      <c r="G257" s="16">
        <f>ROUND(F257*$G$4,0)</f>
        <v>15982</v>
      </c>
    </row>
    <row r="258" spans="1:7">
      <c r="A258" s="18" t="s">
        <v>1527</v>
      </c>
      <c r="B258" s="17" t="s">
        <v>1916</v>
      </c>
      <c r="C258" s="17" t="s">
        <v>272</v>
      </c>
      <c r="D258" s="17" t="s">
        <v>274</v>
      </c>
      <c r="E258" s="3" t="s">
        <v>1622</v>
      </c>
      <c r="F258" s="4">
        <v>202</v>
      </c>
      <c r="G258" s="16">
        <f>ROUND(F258*$G$4,0)</f>
        <v>16305</v>
      </c>
    </row>
    <row r="259" spans="1:7">
      <c r="A259" s="18" t="s">
        <v>1527</v>
      </c>
      <c r="B259" s="17" t="s">
        <v>1564</v>
      </c>
      <c r="C259" s="17" t="s">
        <v>272</v>
      </c>
      <c r="D259" s="17" t="s">
        <v>275</v>
      </c>
      <c r="E259" s="3" t="s">
        <v>1625</v>
      </c>
      <c r="F259" s="4">
        <v>194</v>
      </c>
      <c r="G259" s="16">
        <f>ROUND(F259*$G$4,0)</f>
        <v>15659</v>
      </c>
    </row>
    <row r="260" spans="1:7">
      <c r="A260" s="18" t="s">
        <v>1527</v>
      </c>
      <c r="B260" s="17" t="s">
        <v>1564</v>
      </c>
      <c r="C260" s="17" t="s">
        <v>272</v>
      </c>
      <c r="D260" s="17" t="s">
        <v>276</v>
      </c>
      <c r="E260" s="3" t="s">
        <v>1626</v>
      </c>
      <c r="F260" s="4">
        <v>212</v>
      </c>
      <c r="G260" s="16">
        <f>ROUND(F260*$G$4,0)</f>
        <v>17112</v>
      </c>
    </row>
    <row r="261" spans="1:7">
      <c r="A261" s="18" t="s">
        <v>1527</v>
      </c>
      <c r="B261" s="17" t="s">
        <v>1564</v>
      </c>
      <c r="C261" s="17" t="s">
        <v>272</v>
      </c>
      <c r="D261" s="17" t="s">
        <v>277</v>
      </c>
      <c r="E261" s="3" t="s">
        <v>1627</v>
      </c>
      <c r="F261" s="4">
        <v>281</v>
      </c>
      <c r="G261" s="16">
        <f>ROUND(F261*$G$4,0)</f>
        <v>22682</v>
      </c>
    </row>
    <row r="262" spans="1:7">
      <c r="A262" s="18" t="s">
        <v>1527</v>
      </c>
      <c r="B262" s="17" t="s">
        <v>1564</v>
      </c>
      <c r="C262" s="17" t="s">
        <v>272</v>
      </c>
      <c r="D262" s="17" t="s">
        <v>278</v>
      </c>
      <c r="E262" s="3" t="s">
        <v>1628</v>
      </c>
      <c r="F262" s="4">
        <v>300</v>
      </c>
      <c r="G262" s="16">
        <f>ROUND(F262*$G$4,0)</f>
        <v>24216</v>
      </c>
    </row>
    <row r="263" spans="1:7">
      <c r="A263" s="18" t="s">
        <v>1527</v>
      </c>
      <c r="B263" s="17" t="s">
        <v>1564</v>
      </c>
      <c r="C263" s="17" t="s">
        <v>272</v>
      </c>
      <c r="D263" s="17" t="s">
        <v>279</v>
      </c>
      <c r="E263" s="3" t="s">
        <v>1629</v>
      </c>
      <c r="F263" s="4">
        <v>288</v>
      </c>
      <c r="G263" s="16">
        <f>ROUND(F263*$G$4,0)</f>
        <v>23247</v>
      </c>
    </row>
    <row r="264" spans="1:7">
      <c r="A264" s="18" t="s">
        <v>1527</v>
      </c>
      <c r="B264" s="17" t="s">
        <v>1564</v>
      </c>
      <c r="C264" s="17" t="s">
        <v>272</v>
      </c>
      <c r="D264" s="17" t="s">
        <v>280</v>
      </c>
      <c r="E264" s="3" t="s">
        <v>1630</v>
      </c>
      <c r="F264" s="4">
        <v>320</v>
      </c>
      <c r="G264" s="16">
        <f>ROUND(F264*$G$4,0)</f>
        <v>25830</v>
      </c>
    </row>
    <row r="265" spans="1:7">
      <c r="A265" s="18" t="s">
        <v>1527</v>
      </c>
      <c r="B265" s="17" t="s">
        <v>1915</v>
      </c>
      <c r="C265" s="17" t="s">
        <v>281</v>
      </c>
      <c r="D265" s="17" t="s">
        <v>282</v>
      </c>
      <c r="E265" s="3" t="s">
        <v>283</v>
      </c>
      <c r="F265" s="4">
        <v>58</v>
      </c>
      <c r="G265" s="16">
        <f>ROUND(F265*$G$4,0)</f>
        <v>4682</v>
      </c>
    </row>
    <row r="266" spans="1:7">
      <c r="A266" s="18" t="s">
        <v>1527</v>
      </c>
      <c r="B266" s="17" t="s">
        <v>1915</v>
      </c>
      <c r="C266" s="17" t="s">
        <v>281</v>
      </c>
      <c r="D266" s="17" t="s">
        <v>284</v>
      </c>
      <c r="E266" s="3" t="s">
        <v>285</v>
      </c>
      <c r="F266" s="4">
        <v>59</v>
      </c>
      <c r="G266" s="16">
        <f>ROUND(F266*$G$4,0)</f>
        <v>4762</v>
      </c>
    </row>
    <row r="267" spans="1:7">
      <c r="A267" s="18" t="s">
        <v>1527</v>
      </c>
      <c r="B267" s="17" t="s">
        <v>1915</v>
      </c>
      <c r="C267" s="17" t="s">
        <v>281</v>
      </c>
      <c r="D267" s="17" t="s">
        <v>286</v>
      </c>
      <c r="E267" s="3" t="s">
        <v>287</v>
      </c>
      <c r="F267" s="4">
        <v>77</v>
      </c>
      <c r="G267" s="16">
        <f>ROUND(F267*$G$4,0)</f>
        <v>6215</v>
      </c>
    </row>
    <row r="268" spans="1:7">
      <c r="A268" s="18" t="s">
        <v>1527</v>
      </c>
      <c r="B268" s="17" t="s">
        <v>1915</v>
      </c>
      <c r="C268" s="17" t="s">
        <v>281</v>
      </c>
      <c r="D268" s="17" t="s">
        <v>288</v>
      </c>
      <c r="E268" s="3" t="s">
        <v>289</v>
      </c>
      <c r="F268" s="4">
        <v>86</v>
      </c>
      <c r="G268" s="16">
        <f>ROUND(F268*$G$4,0)</f>
        <v>6942</v>
      </c>
    </row>
    <row r="269" spans="1:7">
      <c r="A269" s="18" t="s">
        <v>1527</v>
      </c>
      <c r="B269" s="17" t="s">
        <v>1916</v>
      </c>
      <c r="C269" s="17" t="s">
        <v>281</v>
      </c>
      <c r="D269" s="17" t="s">
        <v>290</v>
      </c>
      <c r="E269" s="3" t="s">
        <v>291</v>
      </c>
      <c r="F269" s="4">
        <v>149</v>
      </c>
      <c r="G269" s="16">
        <f>ROUND(F269*$G$4,0)</f>
        <v>12027</v>
      </c>
    </row>
    <row r="270" spans="1:7">
      <c r="A270" s="18" t="s">
        <v>1527</v>
      </c>
      <c r="B270" s="17" t="s">
        <v>1535</v>
      </c>
      <c r="C270" s="17" t="s">
        <v>393</v>
      </c>
      <c r="D270" s="17" t="s">
        <v>394</v>
      </c>
      <c r="E270" s="3" t="s">
        <v>395</v>
      </c>
      <c r="F270" s="4">
        <v>190</v>
      </c>
      <c r="G270" s="16">
        <f>ROUND(F270*$G$4,0)</f>
        <v>15337</v>
      </c>
    </row>
    <row r="271" spans="1:7">
      <c r="A271" s="18" t="s">
        <v>1527</v>
      </c>
      <c r="B271" s="17" t="s">
        <v>1535</v>
      </c>
      <c r="C271" s="17" t="s">
        <v>393</v>
      </c>
      <c r="D271" s="17" t="s">
        <v>399</v>
      </c>
      <c r="E271" s="3" t="s">
        <v>400</v>
      </c>
      <c r="F271" s="4">
        <v>229</v>
      </c>
      <c r="G271" s="16">
        <f>ROUND(F271*$G$4,0)</f>
        <v>18485</v>
      </c>
    </row>
    <row r="272" spans="1:7">
      <c r="A272" s="18" t="s">
        <v>1527</v>
      </c>
      <c r="B272" s="17" t="s">
        <v>1535</v>
      </c>
      <c r="C272" s="17">
        <v>100</v>
      </c>
      <c r="D272" s="17" t="s">
        <v>401</v>
      </c>
      <c r="E272" s="3" t="s">
        <v>402</v>
      </c>
      <c r="F272" s="4">
        <v>257</v>
      </c>
      <c r="G272" s="16">
        <f>ROUND(F272*$G$4,0)</f>
        <v>20745</v>
      </c>
    </row>
    <row r="273" spans="1:7">
      <c r="A273" s="18" t="s">
        <v>1527</v>
      </c>
      <c r="B273" s="17" t="s">
        <v>1535</v>
      </c>
      <c r="C273" s="17" t="s">
        <v>240</v>
      </c>
      <c r="D273" s="17" t="s">
        <v>241</v>
      </c>
      <c r="E273" s="3" t="s">
        <v>242</v>
      </c>
      <c r="F273" s="4">
        <v>114</v>
      </c>
      <c r="G273" s="16">
        <f>ROUND(F273*$G$4,0)</f>
        <v>9202</v>
      </c>
    </row>
    <row r="274" spans="1:7">
      <c r="A274" s="18" t="s">
        <v>1527</v>
      </c>
      <c r="B274" s="17" t="s">
        <v>1535</v>
      </c>
      <c r="C274" s="17" t="s">
        <v>240</v>
      </c>
      <c r="D274" s="17" t="s">
        <v>243</v>
      </c>
      <c r="E274" s="3" t="s">
        <v>244</v>
      </c>
      <c r="F274" s="4">
        <v>118</v>
      </c>
      <c r="G274" s="16">
        <f>ROUND(F274*$G$4,0)</f>
        <v>9525</v>
      </c>
    </row>
    <row r="275" spans="1:7">
      <c r="A275" s="18" t="s">
        <v>1527</v>
      </c>
      <c r="B275" s="17" t="s">
        <v>1535</v>
      </c>
      <c r="C275" s="17" t="s">
        <v>240</v>
      </c>
      <c r="D275" s="17" t="s">
        <v>245</v>
      </c>
      <c r="E275" s="3" t="s">
        <v>246</v>
      </c>
      <c r="F275" s="4">
        <v>117</v>
      </c>
      <c r="G275" s="16">
        <f>ROUND(F275*$G$4,0)</f>
        <v>9444</v>
      </c>
    </row>
    <row r="276" spans="1:7">
      <c r="A276" s="18" t="s">
        <v>1527</v>
      </c>
      <c r="B276" s="17" t="s">
        <v>1535</v>
      </c>
      <c r="C276" s="17" t="s">
        <v>240</v>
      </c>
      <c r="D276" s="17" t="s">
        <v>247</v>
      </c>
      <c r="E276" s="3" t="s">
        <v>248</v>
      </c>
      <c r="F276" s="4">
        <v>122</v>
      </c>
      <c r="G276" s="16">
        <f>ROUND(F276*$G$4,0)</f>
        <v>9848</v>
      </c>
    </row>
    <row r="277" spans="1:7">
      <c r="A277" s="18" t="s">
        <v>1527</v>
      </c>
      <c r="B277" s="17" t="s">
        <v>1535</v>
      </c>
      <c r="C277" s="17" t="s">
        <v>249</v>
      </c>
      <c r="D277" s="17" t="s">
        <v>250</v>
      </c>
      <c r="E277" s="3" t="s">
        <v>251</v>
      </c>
      <c r="F277" s="4">
        <v>174</v>
      </c>
      <c r="G277" s="16">
        <f>ROUND(F277*$G$4,0)</f>
        <v>14045</v>
      </c>
    </row>
    <row r="278" spans="1:7">
      <c r="A278" s="18" t="s">
        <v>1532</v>
      </c>
      <c r="B278" s="17" t="s">
        <v>1536</v>
      </c>
      <c r="C278" s="17" t="s">
        <v>444</v>
      </c>
      <c r="D278" s="17" t="s">
        <v>445</v>
      </c>
      <c r="E278" s="3" t="s">
        <v>446</v>
      </c>
      <c r="F278" s="4">
        <v>326</v>
      </c>
      <c r="G278" s="16">
        <f>ROUND(F278*$G$4,0)</f>
        <v>26314</v>
      </c>
    </row>
    <row r="279" spans="1:7">
      <c r="A279" s="18" t="s">
        <v>1527</v>
      </c>
      <c r="B279" s="17" t="s">
        <v>1535</v>
      </c>
      <c r="C279" s="17" t="s">
        <v>444</v>
      </c>
      <c r="D279" s="17" t="s">
        <v>624</v>
      </c>
      <c r="E279" s="3" t="s">
        <v>625</v>
      </c>
      <c r="F279" s="4">
        <v>211</v>
      </c>
      <c r="G279" s="16">
        <f>ROUND(F279*$G$4,0)</f>
        <v>17032</v>
      </c>
    </row>
    <row r="280" spans="1:7">
      <c r="A280" s="18" t="s">
        <v>1527</v>
      </c>
      <c r="B280" s="17" t="s">
        <v>1535</v>
      </c>
      <c r="C280" s="17" t="s">
        <v>444</v>
      </c>
      <c r="D280" s="17" t="s">
        <v>626</v>
      </c>
      <c r="E280" s="3" t="s">
        <v>627</v>
      </c>
      <c r="F280" s="4">
        <v>221</v>
      </c>
      <c r="G280" s="16">
        <f>ROUND(F280*$G$4,0)</f>
        <v>17839</v>
      </c>
    </row>
    <row r="281" spans="1:7">
      <c r="A281" s="18" t="s">
        <v>1527</v>
      </c>
      <c r="B281" s="17" t="s">
        <v>1535</v>
      </c>
      <c r="C281" s="17" t="s">
        <v>444</v>
      </c>
      <c r="D281" s="17" t="s">
        <v>628</v>
      </c>
      <c r="E281" s="3" t="s">
        <v>629</v>
      </c>
      <c r="F281" s="4">
        <v>224</v>
      </c>
      <c r="G281" s="16">
        <f>ROUND(F281*$G$4,0)</f>
        <v>18081</v>
      </c>
    </row>
    <row r="282" spans="1:7">
      <c r="A282" s="18" t="s">
        <v>1527</v>
      </c>
      <c r="B282" s="17" t="s">
        <v>1535</v>
      </c>
      <c r="C282" s="17" t="s">
        <v>444</v>
      </c>
      <c r="D282" s="17" t="s">
        <v>630</v>
      </c>
      <c r="E282" s="3" t="s">
        <v>631</v>
      </c>
      <c r="F282" s="4">
        <v>235</v>
      </c>
      <c r="G282" s="16">
        <f>ROUND(F282*$G$4,0)</f>
        <v>18969</v>
      </c>
    </row>
    <row r="283" spans="1:7">
      <c r="A283" s="18" t="s">
        <v>1527</v>
      </c>
      <c r="B283" s="17" t="s">
        <v>1535</v>
      </c>
      <c r="C283" s="17" t="s">
        <v>444</v>
      </c>
      <c r="D283" s="17" t="s">
        <v>637</v>
      </c>
      <c r="E283" s="3" t="s">
        <v>638</v>
      </c>
      <c r="F283" s="4">
        <v>214</v>
      </c>
      <c r="G283" s="16">
        <f>ROUND(F283*$G$4,0)</f>
        <v>17274</v>
      </c>
    </row>
    <row r="284" spans="1:7">
      <c r="A284" s="18" t="s">
        <v>1527</v>
      </c>
      <c r="B284" s="17" t="s">
        <v>1535</v>
      </c>
      <c r="C284" s="17" t="s">
        <v>444</v>
      </c>
      <c r="D284" s="17" t="s">
        <v>639</v>
      </c>
      <c r="E284" s="3" t="s">
        <v>640</v>
      </c>
      <c r="F284" s="4">
        <v>225</v>
      </c>
      <c r="G284" s="16">
        <f>ROUND(F284*$G$4,0)</f>
        <v>18162</v>
      </c>
    </row>
    <row r="285" spans="1:7">
      <c r="A285" s="18" t="s">
        <v>1527</v>
      </c>
      <c r="B285" s="17" t="s">
        <v>1535</v>
      </c>
      <c r="C285" s="17" t="s">
        <v>444</v>
      </c>
      <c r="D285" s="17" t="s">
        <v>641</v>
      </c>
      <c r="E285" s="3" t="s">
        <v>642</v>
      </c>
      <c r="F285" s="4">
        <v>228</v>
      </c>
      <c r="G285" s="16">
        <f>ROUND(F285*$G$4,0)</f>
        <v>18404</v>
      </c>
    </row>
    <row r="286" spans="1:7">
      <c r="A286" s="18" t="s">
        <v>1527</v>
      </c>
      <c r="B286" s="17" t="s">
        <v>1535</v>
      </c>
      <c r="C286" s="17" t="s">
        <v>444</v>
      </c>
      <c r="D286" s="17" t="s">
        <v>643</v>
      </c>
      <c r="E286" s="3" t="s">
        <v>644</v>
      </c>
      <c r="F286" s="4">
        <v>239</v>
      </c>
      <c r="G286" s="16">
        <f>ROUND(F286*$G$4,0)</f>
        <v>19292</v>
      </c>
    </row>
    <row r="287" spans="1:7">
      <c r="A287" s="18" t="s">
        <v>1527</v>
      </c>
      <c r="B287" s="17" t="s">
        <v>1535</v>
      </c>
      <c r="C287" s="17" t="s">
        <v>444</v>
      </c>
      <c r="D287" s="17" t="s">
        <v>645</v>
      </c>
      <c r="E287" s="3" t="s">
        <v>646</v>
      </c>
      <c r="F287" s="4">
        <v>204</v>
      </c>
      <c r="G287" s="16">
        <f>ROUND(F287*$G$4,0)</f>
        <v>16467</v>
      </c>
    </row>
    <row r="288" spans="1:7">
      <c r="A288" s="18" t="s">
        <v>1527</v>
      </c>
      <c r="B288" s="17" t="s">
        <v>1535</v>
      </c>
      <c r="C288" s="17" t="s">
        <v>444</v>
      </c>
      <c r="D288" s="17" t="s">
        <v>647</v>
      </c>
      <c r="E288" s="3" t="s">
        <v>648</v>
      </c>
      <c r="F288" s="4">
        <v>214</v>
      </c>
      <c r="G288" s="16">
        <f>ROUND(F288*$G$4,0)</f>
        <v>17274</v>
      </c>
    </row>
    <row r="289" spans="1:7">
      <c r="A289" s="18" t="s">
        <v>1527</v>
      </c>
      <c r="B289" s="17" t="s">
        <v>1535</v>
      </c>
      <c r="C289" s="17" t="s">
        <v>458</v>
      </c>
      <c r="D289" s="17" t="s">
        <v>459</v>
      </c>
      <c r="E289" s="3" t="s">
        <v>1738</v>
      </c>
      <c r="F289" s="4">
        <v>360</v>
      </c>
      <c r="G289" s="16">
        <f>ROUND(F289*$G$4,0)</f>
        <v>29059</v>
      </c>
    </row>
    <row r="290" spans="1:7">
      <c r="A290" s="18" t="s">
        <v>1527</v>
      </c>
      <c r="B290" s="17" t="s">
        <v>1535</v>
      </c>
      <c r="C290" s="17" t="s">
        <v>458</v>
      </c>
      <c r="D290" s="17" t="s">
        <v>658</v>
      </c>
      <c r="E290" s="3" t="s">
        <v>659</v>
      </c>
      <c r="F290" s="4">
        <v>105</v>
      </c>
      <c r="G290" s="16">
        <f>ROUND(F290*$G$4,0)</f>
        <v>8475</v>
      </c>
    </row>
    <row r="291" spans="1:7">
      <c r="A291" s="18" t="s">
        <v>1527</v>
      </c>
      <c r="B291" s="17" t="s">
        <v>1535</v>
      </c>
      <c r="C291" s="17" t="s">
        <v>458</v>
      </c>
      <c r="D291" s="17" t="s">
        <v>660</v>
      </c>
      <c r="E291" s="3" t="s">
        <v>661</v>
      </c>
      <c r="F291" s="4">
        <v>110</v>
      </c>
      <c r="G291" s="16">
        <f>ROUND(F291*$G$4,0)</f>
        <v>8879</v>
      </c>
    </row>
    <row r="292" spans="1:7">
      <c r="A292" s="18" t="s">
        <v>1527</v>
      </c>
      <c r="B292" s="17" t="s">
        <v>1535</v>
      </c>
      <c r="C292" s="17" t="s">
        <v>458</v>
      </c>
      <c r="D292" s="17" t="s">
        <v>662</v>
      </c>
      <c r="E292" s="3" t="s">
        <v>663</v>
      </c>
      <c r="F292" s="4">
        <v>116</v>
      </c>
      <c r="G292" s="16">
        <f>ROUND(F292*$G$4,0)</f>
        <v>9363</v>
      </c>
    </row>
    <row r="293" spans="1:7">
      <c r="A293" s="18" t="s">
        <v>1527</v>
      </c>
      <c r="B293" s="17" t="s">
        <v>1535</v>
      </c>
      <c r="C293" s="17" t="s">
        <v>458</v>
      </c>
      <c r="D293" s="17" t="s">
        <v>664</v>
      </c>
      <c r="E293" s="3" t="s">
        <v>665</v>
      </c>
      <c r="F293" s="4">
        <v>122</v>
      </c>
      <c r="G293" s="16">
        <f>ROUND(F293*$G$4,0)</f>
        <v>9848</v>
      </c>
    </row>
    <row r="294" spans="1:7">
      <c r="A294" s="18" t="s">
        <v>1527</v>
      </c>
      <c r="B294" s="17" t="s">
        <v>1535</v>
      </c>
      <c r="C294" s="17" t="s">
        <v>666</v>
      </c>
      <c r="D294" s="17" t="s">
        <v>667</v>
      </c>
      <c r="E294" s="3" t="s">
        <v>668</v>
      </c>
      <c r="F294" s="4">
        <v>108</v>
      </c>
      <c r="G294" s="16">
        <f>ROUND(F294*$G$4,0)</f>
        <v>8718</v>
      </c>
    </row>
    <row r="295" spans="1:7">
      <c r="A295" s="18" t="s">
        <v>1527</v>
      </c>
      <c r="B295" s="17" t="s">
        <v>1535</v>
      </c>
      <c r="C295" s="17" t="s">
        <v>666</v>
      </c>
      <c r="D295" s="17" t="s">
        <v>669</v>
      </c>
      <c r="E295" s="3" t="s">
        <v>670</v>
      </c>
      <c r="F295" s="4">
        <v>113</v>
      </c>
      <c r="G295" s="16">
        <f>ROUND(F295*$G$4,0)</f>
        <v>9121</v>
      </c>
    </row>
    <row r="296" spans="1:7">
      <c r="A296" s="18" t="s">
        <v>1527</v>
      </c>
      <c r="B296" s="17" t="s">
        <v>1535</v>
      </c>
      <c r="C296" s="17" t="s">
        <v>666</v>
      </c>
      <c r="D296" s="17" t="s">
        <v>671</v>
      </c>
      <c r="E296" s="3" t="s">
        <v>672</v>
      </c>
      <c r="F296" s="4">
        <v>120</v>
      </c>
      <c r="G296" s="16">
        <f>ROUND(F296*$G$4,0)</f>
        <v>9686</v>
      </c>
    </row>
    <row r="297" spans="1:7">
      <c r="A297" s="18" t="s">
        <v>1527</v>
      </c>
      <c r="B297" s="17" t="s">
        <v>1535</v>
      </c>
      <c r="C297" s="17" t="s">
        <v>666</v>
      </c>
      <c r="D297" s="17" t="s">
        <v>673</v>
      </c>
      <c r="E297" s="3" t="s">
        <v>674</v>
      </c>
      <c r="F297" s="4">
        <v>126</v>
      </c>
      <c r="G297" s="16">
        <f>ROUND(F297*$G$4,0)</f>
        <v>10171</v>
      </c>
    </row>
    <row r="298" spans="1:7">
      <c r="A298" s="18" t="s">
        <v>1527</v>
      </c>
      <c r="B298" s="17" t="s">
        <v>1535</v>
      </c>
      <c r="C298" s="17" t="s">
        <v>579</v>
      </c>
      <c r="D298" s="17" t="s">
        <v>580</v>
      </c>
      <c r="E298" s="3" t="s">
        <v>581</v>
      </c>
      <c r="F298" s="19" t="s">
        <v>1569</v>
      </c>
      <c r="G298" s="16"/>
    </row>
    <row r="299" spans="1:7">
      <c r="A299" s="18" t="s">
        <v>1527</v>
      </c>
      <c r="B299" s="17" t="s">
        <v>1535</v>
      </c>
      <c r="C299" s="17" t="s">
        <v>579</v>
      </c>
      <c r="D299" s="17" t="s">
        <v>586</v>
      </c>
      <c r="E299" s="3" t="s">
        <v>587</v>
      </c>
      <c r="F299" s="19" t="s">
        <v>1569</v>
      </c>
      <c r="G299" s="16"/>
    </row>
    <row r="300" spans="1:7">
      <c r="A300" s="18" t="s">
        <v>1527</v>
      </c>
      <c r="B300" s="17" t="s">
        <v>1535</v>
      </c>
      <c r="C300" s="17" t="s">
        <v>579</v>
      </c>
      <c r="D300" s="17" t="s">
        <v>596</v>
      </c>
      <c r="E300" s="3" t="s">
        <v>597</v>
      </c>
      <c r="F300" s="19" t="s">
        <v>1569</v>
      </c>
      <c r="G300" s="16"/>
    </row>
    <row r="301" spans="1:7">
      <c r="A301" s="18" t="s">
        <v>1527</v>
      </c>
      <c r="B301" s="17" t="s">
        <v>1535</v>
      </c>
      <c r="C301" s="17" t="s">
        <v>579</v>
      </c>
      <c r="D301" s="17" t="s">
        <v>675</v>
      </c>
      <c r="E301" s="3" t="s">
        <v>676</v>
      </c>
      <c r="F301" s="4">
        <v>171</v>
      </c>
      <c r="G301" s="16">
        <f>ROUND(F301*$G$4,0)</f>
        <v>13803</v>
      </c>
    </row>
    <row r="302" spans="1:7">
      <c r="A302" s="18" t="s">
        <v>1527</v>
      </c>
      <c r="B302" s="17" t="s">
        <v>1535</v>
      </c>
      <c r="C302" s="17" t="s">
        <v>579</v>
      </c>
      <c r="D302" s="17" t="s">
        <v>677</v>
      </c>
      <c r="E302" s="3" t="s">
        <v>678</v>
      </c>
      <c r="F302" s="4">
        <v>171</v>
      </c>
      <c r="G302" s="16">
        <f>ROUND(F302*$G$4,0)</f>
        <v>13803</v>
      </c>
    </row>
    <row r="303" spans="1:7">
      <c r="A303" s="18" t="s">
        <v>1527</v>
      </c>
      <c r="B303" s="17" t="s">
        <v>1535</v>
      </c>
      <c r="C303" s="17" t="s">
        <v>632</v>
      </c>
      <c r="D303" s="17" t="s">
        <v>633</v>
      </c>
      <c r="E303" s="3" t="s">
        <v>634</v>
      </c>
      <c r="F303" s="4">
        <v>286</v>
      </c>
      <c r="G303" s="16">
        <f>ROUND(F303*$G$4,0)</f>
        <v>23086</v>
      </c>
    </row>
    <row r="304" spans="1:7">
      <c r="A304" s="18" t="s">
        <v>1527</v>
      </c>
      <c r="B304" s="17" t="s">
        <v>1535</v>
      </c>
      <c r="C304" s="17" t="s">
        <v>632</v>
      </c>
      <c r="D304" s="17" t="s">
        <v>635</v>
      </c>
      <c r="E304" s="3" t="s">
        <v>636</v>
      </c>
      <c r="F304" s="4">
        <v>286</v>
      </c>
      <c r="G304" s="16">
        <f>ROUND(F304*$G$4,0)</f>
        <v>23086</v>
      </c>
    </row>
    <row r="305" spans="1:7">
      <c r="A305" s="18" t="s">
        <v>1527</v>
      </c>
      <c r="B305" s="17" t="s">
        <v>1535</v>
      </c>
      <c r="C305" s="17" t="s">
        <v>436</v>
      </c>
      <c r="D305" s="17" t="s">
        <v>437</v>
      </c>
      <c r="E305" s="3" t="s">
        <v>438</v>
      </c>
      <c r="F305" s="4">
        <v>303</v>
      </c>
      <c r="G305" s="16">
        <f>ROUND(F305*$G$4,0)</f>
        <v>24458</v>
      </c>
    </row>
    <row r="306" spans="1:7">
      <c r="A306" s="18" t="s">
        <v>1527</v>
      </c>
      <c r="B306" s="17" t="s">
        <v>1535</v>
      </c>
      <c r="C306" s="17" t="s">
        <v>436</v>
      </c>
      <c r="D306" s="17" t="s">
        <v>455</v>
      </c>
      <c r="E306" s="3" t="s">
        <v>456</v>
      </c>
      <c r="F306" s="4">
        <v>341</v>
      </c>
      <c r="G306" s="16">
        <f>ROUND(F306*$G$4,0)</f>
        <v>27525</v>
      </c>
    </row>
    <row r="307" spans="1:7">
      <c r="A307" s="18" t="s">
        <v>1527</v>
      </c>
      <c r="B307" s="17" t="s">
        <v>1535</v>
      </c>
      <c r="C307" s="17" t="s">
        <v>436</v>
      </c>
      <c r="D307" s="17" t="s">
        <v>558</v>
      </c>
      <c r="E307" s="3" t="s">
        <v>559</v>
      </c>
      <c r="F307" s="19" t="s">
        <v>1569</v>
      </c>
      <c r="G307" s="16"/>
    </row>
    <row r="308" spans="1:7">
      <c r="A308" s="18" t="s">
        <v>1527</v>
      </c>
      <c r="B308" s="17" t="s">
        <v>1535</v>
      </c>
      <c r="C308" s="17" t="s">
        <v>436</v>
      </c>
      <c r="D308" s="17" t="s">
        <v>564</v>
      </c>
      <c r="E308" s="3" t="s">
        <v>565</v>
      </c>
      <c r="F308" s="19" t="s">
        <v>1569</v>
      </c>
      <c r="G308" s="16"/>
    </row>
    <row r="309" spans="1:7">
      <c r="A309" s="18" t="s">
        <v>1527</v>
      </c>
      <c r="B309" s="17" t="s">
        <v>1535</v>
      </c>
      <c r="C309" s="17" t="s">
        <v>449</v>
      </c>
      <c r="D309" s="17" t="s">
        <v>450</v>
      </c>
      <c r="E309" s="3" t="s">
        <v>1739</v>
      </c>
      <c r="F309" s="4">
        <v>288</v>
      </c>
      <c r="G309" s="16">
        <f>ROUND(F309*$G$4,0)</f>
        <v>23247</v>
      </c>
    </row>
    <row r="310" spans="1:7">
      <c r="A310" s="18" t="s">
        <v>1527</v>
      </c>
      <c r="B310" s="17" t="s">
        <v>1535</v>
      </c>
      <c r="C310" s="17" t="s">
        <v>449</v>
      </c>
      <c r="D310" s="17" t="s">
        <v>451</v>
      </c>
      <c r="E310" s="3" t="s">
        <v>452</v>
      </c>
      <c r="F310" s="4">
        <v>363</v>
      </c>
      <c r="G310" s="16">
        <f>ROUND(F310*$G$4,0)</f>
        <v>29301</v>
      </c>
    </row>
    <row r="311" spans="1:7">
      <c r="A311" s="18" t="s">
        <v>1527</v>
      </c>
      <c r="B311" s="17" t="s">
        <v>1535</v>
      </c>
      <c r="C311" s="17" t="s">
        <v>449</v>
      </c>
      <c r="D311" s="17" t="s">
        <v>453</v>
      </c>
      <c r="E311" s="3" t="s">
        <v>454</v>
      </c>
      <c r="F311" s="4">
        <v>363</v>
      </c>
      <c r="G311" s="16">
        <f>ROUND(F311*$G$4,0)</f>
        <v>29301</v>
      </c>
    </row>
    <row r="312" spans="1:7">
      <c r="A312" s="18" t="s">
        <v>1527</v>
      </c>
      <c r="B312" s="17" t="s">
        <v>1535</v>
      </c>
      <c r="C312" s="17" t="s">
        <v>449</v>
      </c>
      <c r="D312" s="17" t="s">
        <v>457</v>
      </c>
      <c r="E312" s="3" t="s">
        <v>1740</v>
      </c>
      <c r="F312" s="4">
        <v>331</v>
      </c>
      <c r="G312" s="16">
        <f>ROUND(F312*$G$4,0)</f>
        <v>26718</v>
      </c>
    </row>
    <row r="313" spans="1:7">
      <c r="A313" s="18" t="s">
        <v>1527</v>
      </c>
      <c r="B313" s="17" t="s">
        <v>1535</v>
      </c>
      <c r="C313" s="17" t="s">
        <v>449</v>
      </c>
      <c r="D313" s="17">
        <v>2010807</v>
      </c>
      <c r="E313" s="3" t="s">
        <v>1738</v>
      </c>
      <c r="F313" s="4">
        <v>331</v>
      </c>
      <c r="G313" s="16">
        <f>ROUND(F313*$G$4,0)</f>
        <v>26718</v>
      </c>
    </row>
    <row r="314" spans="1:7">
      <c r="A314" s="18" t="s">
        <v>1527</v>
      </c>
      <c r="B314" s="17" t="s">
        <v>1535</v>
      </c>
      <c r="C314" s="17" t="s">
        <v>447</v>
      </c>
      <c r="D314" s="17" t="s">
        <v>448</v>
      </c>
      <c r="E314" s="3" t="s">
        <v>1741</v>
      </c>
      <c r="F314" s="4">
        <v>422</v>
      </c>
      <c r="G314" s="16">
        <f>ROUND(F314*$G$4,0)</f>
        <v>34063</v>
      </c>
    </row>
    <row r="315" spans="1:7">
      <c r="A315" s="18" t="s">
        <v>1527</v>
      </c>
      <c r="B315" s="17" t="s">
        <v>1535</v>
      </c>
      <c r="C315" s="17" t="s">
        <v>447</v>
      </c>
      <c r="D315" s="17" t="s">
        <v>460</v>
      </c>
      <c r="E315" s="3" t="s">
        <v>1742</v>
      </c>
      <c r="F315" s="4">
        <v>467</v>
      </c>
      <c r="G315" s="16">
        <f>ROUND(F315*$G$4,0)</f>
        <v>37696</v>
      </c>
    </row>
    <row r="316" spans="1:7">
      <c r="A316" s="18" t="s">
        <v>1527</v>
      </c>
      <c r="B316" s="17" t="s">
        <v>1535</v>
      </c>
      <c r="C316" s="17" t="s">
        <v>447</v>
      </c>
      <c r="D316" s="17">
        <v>2010810</v>
      </c>
      <c r="E316" s="3" t="s">
        <v>1789</v>
      </c>
      <c r="F316" s="4">
        <v>467</v>
      </c>
      <c r="G316" s="16">
        <f>ROUND(F316*$G$4,0)</f>
        <v>37696</v>
      </c>
    </row>
    <row r="317" spans="1:7">
      <c r="A317" s="18" t="s">
        <v>1527</v>
      </c>
      <c r="B317" s="17" t="s">
        <v>1535</v>
      </c>
      <c r="C317" s="17" t="s">
        <v>574</v>
      </c>
      <c r="D317" s="17" t="s">
        <v>575</v>
      </c>
      <c r="E317" s="3" t="s">
        <v>576</v>
      </c>
      <c r="F317" s="4">
        <v>211</v>
      </c>
      <c r="G317" s="16">
        <f>ROUND(F317*$G$4,0)</f>
        <v>17032</v>
      </c>
    </row>
    <row r="318" spans="1:7">
      <c r="A318" s="18" t="s">
        <v>1527</v>
      </c>
      <c r="B318" s="17" t="s">
        <v>1535</v>
      </c>
      <c r="C318" s="17" t="s">
        <v>574</v>
      </c>
      <c r="D318" s="17" t="s">
        <v>577</v>
      </c>
      <c r="E318" s="3" t="s">
        <v>578</v>
      </c>
      <c r="F318" s="4">
        <v>221</v>
      </c>
      <c r="G318" s="16">
        <f>ROUND(F318*$G$4,0)</f>
        <v>17839</v>
      </c>
    </row>
    <row r="319" spans="1:7">
      <c r="A319" s="18" t="s">
        <v>1527</v>
      </c>
      <c r="B319" s="17" t="s">
        <v>1535</v>
      </c>
      <c r="C319" s="17" t="s">
        <v>574</v>
      </c>
      <c r="D319" s="17" t="s">
        <v>582</v>
      </c>
      <c r="E319" s="3" t="s">
        <v>583</v>
      </c>
      <c r="F319" s="4">
        <v>224</v>
      </c>
      <c r="G319" s="16">
        <f>ROUND(F319*$G$4,0)</f>
        <v>18081</v>
      </c>
    </row>
    <row r="320" spans="1:7">
      <c r="A320" s="18" t="s">
        <v>1527</v>
      </c>
      <c r="B320" s="17" t="s">
        <v>1535</v>
      </c>
      <c r="C320" s="17" t="s">
        <v>574</v>
      </c>
      <c r="D320" s="17" t="s">
        <v>584</v>
      </c>
      <c r="E320" s="3" t="s">
        <v>585</v>
      </c>
      <c r="F320" s="4">
        <v>235</v>
      </c>
      <c r="G320" s="16">
        <f>ROUND(F320*$G$4,0)</f>
        <v>18969</v>
      </c>
    </row>
    <row r="321" spans="1:7">
      <c r="A321" s="18" t="s">
        <v>1527</v>
      </c>
      <c r="B321" s="17" t="s">
        <v>1535</v>
      </c>
      <c r="C321" s="17" t="s">
        <v>574</v>
      </c>
      <c r="D321" s="17" t="s">
        <v>592</v>
      </c>
      <c r="E321" s="3" t="s">
        <v>593</v>
      </c>
      <c r="F321" s="4">
        <v>198</v>
      </c>
      <c r="G321" s="16">
        <f>ROUND(F321*$G$4,0)</f>
        <v>15982</v>
      </c>
    </row>
    <row r="322" spans="1:7">
      <c r="A322" s="18" t="s">
        <v>1527</v>
      </c>
      <c r="B322" s="17" t="s">
        <v>1535</v>
      </c>
      <c r="C322" s="17" t="s">
        <v>574</v>
      </c>
      <c r="D322" s="17" t="s">
        <v>594</v>
      </c>
      <c r="E322" s="3" t="s">
        <v>595</v>
      </c>
      <c r="F322" s="4">
        <v>208</v>
      </c>
      <c r="G322" s="16">
        <f>ROUND(F322*$G$4,0)</f>
        <v>16790</v>
      </c>
    </row>
    <row r="323" spans="1:7">
      <c r="A323" s="18" t="s">
        <v>1527</v>
      </c>
      <c r="B323" s="17" t="s">
        <v>1535</v>
      </c>
      <c r="C323" s="17" t="s">
        <v>574</v>
      </c>
      <c r="D323" s="17" t="s">
        <v>598</v>
      </c>
      <c r="E323" s="3" t="s">
        <v>599</v>
      </c>
      <c r="F323" s="4">
        <v>214</v>
      </c>
      <c r="G323" s="16">
        <f>ROUND(F323*$G$4,0)</f>
        <v>17274</v>
      </c>
    </row>
    <row r="324" spans="1:7">
      <c r="A324" s="18" t="s">
        <v>1527</v>
      </c>
      <c r="B324" s="17" t="s">
        <v>1535</v>
      </c>
      <c r="C324" s="17" t="s">
        <v>574</v>
      </c>
      <c r="D324" s="17" t="s">
        <v>600</v>
      </c>
      <c r="E324" s="3" t="s">
        <v>601</v>
      </c>
      <c r="F324" s="4">
        <v>225</v>
      </c>
      <c r="G324" s="16">
        <f>ROUND(F324*$G$4,0)</f>
        <v>18162</v>
      </c>
    </row>
    <row r="325" spans="1:7">
      <c r="A325" s="18" t="s">
        <v>1527</v>
      </c>
      <c r="B325" s="17" t="s">
        <v>1535</v>
      </c>
      <c r="C325" s="17" t="s">
        <v>574</v>
      </c>
      <c r="D325" s="17" t="s">
        <v>602</v>
      </c>
      <c r="E325" s="3" t="s">
        <v>603</v>
      </c>
      <c r="F325" s="4">
        <v>228</v>
      </c>
      <c r="G325" s="16">
        <f>ROUND(F325*$G$4,0)</f>
        <v>18404</v>
      </c>
    </row>
    <row r="326" spans="1:7">
      <c r="A326" s="18" t="s">
        <v>1527</v>
      </c>
      <c r="B326" s="17" t="s">
        <v>1535</v>
      </c>
      <c r="C326" s="17" t="s">
        <v>574</v>
      </c>
      <c r="D326" s="17" t="s">
        <v>604</v>
      </c>
      <c r="E326" s="3" t="s">
        <v>605</v>
      </c>
      <c r="F326" s="4">
        <v>239</v>
      </c>
      <c r="G326" s="16">
        <f>ROUND(F326*$G$4,0)</f>
        <v>19292</v>
      </c>
    </row>
    <row r="327" spans="1:7">
      <c r="A327" s="18" t="s">
        <v>1527</v>
      </c>
      <c r="B327" s="17" t="s">
        <v>1535</v>
      </c>
      <c r="C327" s="17" t="s">
        <v>574</v>
      </c>
      <c r="D327" s="17" t="s">
        <v>606</v>
      </c>
      <c r="E327" s="3" t="s">
        <v>607</v>
      </c>
      <c r="F327" s="4">
        <v>201</v>
      </c>
      <c r="G327" s="16">
        <f>ROUND(F327*$G$4,0)</f>
        <v>16224</v>
      </c>
    </row>
    <row r="328" spans="1:7">
      <c r="A328" s="18" t="s">
        <v>1527</v>
      </c>
      <c r="B328" s="17" t="s">
        <v>1535</v>
      </c>
      <c r="C328" s="17" t="s">
        <v>574</v>
      </c>
      <c r="D328" s="17" t="s">
        <v>608</v>
      </c>
      <c r="E328" s="3" t="s">
        <v>609</v>
      </c>
      <c r="F328" s="4">
        <v>211</v>
      </c>
      <c r="G328" s="16">
        <f>ROUND(F328*$G$4,0)</f>
        <v>17032</v>
      </c>
    </row>
    <row r="329" spans="1:7">
      <c r="A329" s="18" t="s">
        <v>1527</v>
      </c>
      <c r="B329" s="17" t="s">
        <v>1535</v>
      </c>
      <c r="C329" s="17" t="s">
        <v>553</v>
      </c>
      <c r="D329" s="17" t="s">
        <v>554</v>
      </c>
      <c r="E329" s="3" t="s">
        <v>555</v>
      </c>
      <c r="F329" s="4">
        <v>391</v>
      </c>
      <c r="G329" s="16">
        <f>ROUND(F329*$G$4,0)</f>
        <v>31561</v>
      </c>
    </row>
    <row r="330" spans="1:7">
      <c r="A330" s="18" t="s">
        <v>1527</v>
      </c>
      <c r="B330" s="17" t="s">
        <v>1535</v>
      </c>
      <c r="C330" s="17" t="s">
        <v>553</v>
      </c>
      <c r="D330" s="17" t="s">
        <v>556</v>
      </c>
      <c r="E330" s="3" t="s">
        <v>557</v>
      </c>
      <c r="F330" s="4">
        <v>410</v>
      </c>
      <c r="G330" s="16">
        <f>ROUND(F330*$G$4,0)</f>
        <v>33095</v>
      </c>
    </row>
    <row r="331" spans="1:7">
      <c r="A331" s="18" t="s">
        <v>1527</v>
      </c>
      <c r="B331" s="17" t="s">
        <v>1535</v>
      </c>
      <c r="C331" s="17" t="s">
        <v>553</v>
      </c>
      <c r="D331" s="17" t="s">
        <v>560</v>
      </c>
      <c r="E331" s="3" t="s">
        <v>561</v>
      </c>
      <c r="F331" s="4">
        <v>352</v>
      </c>
      <c r="G331" s="16">
        <f>ROUND(F331*$G$4,0)</f>
        <v>28413</v>
      </c>
    </row>
    <row r="332" spans="1:7">
      <c r="A332" s="18" t="s">
        <v>1527</v>
      </c>
      <c r="B332" s="17" t="s">
        <v>1535</v>
      </c>
      <c r="C332" s="17" t="s">
        <v>553</v>
      </c>
      <c r="D332" s="17" t="s">
        <v>562</v>
      </c>
      <c r="E332" s="3" t="s">
        <v>563</v>
      </c>
      <c r="F332" s="4">
        <v>369</v>
      </c>
      <c r="G332" s="16">
        <f>ROUND(F332*$G$4,0)</f>
        <v>29785</v>
      </c>
    </row>
    <row r="333" spans="1:7">
      <c r="A333" s="18" t="s">
        <v>1527</v>
      </c>
      <c r="B333" s="17" t="s">
        <v>1535</v>
      </c>
      <c r="C333" s="17" t="s">
        <v>553</v>
      </c>
      <c r="D333" s="17" t="s">
        <v>566</v>
      </c>
      <c r="E333" s="3" t="s">
        <v>567</v>
      </c>
      <c r="F333" s="4">
        <v>397</v>
      </c>
      <c r="G333" s="16">
        <f>ROUND(F333*$G$4,0)</f>
        <v>32045</v>
      </c>
    </row>
    <row r="334" spans="1:7">
      <c r="A334" s="18" t="s">
        <v>1527</v>
      </c>
      <c r="B334" s="17" t="s">
        <v>1535</v>
      </c>
      <c r="C334" s="17" t="s">
        <v>553</v>
      </c>
      <c r="D334" s="17" t="s">
        <v>568</v>
      </c>
      <c r="E334" s="3" t="s">
        <v>569</v>
      </c>
      <c r="F334" s="4">
        <v>417</v>
      </c>
      <c r="G334" s="16">
        <f>ROUND(F334*$G$4,0)</f>
        <v>33660</v>
      </c>
    </row>
    <row r="335" spans="1:7">
      <c r="A335" s="18" t="s">
        <v>1527</v>
      </c>
      <c r="B335" s="17" t="s">
        <v>1535</v>
      </c>
      <c r="C335" s="17" t="s">
        <v>553</v>
      </c>
      <c r="D335" s="17" t="s">
        <v>570</v>
      </c>
      <c r="E335" s="3" t="s">
        <v>571</v>
      </c>
      <c r="F335" s="4">
        <v>358</v>
      </c>
      <c r="G335" s="16">
        <f>ROUND(F335*$G$4,0)</f>
        <v>28897</v>
      </c>
    </row>
    <row r="336" spans="1:7">
      <c r="A336" s="18" t="s">
        <v>1527</v>
      </c>
      <c r="B336" s="17" t="s">
        <v>1535</v>
      </c>
      <c r="C336" s="17" t="s">
        <v>553</v>
      </c>
      <c r="D336" s="17" t="s">
        <v>572</v>
      </c>
      <c r="E336" s="3" t="s">
        <v>573</v>
      </c>
      <c r="F336" s="4">
        <v>375</v>
      </c>
      <c r="G336" s="16">
        <f>ROUND(F336*$G$4,0)</f>
        <v>30270</v>
      </c>
    </row>
    <row r="337" spans="1:7">
      <c r="A337" s="18" t="s">
        <v>1527</v>
      </c>
      <c r="B337" s="17" t="s">
        <v>1535</v>
      </c>
      <c r="C337" s="17" t="s">
        <v>405</v>
      </c>
      <c r="D337" s="17" t="s">
        <v>688</v>
      </c>
      <c r="E337" s="3" t="s">
        <v>689</v>
      </c>
      <c r="F337" s="4">
        <v>146</v>
      </c>
      <c r="G337" s="16">
        <f>ROUND(F337*$G$4,0)</f>
        <v>11785</v>
      </c>
    </row>
    <row r="338" spans="1:7">
      <c r="A338" s="18" t="s">
        <v>1527</v>
      </c>
      <c r="B338" s="17" t="s">
        <v>1535</v>
      </c>
      <c r="C338" s="17" t="s">
        <v>482</v>
      </c>
      <c r="D338" s="17" t="s">
        <v>483</v>
      </c>
      <c r="E338" s="3" t="s">
        <v>484</v>
      </c>
      <c r="F338" s="4">
        <v>390</v>
      </c>
      <c r="G338" s="16">
        <f>ROUND(F338*$G$4,0)</f>
        <v>31480</v>
      </c>
    </row>
    <row r="339" spans="1:7">
      <c r="A339" s="18" t="s">
        <v>1527</v>
      </c>
      <c r="B339" s="17" t="s">
        <v>1535</v>
      </c>
      <c r="C339" s="17" t="s">
        <v>485</v>
      </c>
      <c r="D339" s="17" t="s">
        <v>486</v>
      </c>
      <c r="E339" s="3" t="s">
        <v>487</v>
      </c>
      <c r="F339" s="4">
        <v>656</v>
      </c>
      <c r="G339" s="16">
        <f>ROUND(F339*$G$4,0)</f>
        <v>52952</v>
      </c>
    </row>
    <row r="340" spans="1:7">
      <c r="A340" s="18" t="s">
        <v>1527</v>
      </c>
      <c r="B340" s="17" t="s">
        <v>1535</v>
      </c>
      <c r="C340" s="17" t="s">
        <v>485</v>
      </c>
      <c r="D340" s="17" t="s">
        <v>488</v>
      </c>
      <c r="E340" s="3" t="s">
        <v>1718</v>
      </c>
      <c r="F340" s="4">
        <v>699</v>
      </c>
      <c r="G340" s="16">
        <f>ROUND(F340*$G$4,0)</f>
        <v>56423</v>
      </c>
    </row>
    <row r="341" spans="1:7">
      <c r="A341" s="18" t="s">
        <v>1527</v>
      </c>
      <c r="B341" s="17" t="s">
        <v>1535</v>
      </c>
      <c r="C341" s="17" t="s">
        <v>485</v>
      </c>
      <c r="D341" s="17" t="s">
        <v>489</v>
      </c>
      <c r="E341" s="3" t="s">
        <v>1723</v>
      </c>
      <c r="F341" s="4">
        <v>716</v>
      </c>
      <c r="G341" s="16">
        <f>ROUND(F341*$G$4,0)</f>
        <v>57795</v>
      </c>
    </row>
    <row r="342" spans="1:7">
      <c r="A342" s="18" t="s">
        <v>1527</v>
      </c>
      <c r="B342" s="17" t="s">
        <v>1535</v>
      </c>
      <c r="C342" s="17" t="s">
        <v>485</v>
      </c>
      <c r="D342" s="17" t="s">
        <v>497</v>
      </c>
      <c r="E342" s="3" t="s">
        <v>498</v>
      </c>
      <c r="F342" s="4">
        <v>690</v>
      </c>
      <c r="G342" s="16">
        <f>ROUND(F342*$G$4,0)</f>
        <v>55696</v>
      </c>
    </row>
    <row r="343" spans="1:7">
      <c r="A343" s="18" t="s">
        <v>1527</v>
      </c>
      <c r="B343" s="17" t="s">
        <v>1535</v>
      </c>
      <c r="C343" s="17" t="s">
        <v>485</v>
      </c>
      <c r="D343" s="17" t="s">
        <v>499</v>
      </c>
      <c r="E343" s="3" t="s">
        <v>1728</v>
      </c>
      <c r="F343" s="4">
        <v>716</v>
      </c>
      <c r="G343" s="16">
        <f>ROUND(F343*$G$4,0)</f>
        <v>57795</v>
      </c>
    </row>
    <row r="344" spans="1:7">
      <c r="A344" s="18" t="s">
        <v>1527</v>
      </c>
      <c r="B344" s="17" t="s">
        <v>1535</v>
      </c>
      <c r="C344" s="17" t="s">
        <v>485</v>
      </c>
      <c r="D344" s="17" t="s">
        <v>500</v>
      </c>
      <c r="E344" s="3" t="s">
        <v>1733</v>
      </c>
      <c r="F344" s="4">
        <v>744</v>
      </c>
      <c r="G344" s="16">
        <f>ROUND(F344*$G$4,0)</f>
        <v>60055</v>
      </c>
    </row>
    <row r="345" spans="1:7">
      <c r="A345" s="18" t="s">
        <v>1527</v>
      </c>
      <c r="B345" s="17" t="s">
        <v>1535</v>
      </c>
      <c r="C345" s="17" t="s">
        <v>485</v>
      </c>
      <c r="D345" s="17" t="s">
        <v>529</v>
      </c>
      <c r="E345" s="3" t="s">
        <v>530</v>
      </c>
      <c r="F345" s="4">
        <v>555</v>
      </c>
      <c r="G345" s="16">
        <f>ROUND(F345*$G$4,0)</f>
        <v>44799</v>
      </c>
    </row>
    <row r="346" spans="1:7">
      <c r="A346" s="18" t="s">
        <v>1527</v>
      </c>
      <c r="B346" s="17" t="s">
        <v>1535</v>
      </c>
      <c r="C346" s="17" t="s">
        <v>485</v>
      </c>
      <c r="D346" s="17" t="s">
        <v>531</v>
      </c>
      <c r="E346" s="3" t="s">
        <v>1719</v>
      </c>
      <c r="F346" s="4">
        <v>574</v>
      </c>
      <c r="G346" s="16">
        <f>ROUND(F346*$G$4,0)</f>
        <v>46333</v>
      </c>
    </row>
    <row r="347" spans="1:7">
      <c r="A347" s="18" t="s">
        <v>1527</v>
      </c>
      <c r="B347" s="17" t="s">
        <v>1535</v>
      </c>
      <c r="C347" s="17" t="s">
        <v>485</v>
      </c>
      <c r="D347" s="17" t="s">
        <v>532</v>
      </c>
      <c r="E347" s="3" t="s">
        <v>1724</v>
      </c>
      <c r="F347" s="4">
        <v>602</v>
      </c>
      <c r="G347" s="16">
        <f>ROUND(F347*$G$4,0)</f>
        <v>48593</v>
      </c>
    </row>
    <row r="348" spans="1:7">
      <c r="A348" s="18" t="s">
        <v>1527</v>
      </c>
      <c r="B348" s="17" t="s">
        <v>1535</v>
      </c>
      <c r="C348" s="17" t="s">
        <v>485</v>
      </c>
      <c r="D348" s="17" t="s">
        <v>533</v>
      </c>
      <c r="E348" s="3" t="s">
        <v>534</v>
      </c>
      <c r="F348" s="4">
        <v>586</v>
      </c>
      <c r="G348" s="16">
        <f>ROUND(F348*$G$4,0)</f>
        <v>47301</v>
      </c>
    </row>
    <row r="349" spans="1:7">
      <c r="A349" s="18" t="s">
        <v>1527</v>
      </c>
      <c r="B349" s="17" t="s">
        <v>1535</v>
      </c>
      <c r="C349" s="17" t="s">
        <v>485</v>
      </c>
      <c r="D349" s="17" t="s">
        <v>535</v>
      </c>
      <c r="E349" s="3" t="s">
        <v>1729</v>
      </c>
      <c r="F349" s="4">
        <v>609</v>
      </c>
      <c r="G349" s="16">
        <f>ROUND(F349*$G$4,0)</f>
        <v>49158</v>
      </c>
    </row>
    <row r="350" spans="1:7">
      <c r="A350" s="18" t="s">
        <v>1527</v>
      </c>
      <c r="B350" s="17" t="s">
        <v>1535</v>
      </c>
      <c r="C350" s="17" t="s">
        <v>485</v>
      </c>
      <c r="D350" s="17" t="s">
        <v>536</v>
      </c>
      <c r="E350" s="3" t="s">
        <v>1734</v>
      </c>
      <c r="F350" s="4">
        <v>673</v>
      </c>
      <c r="G350" s="16">
        <f>ROUND(F350*$G$4,0)</f>
        <v>54324</v>
      </c>
    </row>
    <row r="351" spans="1:7">
      <c r="A351" s="18" t="s">
        <v>1527</v>
      </c>
      <c r="B351" s="17" t="s">
        <v>1535</v>
      </c>
      <c r="C351" s="17" t="s">
        <v>501</v>
      </c>
      <c r="D351" s="17" t="s">
        <v>502</v>
      </c>
      <c r="E351" s="3" t="s">
        <v>503</v>
      </c>
      <c r="F351" s="4">
        <v>650</v>
      </c>
      <c r="G351" s="16">
        <f>ROUND(F351*$G$4,0)</f>
        <v>52467</v>
      </c>
    </row>
    <row r="352" spans="1:7">
      <c r="A352" s="18" t="s">
        <v>1527</v>
      </c>
      <c r="B352" s="17" t="s">
        <v>1535</v>
      </c>
      <c r="C352" s="17" t="s">
        <v>501</v>
      </c>
      <c r="D352" s="17" t="s">
        <v>504</v>
      </c>
      <c r="E352" s="3" t="s">
        <v>1720</v>
      </c>
      <c r="F352" s="4">
        <v>679</v>
      </c>
      <c r="G352" s="16">
        <f>ROUND(F352*$G$4,0)</f>
        <v>54808</v>
      </c>
    </row>
    <row r="353" spans="1:7">
      <c r="A353" s="18" t="s">
        <v>1527</v>
      </c>
      <c r="B353" s="17" t="s">
        <v>1535</v>
      </c>
      <c r="C353" s="17" t="s">
        <v>501</v>
      </c>
      <c r="D353" s="17" t="s">
        <v>505</v>
      </c>
      <c r="E353" s="3" t="s">
        <v>1725</v>
      </c>
      <c r="F353" s="4">
        <v>706</v>
      </c>
      <c r="G353" s="16">
        <f>ROUND(F353*$G$4,0)</f>
        <v>56988</v>
      </c>
    </row>
    <row r="354" spans="1:7">
      <c r="A354" s="18" t="s">
        <v>1527</v>
      </c>
      <c r="B354" s="17" t="s">
        <v>1535</v>
      </c>
      <c r="C354" s="17" t="s">
        <v>501</v>
      </c>
      <c r="D354" s="17" t="s">
        <v>506</v>
      </c>
      <c r="E354" s="3" t="s">
        <v>507</v>
      </c>
      <c r="F354" s="4">
        <v>684</v>
      </c>
      <c r="G354" s="16">
        <f>ROUND(F354*$G$4,0)</f>
        <v>55212</v>
      </c>
    </row>
    <row r="355" spans="1:7">
      <c r="A355" s="18" t="s">
        <v>1527</v>
      </c>
      <c r="B355" s="17" t="s">
        <v>1535</v>
      </c>
      <c r="C355" s="17" t="s">
        <v>501</v>
      </c>
      <c r="D355" s="17" t="s">
        <v>508</v>
      </c>
      <c r="E355" s="3" t="s">
        <v>1730</v>
      </c>
      <c r="F355" s="4">
        <v>712</v>
      </c>
      <c r="G355" s="16">
        <f>ROUND(F355*$G$4,0)</f>
        <v>57472</v>
      </c>
    </row>
    <row r="356" spans="1:7">
      <c r="A356" s="18" t="s">
        <v>1527</v>
      </c>
      <c r="B356" s="17" t="s">
        <v>1535</v>
      </c>
      <c r="C356" s="17" t="s">
        <v>501</v>
      </c>
      <c r="D356" s="17" t="s">
        <v>509</v>
      </c>
      <c r="E356" s="3" t="s">
        <v>1735</v>
      </c>
      <c r="F356" s="4">
        <v>739</v>
      </c>
      <c r="G356" s="16">
        <f>ROUND(F356*$G$4,0)</f>
        <v>59651</v>
      </c>
    </row>
    <row r="357" spans="1:7">
      <c r="A357" s="18" t="s">
        <v>1527</v>
      </c>
      <c r="B357" s="17" t="s">
        <v>1535</v>
      </c>
      <c r="C357" s="17" t="s">
        <v>501</v>
      </c>
      <c r="D357" s="17" t="s">
        <v>510</v>
      </c>
      <c r="E357" s="3" t="s">
        <v>511</v>
      </c>
      <c r="F357" s="4">
        <v>650</v>
      </c>
      <c r="G357" s="16">
        <f>ROUND(F357*$G$4,0)</f>
        <v>52467</v>
      </c>
    </row>
    <row r="358" spans="1:7">
      <c r="A358" s="18" t="s">
        <v>1527</v>
      </c>
      <c r="B358" s="17" t="s">
        <v>1535</v>
      </c>
      <c r="C358" s="17" t="s">
        <v>501</v>
      </c>
      <c r="D358" s="17" t="s">
        <v>512</v>
      </c>
      <c r="E358" s="3" t="s">
        <v>1721</v>
      </c>
      <c r="F358" s="4">
        <v>679</v>
      </c>
      <c r="G358" s="16">
        <f>ROUND(F358*$G$4,0)</f>
        <v>54808</v>
      </c>
    </row>
    <row r="359" spans="1:7">
      <c r="A359" s="18" t="s">
        <v>1527</v>
      </c>
      <c r="B359" s="17" t="s">
        <v>1535</v>
      </c>
      <c r="C359" s="17" t="s">
        <v>501</v>
      </c>
      <c r="D359" s="17" t="s">
        <v>513</v>
      </c>
      <c r="E359" s="3" t="s">
        <v>1726</v>
      </c>
      <c r="F359" s="4">
        <v>706</v>
      </c>
      <c r="G359" s="16">
        <f>ROUND(F359*$G$4,0)</f>
        <v>56988</v>
      </c>
    </row>
    <row r="360" spans="1:7">
      <c r="A360" s="18" t="s">
        <v>1527</v>
      </c>
      <c r="B360" s="17" t="s">
        <v>1535</v>
      </c>
      <c r="C360" s="17" t="s">
        <v>501</v>
      </c>
      <c r="D360" s="17" t="s">
        <v>514</v>
      </c>
      <c r="E360" s="3" t="s">
        <v>515</v>
      </c>
      <c r="F360" s="4">
        <v>684</v>
      </c>
      <c r="G360" s="16">
        <f>ROUND(F360*$G$4,0)</f>
        <v>55212</v>
      </c>
    </row>
    <row r="361" spans="1:7">
      <c r="A361" s="18" t="s">
        <v>1527</v>
      </c>
      <c r="B361" s="17" t="s">
        <v>1535</v>
      </c>
      <c r="C361" s="17" t="s">
        <v>501</v>
      </c>
      <c r="D361" s="17" t="s">
        <v>516</v>
      </c>
      <c r="E361" s="3" t="s">
        <v>1731</v>
      </c>
      <c r="F361" s="4">
        <v>712</v>
      </c>
      <c r="G361" s="16">
        <f>ROUND(F361*$G$4,0)</f>
        <v>57472</v>
      </c>
    </row>
    <row r="362" spans="1:7">
      <c r="A362" s="18" t="s">
        <v>1527</v>
      </c>
      <c r="B362" s="17" t="s">
        <v>1535</v>
      </c>
      <c r="C362" s="17" t="s">
        <v>501</v>
      </c>
      <c r="D362" s="17" t="s">
        <v>517</v>
      </c>
      <c r="E362" s="3" t="s">
        <v>1736</v>
      </c>
      <c r="F362" s="4">
        <v>739</v>
      </c>
      <c r="G362" s="16">
        <f>ROUND(F362*$G$4,0)</f>
        <v>59651</v>
      </c>
    </row>
    <row r="363" spans="1:7">
      <c r="A363" s="18" t="s">
        <v>1527</v>
      </c>
      <c r="B363" s="17" t="s">
        <v>1535</v>
      </c>
      <c r="C363" s="17" t="s">
        <v>396</v>
      </c>
      <c r="D363" s="17" t="s">
        <v>397</v>
      </c>
      <c r="E363" s="3" t="s">
        <v>398</v>
      </c>
      <c r="F363" s="4">
        <v>190</v>
      </c>
      <c r="G363" s="16">
        <f>ROUND(F363*$G$4,0)</f>
        <v>15337</v>
      </c>
    </row>
    <row r="364" spans="1:7">
      <c r="A364" s="18" t="s">
        <v>1527</v>
      </c>
      <c r="B364" s="17" t="s">
        <v>1535</v>
      </c>
      <c r="C364" s="17" t="s">
        <v>396</v>
      </c>
      <c r="D364" s="17" t="s">
        <v>403</v>
      </c>
      <c r="E364" s="3" t="s">
        <v>404</v>
      </c>
      <c r="F364" s="4">
        <v>229</v>
      </c>
      <c r="G364" s="16">
        <f>ROUND(F364*$G$4,0)</f>
        <v>18485</v>
      </c>
    </row>
    <row r="365" spans="1:7">
      <c r="A365" s="18" t="s">
        <v>1527</v>
      </c>
      <c r="B365" s="17" t="s">
        <v>1535</v>
      </c>
      <c r="C365" s="17">
        <v>134</v>
      </c>
      <c r="D365" s="17" t="s">
        <v>406</v>
      </c>
      <c r="E365" s="3" t="s">
        <v>407</v>
      </c>
      <c r="F365" s="4">
        <v>257</v>
      </c>
      <c r="G365" s="16">
        <f>ROUND(F365*$G$4,0)</f>
        <v>20745</v>
      </c>
    </row>
    <row r="366" spans="1:7">
      <c r="A366" s="18" t="s">
        <v>1527</v>
      </c>
      <c r="B366" s="17" t="s">
        <v>1535</v>
      </c>
      <c r="C366" s="17" t="s">
        <v>461</v>
      </c>
      <c r="D366" s="17" t="s">
        <v>462</v>
      </c>
      <c r="E366" s="3" t="s">
        <v>463</v>
      </c>
      <c r="F366" s="4">
        <v>224</v>
      </c>
      <c r="G366" s="16">
        <f>ROUND(F366*$G$4,0)</f>
        <v>18081</v>
      </c>
    </row>
    <row r="367" spans="1:7">
      <c r="A367" s="18" t="s">
        <v>1527</v>
      </c>
      <c r="B367" s="17" t="s">
        <v>1535</v>
      </c>
      <c r="C367" s="17" t="s">
        <v>461</v>
      </c>
      <c r="D367" s="17" t="s">
        <v>470</v>
      </c>
      <c r="E367" s="3" t="s">
        <v>1771</v>
      </c>
      <c r="F367" s="4">
        <v>267</v>
      </c>
      <c r="G367" s="16">
        <f>ROUND(F367*$G$4,0)</f>
        <v>21552</v>
      </c>
    </row>
    <row r="368" spans="1:7">
      <c r="A368" s="18" t="s">
        <v>1527</v>
      </c>
      <c r="B368" s="17" t="s">
        <v>1535</v>
      </c>
      <c r="C368" s="17">
        <v>136</v>
      </c>
      <c r="D368" s="17">
        <v>2014801</v>
      </c>
      <c r="E368" s="3" t="s">
        <v>1775</v>
      </c>
      <c r="F368" s="4">
        <v>270</v>
      </c>
      <c r="G368" s="16">
        <f>ROUND(F368*$G$4,0)</f>
        <v>21794</v>
      </c>
    </row>
    <row r="369" spans="1:7">
      <c r="A369" s="18" t="s">
        <v>1527</v>
      </c>
      <c r="B369" s="17" t="s">
        <v>1535</v>
      </c>
      <c r="C369" s="17" t="s">
        <v>464</v>
      </c>
      <c r="D369" s="17" t="s">
        <v>465</v>
      </c>
      <c r="E369" s="3" t="s">
        <v>466</v>
      </c>
      <c r="F369" s="4">
        <v>303</v>
      </c>
      <c r="G369" s="16">
        <f>ROUND(F369*$G$4,0)</f>
        <v>24458</v>
      </c>
    </row>
    <row r="370" spans="1:7">
      <c r="A370" s="18" t="s">
        <v>1527</v>
      </c>
      <c r="B370" s="17" t="s">
        <v>1535</v>
      </c>
      <c r="C370" s="17" t="s">
        <v>464</v>
      </c>
      <c r="D370" s="17" t="s">
        <v>471</v>
      </c>
      <c r="E370" s="3" t="s">
        <v>1772</v>
      </c>
      <c r="F370" s="4">
        <v>346</v>
      </c>
      <c r="G370" s="16">
        <f>ROUND(F370*$G$4,0)</f>
        <v>27929</v>
      </c>
    </row>
    <row r="371" spans="1:7">
      <c r="A371" s="18" t="s">
        <v>1527</v>
      </c>
      <c r="B371" s="17" t="s">
        <v>1535</v>
      </c>
      <c r="C371" s="17" t="s">
        <v>464</v>
      </c>
      <c r="D371" s="17">
        <v>2014804</v>
      </c>
      <c r="E371" s="3" t="s">
        <v>1776</v>
      </c>
      <c r="F371" s="4">
        <v>350</v>
      </c>
      <c r="G371" s="16">
        <f>ROUND(F371*$G$4,0)</f>
        <v>28252</v>
      </c>
    </row>
    <row r="372" spans="1:7">
      <c r="A372" s="18" t="s">
        <v>1527</v>
      </c>
      <c r="B372" s="17" t="s">
        <v>1535</v>
      </c>
      <c r="C372" s="17" t="s">
        <v>467</v>
      </c>
      <c r="D372" s="17" t="s">
        <v>468</v>
      </c>
      <c r="E372" s="3" t="s">
        <v>469</v>
      </c>
      <c r="F372" s="4">
        <v>417</v>
      </c>
      <c r="G372" s="16">
        <f>ROUND(F372*$G$4,0)</f>
        <v>33660</v>
      </c>
    </row>
    <row r="373" spans="1:7">
      <c r="A373" s="18" t="s">
        <v>1527</v>
      </c>
      <c r="B373" s="17" t="s">
        <v>1535</v>
      </c>
      <c r="C373" s="17" t="s">
        <v>467</v>
      </c>
      <c r="D373" s="17" t="s">
        <v>472</v>
      </c>
      <c r="E373" s="3" t="s">
        <v>1773</v>
      </c>
      <c r="F373" s="4">
        <v>460</v>
      </c>
      <c r="G373" s="16">
        <f>ROUND(F373*$G$4,0)</f>
        <v>37131</v>
      </c>
    </row>
    <row r="374" spans="1:7">
      <c r="A374" s="18" t="s">
        <v>1527</v>
      </c>
      <c r="B374" s="17" t="s">
        <v>1535</v>
      </c>
      <c r="C374" s="17" t="s">
        <v>467</v>
      </c>
      <c r="D374" s="17">
        <v>2014807</v>
      </c>
      <c r="E374" s="3" t="s">
        <v>1777</v>
      </c>
      <c r="F374" s="4">
        <v>465</v>
      </c>
      <c r="G374" s="16">
        <f>ROUND(F374*$G$4,0)</f>
        <v>37534</v>
      </c>
    </row>
    <row r="375" spans="1:7">
      <c r="A375" s="18" t="s">
        <v>1527</v>
      </c>
      <c r="B375" s="17" t="s">
        <v>1535</v>
      </c>
      <c r="C375" s="17" t="s">
        <v>473</v>
      </c>
      <c r="D375" s="17" t="s">
        <v>474</v>
      </c>
      <c r="E375" s="3" t="s">
        <v>475</v>
      </c>
      <c r="F375" s="4">
        <v>417</v>
      </c>
      <c r="G375" s="16">
        <f>ROUND(F375*$G$4,0)</f>
        <v>33660</v>
      </c>
    </row>
    <row r="376" spans="1:7">
      <c r="A376" s="18" t="s">
        <v>1527</v>
      </c>
      <c r="B376" s="17" t="s">
        <v>1535</v>
      </c>
      <c r="C376" s="17" t="s">
        <v>473</v>
      </c>
      <c r="D376" s="17" t="s">
        <v>476</v>
      </c>
      <c r="E376" s="3" t="s">
        <v>1774</v>
      </c>
      <c r="F376" s="4">
        <v>460</v>
      </c>
      <c r="G376" s="16">
        <f>ROUND(F376*$G$4,0)</f>
        <v>37131</v>
      </c>
    </row>
    <row r="377" spans="1:7">
      <c r="A377" s="18" t="s">
        <v>1527</v>
      </c>
      <c r="B377" s="17" t="s">
        <v>1535</v>
      </c>
      <c r="C377" s="17" t="s">
        <v>473</v>
      </c>
      <c r="D377" s="17">
        <v>2014812</v>
      </c>
      <c r="E377" s="3" t="s">
        <v>1778</v>
      </c>
      <c r="F377" s="4">
        <v>465</v>
      </c>
      <c r="G377" s="16">
        <f>ROUND(F377*$G$4,0)</f>
        <v>37534</v>
      </c>
    </row>
    <row r="378" spans="1:7">
      <c r="A378" s="18" t="s">
        <v>1532</v>
      </c>
      <c r="B378" s="17" t="s">
        <v>1536</v>
      </c>
      <c r="C378" s="17" t="s">
        <v>439</v>
      </c>
      <c r="D378" s="17" t="s">
        <v>440</v>
      </c>
      <c r="E378" s="3" t="s">
        <v>441</v>
      </c>
      <c r="F378" s="4">
        <v>258</v>
      </c>
      <c r="G378" s="16">
        <f>ROUND(F378*$G$4,0)</f>
        <v>20825</v>
      </c>
    </row>
    <row r="379" spans="1:7">
      <c r="A379" s="18" t="s">
        <v>1532</v>
      </c>
      <c r="B379" s="17" t="s">
        <v>1536</v>
      </c>
      <c r="C379" s="17" t="s">
        <v>439</v>
      </c>
      <c r="D379" s="17" t="s">
        <v>442</v>
      </c>
      <c r="E379" s="3" t="s">
        <v>443</v>
      </c>
      <c r="F379" s="4">
        <v>299</v>
      </c>
      <c r="G379" s="16">
        <f>ROUND(F379*$G$4,0)</f>
        <v>24135</v>
      </c>
    </row>
    <row r="380" spans="1:7">
      <c r="A380" s="18" t="s">
        <v>1532</v>
      </c>
      <c r="B380" s="17" t="s">
        <v>1536</v>
      </c>
      <c r="C380" s="17" t="s">
        <v>439</v>
      </c>
      <c r="D380" s="17" t="s">
        <v>588</v>
      </c>
      <c r="E380" s="3" t="s">
        <v>589</v>
      </c>
      <c r="F380" s="4">
        <v>249</v>
      </c>
      <c r="G380" s="16">
        <f>ROUND(F380*$G$4,0)</f>
        <v>20099</v>
      </c>
    </row>
    <row r="381" spans="1:7">
      <c r="A381" s="18" t="s">
        <v>1532</v>
      </c>
      <c r="B381" s="17" t="s">
        <v>1536</v>
      </c>
      <c r="C381" s="17" t="s">
        <v>439</v>
      </c>
      <c r="D381" s="17" t="s">
        <v>590</v>
      </c>
      <c r="E381" s="3" t="s">
        <v>591</v>
      </c>
      <c r="F381" s="4">
        <v>315</v>
      </c>
      <c r="G381" s="16">
        <f>ROUND(F381*$G$4,0)</f>
        <v>25426</v>
      </c>
    </row>
    <row r="382" spans="1:7">
      <c r="A382" s="18" t="s">
        <v>1532</v>
      </c>
      <c r="B382" s="17" t="s">
        <v>1536</v>
      </c>
      <c r="C382" s="17" t="s">
        <v>649</v>
      </c>
      <c r="D382" s="17" t="s">
        <v>650</v>
      </c>
      <c r="E382" s="3" t="s">
        <v>651</v>
      </c>
      <c r="F382" s="4">
        <v>228</v>
      </c>
      <c r="G382" s="16">
        <f>ROUND(F382*$G$4,0)</f>
        <v>18404</v>
      </c>
    </row>
    <row r="383" spans="1:7">
      <c r="A383" s="18" t="s">
        <v>1532</v>
      </c>
      <c r="B383" s="17" t="s">
        <v>1536</v>
      </c>
      <c r="C383" s="17" t="s">
        <v>649</v>
      </c>
      <c r="D383" s="17" t="s">
        <v>652</v>
      </c>
      <c r="E383" s="3" t="s">
        <v>653</v>
      </c>
      <c r="F383" s="4">
        <v>239</v>
      </c>
      <c r="G383" s="16">
        <f>ROUND(F383*$G$4,0)</f>
        <v>19292</v>
      </c>
    </row>
    <row r="384" spans="1:7">
      <c r="A384" s="18" t="s">
        <v>1532</v>
      </c>
      <c r="B384" s="17" t="s">
        <v>1536</v>
      </c>
      <c r="C384" s="17" t="s">
        <v>649</v>
      </c>
      <c r="D384" s="17" t="s">
        <v>654</v>
      </c>
      <c r="E384" s="3" t="s">
        <v>655</v>
      </c>
      <c r="F384" s="4">
        <v>271</v>
      </c>
      <c r="G384" s="16">
        <f>ROUND(F384*$G$4,0)</f>
        <v>21875</v>
      </c>
    </row>
    <row r="385" spans="1:7">
      <c r="A385" s="18" t="s">
        <v>1532</v>
      </c>
      <c r="B385" s="17" t="s">
        <v>1536</v>
      </c>
      <c r="C385" s="17" t="s">
        <v>649</v>
      </c>
      <c r="D385" s="17" t="s">
        <v>656</v>
      </c>
      <c r="E385" s="3" t="s">
        <v>657</v>
      </c>
      <c r="F385" s="4">
        <v>285</v>
      </c>
      <c r="G385" s="16">
        <f>ROUND(F385*$G$4,0)</f>
        <v>23005</v>
      </c>
    </row>
    <row r="386" spans="1:7">
      <c r="A386" s="18" t="s">
        <v>1532</v>
      </c>
      <c r="B386" s="17" t="s">
        <v>1536</v>
      </c>
      <c r="C386" s="17" t="s">
        <v>649</v>
      </c>
      <c r="D386" s="17" t="s">
        <v>679</v>
      </c>
      <c r="E386" s="3" t="s">
        <v>680</v>
      </c>
      <c r="F386" s="4">
        <v>185</v>
      </c>
      <c r="G386" s="16">
        <f>ROUND(F386*$G$4,0)</f>
        <v>14933</v>
      </c>
    </row>
    <row r="387" spans="1:7">
      <c r="A387" s="18" t="s">
        <v>1532</v>
      </c>
      <c r="B387" s="17" t="s">
        <v>1536</v>
      </c>
      <c r="C387" s="17" t="s">
        <v>649</v>
      </c>
      <c r="D387" s="17" t="s">
        <v>681</v>
      </c>
      <c r="E387" s="3" t="s">
        <v>682</v>
      </c>
      <c r="F387" s="4">
        <v>194</v>
      </c>
      <c r="G387" s="16">
        <f>ROUND(F387*$G$4,0)</f>
        <v>15659</v>
      </c>
    </row>
    <row r="388" spans="1:7">
      <c r="A388" s="18" t="s">
        <v>1532</v>
      </c>
      <c r="B388" s="17" t="s">
        <v>1536</v>
      </c>
      <c r="C388" s="17" t="s">
        <v>490</v>
      </c>
      <c r="D388" s="17" t="s">
        <v>491</v>
      </c>
      <c r="E388" s="3" t="s">
        <v>492</v>
      </c>
      <c r="F388" s="4">
        <v>313</v>
      </c>
      <c r="G388" s="16">
        <f>ROUND(F388*$G$4,0)</f>
        <v>25265</v>
      </c>
    </row>
    <row r="389" spans="1:7">
      <c r="A389" s="18" t="s">
        <v>1532</v>
      </c>
      <c r="B389" s="17" t="s">
        <v>1536</v>
      </c>
      <c r="C389" s="17" t="s">
        <v>490</v>
      </c>
      <c r="D389" s="17" t="s">
        <v>493</v>
      </c>
      <c r="E389" s="3" t="s">
        <v>494</v>
      </c>
      <c r="F389" s="4">
        <v>323</v>
      </c>
      <c r="G389" s="16">
        <f>ROUND(F389*$G$4,0)</f>
        <v>26072</v>
      </c>
    </row>
    <row r="390" spans="1:7">
      <c r="A390" s="18" t="s">
        <v>1532</v>
      </c>
      <c r="B390" s="17" t="s">
        <v>1536</v>
      </c>
      <c r="C390" s="17" t="s">
        <v>490</v>
      </c>
      <c r="D390" s="17" t="s">
        <v>495</v>
      </c>
      <c r="E390" s="3" t="s">
        <v>496</v>
      </c>
      <c r="F390" s="4">
        <v>344</v>
      </c>
      <c r="G390" s="16">
        <f>ROUND(F390*$G$4,0)</f>
        <v>27767</v>
      </c>
    </row>
    <row r="391" spans="1:7">
      <c r="A391" s="18" t="s">
        <v>1527</v>
      </c>
      <c r="B391" s="17" t="s">
        <v>1528</v>
      </c>
      <c r="C391" s="17" t="s">
        <v>47</v>
      </c>
      <c r="D391" s="17" t="s">
        <v>48</v>
      </c>
      <c r="E391" s="3" t="s">
        <v>49</v>
      </c>
      <c r="F391" s="4">
        <v>35</v>
      </c>
      <c r="G391" s="16">
        <f>ROUND(F391*$G$4,0)</f>
        <v>2825</v>
      </c>
    </row>
    <row r="392" spans="1:7">
      <c r="A392" s="18" t="s">
        <v>1527</v>
      </c>
      <c r="B392" s="17" t="s">
        <v>1528</v>
      </c>
      <c r="C392" s="17" t="s">
        <v>47</v>
      </c>
      <c r="D392" s="17" t="s">
        <v>50</v>
      </c>
      <c r="E392" s="3" t="s">
        <v>51</v>
      </c>
      <c r="F392" s="4">
        <v>35</v>
      </c>
      <c r="G392" s="16">
        <f>ROUND(F392*$G$4,0)</f>
        <v>2825</v>
      </c>
    </row>
    <row r="393" spans="1:7">
      <c r="A393" s="18" t="s">
        <v>1527</v>
      </c>
      <c r="B393" s="17" t="s">
        <v>1528</v>
      </c>
      <c r="C393" s="17" t="s">
        <v>52</v>
      </c>
      <c r="D393" s="17" t="s">
        <v>53</v>
      </c>
      <c r="E393" s="3" t="s">
        <v>54</v>
      </c>
      <c r="F393" s="4">
        <v>37</v>
      </c>
      <c r="G393" s="16">
        <f>ROUND(F393*$G$4,0)</f>
        <v>2987</v>
      </c>
    </row>
    <row r="394" spans="1:7">
      <c r="A394" s="18" t="s">
        <v>1527</v>
      </c>
      <c r="B394" s="17" t="s">
        <v>1528</v>
      </c>
      <c r="C394" s="17" t="s">
        <v>52</v>
      </c>
      <c r="D394" s="17" t="s">
        <v>55</v>
      </c>
      <c r="E394" s="3" t="s">
        <v>56</v>
      </c>
      <c r="F394" s="4">
        <v>37</v>
      </c>
      <c r="G394" s="16">
        <f>ROUND(F394*$G$4,0)</f>
        <v>2987</v>
      </c>
    </row>
    <row r="395" spans="1:7">
      <c r="A395" s="18" t="s">
        <v>1527</v>
      </c>
      <c r="B395" s="17" t="s">
        <v>1528</v>
      </c>
      <c r="C395" s="17" t="s">
        <v>52</v>
      </c>
      <c r="D395" s="17" t="s">
        <v>57</v>
      </c>
      <c r="E395" s="3" t="s">
        <v>58</v>
      </c>
      <c r="F395" s="4">
        <v>40</v>
      </c>
      <c r="G395" s="16">
        <f>ROUND(F395*$G$4,0)</f>
        <v>3229</v>
      </c>
    </row>
    <row r="396" spans="1:7">
      <c r="A396" s="18" t="s">
        <v>1527</v>
      </c>
      <c r="B396" s="17" t="s">
        <v>1528</v>
      </c>
      <c r="C396" s="17" t="s">
        <v>52</v>
      </c>
      <c r="D396" s="17" t="s">
        <v>59</v>
      </c>
      <c r="E396" s="3" t="s">
        <v>60</v>
      </c>
      <c r="F396" s="4">
        <v>40</v>
      </c>
      <c r="G396" s="16">
        <f>ROUND(F396*$G$4,0)</f>
        <v>3229</v>
      </c>
    </row>
    <row r="397" spans="1:7">
      <c r="A397" s="18" t="s">
        <v>1527</v>
      </c>
      <c r="B397" s="17" t="s">
        <v>1528</v>
      </c>
      <c r="C397" s="17" t="s">
        <v>61</v>
      </c>
      <c r="D397" s="17" t="s">
        <v>62</v>
      </c>
      <c r="E397" s="3" t="s">
        <v>63</v>
      </c>
      <c r="F397" s="4">
        <v>97</v>
      </c>
      <c r="G397" s="16">
        <f>ROUND(F397*$G$4,0)</f>
        <v>7830</v>
      </c>
    </row>
    <row r="398" spans="1:7">
      <c r="A398" s="18" t="s">
        <v>1527</v>
      </c>
      <c r="B398" s="17" t="s">
        <v>1528</v>
      </c>
      <c r="C398" s="17" t="s">
        <v>61</v>
      </c>
      <c r="D398" s="17" t="s">
        <v>64</v>
      </c>
      <c r="E398" s="3" t="s">
        <v>65</v>
      </c>
      <c r="F398" s="4">
        <v>97</v>
      </c>
      <c r="G398" s="16">
        <f>ROUND(F398*$G$4,0)</f>
        <v>7830</v>
      </c>
    </row>
    <row r="399" spans="1:7">
      <c r="A399" s="18" t="s">
        <v>1527</v>
      </c>
      <c r="B399" s="17" t="s">
        <v>1528</v>
      </c>
      <c r="C399" s="17" t="s">
        <v>66</v>
      </c>
      <c r="D399" s="17" t="s">
        <v>67</v>
      </c>
      <c r="E399" s="3" t="s">
        <v>68</v>
      </c>
      <c r="F399" s="4">
        <v>88</v>
      </c>
      <c r="G399" s="16">
        <f>ROUND(F399*$G$4,0)</f>
        <v>7103</v>
      </c>
    </row>
    <row r="400" spans="1:7">
      <c r="A400" s="18" t="s">
        <v>1527</v>
      </c>
      <c r="B400" s="17" t="s">
        <v>1528</v>
      </c>
      <c r="C400" s="17" t="s">
        <v>66</v>
      </c>
      <c r="D400" s="17" t="s">
        <v>69</v>
      </c>
      <c r="E400" s="3" t="s">
        <v>70</v>
      </c>
      <c r="F400" s="4">
        <v>88</v>
      </c>
      <c r="G400" s="16">
        <f>ROUND(F400*$G$4,0)</f>
        <v>7103</v>
      </c>
    </row>
    <row r="401" spans="1:7">
      <c r="A401" s="18" t="s">
        <v>1527</v>
      </c>
      <c r="B401" s="17" t="s">
        <v>1528</v>
      </c>
      <c r="C401" s="17" t="s">
        <v>66</v>
      </c>
      <c r="D401" s="17" t="s">
        <v>71</v>
      </c>
      <c r="E401" s="3" t="s">
        <v>72</v>
      </c>
      <c r="F401" s="4">
        <v>96</v>
      </c>
      <c r="G401" s="16">
        <f>ROUND(F401*$G$4,0)</f>
        <v>7749</v>
      </c>
    </row>
    <row r="402" spans="1:7">
      <c r="A402" s="18" t="s">
        <v>1527</v>
      </c>
      <c r="B402" s="17" t="s">
        <v>1528</v>
      </c>
      <c r="C402" s="17" t="s">
        <v>66</v>
      </c>
      <c r="D402" s="17" t="s">
        <v>73</v>
      </c>
      <c r="E402" s="3" t="s">
        <v>74</v>
      </c>
      <c r="F402" s="4">
        <v>96</v>
      </c>
      <c r="G402" s="16">
        <f>ROUND(F402*$G$4,0)</f>
        <v>7749</v>
      </c>
    </row>
    <row r="403" spans="1:7">
      <c r="A403" s="18" t="s">
        <v>1527</v>
      </c>
      <c r="B403" s="17" t="s">
        <v>1530</v>
      </c>
      <c r="C403" s="17" t="s">
        <v>166</v>
      </c>
      <c r="D403" s="17" t="s">
        <v>167</v>
      </c>
      <c r="E403" s="3" t="s">
        <v>168</v>
      </c>
      <c r="F403" s="4">
        <v>53</v>
      </c>
      <c r="G403" s="16">
        <f>ROUND(F403*$G$4,0)</f>
        <v>4278</v>
      </c>
    </row>
    <row r="404" spans="1:7">
      <c r="A404" s="18" t="s">
        <v>1527</v>
      </c>
      <c r="B404" s="17" t="s">
        <v>1530</v>
      </c>
      <c r="C404" s="17" t="s">
        <v>166</v>
      </c>
      <c r="D404" s="17" t="s">
        <v>169</v>
      </c>
      <c r="E404" s="3" t="s">
        <v>170</v>
      </c>
      <c r="F404" s="4">
        <v>53</v>
      </c>
      <c r="G404" s="16">
        <f>ROUND(F404*$G$4,0)</f>
        <v>4278</v>
      </c>
    </row>
    <row r="405" spans="1:7">
      <c r="A405" s="18" t="s">
        <v>1527</v>
      </c>
      <c r="B405" s="17" t="s">
        <v>1530</v>
      </c>
      <c r="C405" s="17" t="s">
        <v>166</v>
      </c>
      <c r="D405" s="17" t="s">
        <v>171</v>
      </c>
      <c r="E405" s="3" t="s">
        <v>172</v>
      </c>
      <c r="F405" s="4">
        <v>61</v>
      </c>
      <c r="G405" s="16">
        <f>ROUND(F405*$G$4,0)</f>
        <v>4924</v>
      </c>
    </row>
    <row r="406" spans="1:7">
      <c r="A406" s="18" t="s">
        <v>1527</v>
      </c>
      <c r="B406" s="17" t="s">
        <v>1530</v>
      </c>
      <c r="C406" s="17" t="s">
        <v>166</v>
      </c>
      <c r="D406" s="17" t="s">
        <v>173</v>
      </c>
      <c r="E406" s="3" t="s">
        <v>174</v>
      </c>
      <c r="F406" s="4">
        <v>61</v>
      </c>
      <c r="G406" s="16">
        <f>ROUND(F406*$G$4,0)</f>
        <v>4924</v>
      </c>
    </row>
    <row r="407" spans="1:7">
      <c r="A407" s="18" t="s">
        <v>1527</v>
      </c>
      <c r="B407" s="17" t="s">
        <v>1537</v>
      </c>
      <c r="C407" s="17" t="s">
        <v>152</v>
      </c>
      <c r="D407" s="17" t="s">
        <v>153</v>
      </c>
      <c r="E407" s="3" t="s">
        <v>154</v>
      </c>
      <c r="F407" s="4">
        <v>194</v>
      </c>
      <c r="G407" s="16">
        <f>ROUND(F407*$G$4,0)</f>
        <v>15659</v>
      </c>
    </row>
    <row r="408" spans="1:7">
      <c r="A408" s="18" t="s">
        <v>1527</v>
      </c>
      <c r="B408" s="17" t="s">
        <v>1537</v>
      </c>
      <c r="C408" s="17" t="s">
        <v>152</v>
      </c>
      <c r="D408" s="17" t="s">
        <v>155</v>
      </c>
      <c r="E408" s="3" t="s">
        <v>156</v>
      </c>
      <c r="F408" s="4">
        <v>196</v>
      </c>
      <c r="G408" s="16">
        <f>ROUND(F408*$G$4,0)</f>
        <v>15821</v>
      </c>
    </row>
    <row r="409" spans="1:7">
      <c r="A409" s="18" t="s">
        <v>1527</v>
      </c>
      <c r="B409" s="17" t="s">
        <v>1537</v>
      </c>
      <c r="C409" s="17" t="s">
        <v>152</v>
      </c>
      <c r="D409" s="17" t="s">
        <v>157</v>
      </c>
      <c r="E409" s="3" t="s">
        <v>158</v>
      </c>
      <c r="F409" s="4">
        <v>267</v>
      </c>
      <c r="G409" s="16">
        <f>ROUND(F409*$G$4,0)</f>
        <v>21552</v>
      </c>
    </row>
    <row r="410" spans="1:7">
      <c r="A410" s="18" t="s">
        <v>1527</v>
      </c>
      <c r="B410" s="17" t="s">
        <v>1537</v>
      </c>
      <c r="C410" s="17" t="s">
        <v>152</v>
      </c>
      <c r="D410" s="17" t="s">
        <v>159</v>
      </c>
      <c r="E410" s="3" t="s">
        <v>160</v>
      </c>
      <c r="F410" s="4">
        <v>270</v>
      </c>
      <c r="G410" s="16">
        <f>ROUND(F410*$G$4,0)</f>
        <v>21794</v>
      </c>
    </row>
    <row r="411" spans="1:7">
      <c r="A411" s="18" t="s">
        <v>1527</v>
      </c>
      <c r="B411" s="17" t="s">
        <v>1538</v>
      </c>
      <c r="C411" s="17" t="s">
        <v>101</v>
      </c>
      <c r="D411" s="17" t="s">
        <v>102</v>
      </c>
      <c r="E411" s="3" t="s">
        <v>103</v>
      </c>
      <c r="F411" s="4">
        <v>154</v>
      </c>
      <c r="G411" s="16">
        <f>ROUND(F411*$G$4,0)</f>
        <v>12431</v>
      </c>
    </row>
    <row r="412" spans="1:7">
      <c r="A412" s="18" t="s">
        <v>1527</v>
      </c>
      <c r="B412" s="17" t="s">
        <v>1538</v>
      </c>
      <c r="C412" s="17" t="s">
        <v>101</v>
      </c>
      <c r="D412" s="17" t="s">
        <v>104</v>
      </c>
      <c r="E412" s="3" t="s">
        <v>105</v>
      </c>
      <c r="F412" s="4">
        <v>157</v>
      </c>
      <c r="G412" s="16">
        <f>ROUND(F412*$G$4,0)</f>
        <v>12673</v>
      </c>
    </row>
    <row r="413" spans="1:7">
      <c r="A413" s="18" t="s">
        <v>1527</v>
      </c>
      <c r="B413" s="17" t="s">
        <v>1538</v>
      </c>
      <c r="C413" s="17" t="s">
        <v>101</v>
      </c>
      <c r="D413" s="17" t="s">
        <v>106</v>
      </c>
      <c r="E413" s="3" t="s">
        <v>107</v>
      </c>
      <c r="F413" s="4">
        <v>228</v>
      </c>
      <c r="G413" s="16">
        <f>ROUND(F413*$G$4,0)</f>
        <v>18404</v>
      </c>
    </row>
    <row r="414" spans="1:7">
      <c r="A414" s="18" t="s">
        <v>1527</v>
      </c>
      <c r="B414" s="17" t="s">
        <v>1538</v>
      </c>
      <c r="C414" s="17" t="s">
        <v>101</v>
      </c>
      <c r="D414" s="17" t="s">
        <v>108</v>
      </c>
      <c r="E414" s="3" t="s">
        <v>109</v>
      </c>
      <c r="F414" s="4">
        <v>231</v>
      </c>
      <c r="G414" s="16">
        <f>ROUND(F414*$G$4,0)</f>
        <v>18646</v>
      </c>
    </row>
    <row r="415" spans="1:7">
      <c r="A415" s="18" t="s">
        <v>1527</v>
      </c>
      <c r="B415" s="17" t="s">
        <v>1530</v>
      </c>
      <c r="C415" s="17" t="s">
        <v>123</v>
      </c>
      <c r="D415" s="17" t="s">
        <v>124</v>
      </c>
      <c r="E415" s="3" t="s">
        <v>125</v>
      </c>
      <c r="F415" s="4">
        <v>84</v>
      </c>
      <c r="G415" s="16">
        <f>ROUND(F415*$G$4,0)</f>
        <v>6780</v>
      </c>
    </row>
    <row r="416" spans="1:7">
      <c r="A416" s="18" t="s">
        <v>1527</v>
      </c>
      <c r="B416" s="17" t="s">
        <v>1530</v>
      </c>
      <c r="C416" s="17" t="s">
        <v>123</v>
      </c>
      <c r="D416" s="17" t="s">
        <v>126</v>
      </c>
      <c r="E416" s="3" t="s">
        <v>127</v>
      </c>
      <c r="F416" s="4">
        <v>84</v>
      </c>
      <c r="G416" s="16">
        <f>ROUND(F416*$G$4,0)</f>
        <v>6780</v>
      </c>
    </row>
    <row r="417" spans="1:7">
      <c r="A417" s="18" t="s">
        <v>1527</v>
      </c>
      <c r="B417" s="17" t="s">
        <v>1530</v>
      </c>
      <c r="C417" s="17" t="s">
        <v>123</v>
      </c>
      <c r="D417" s="17" t="s">
        <v>128</v>
      </c>
      <c r="E417" s="3" t="s">
        <v>129</v>
      </c>
      <c r="F417" s="4">
        <v>117</v>
      </c>
      <c r="G417" s="16">
        <f>ROUND(F417*$G$4,0)</f>
        <v>9444</v>
      </c>
    </row>
    <row r="418" spans="1:7">
      <c r="A418" s="18" t="s">
        <v>1527</v>
      </c>
      <c r="B418" s="17" t="s">
        <v>1530</v>
      </c>
      <c r="C418" s="17" t="s">
        <v>123</v>
      </c>
      <c r="D418" s="17" t="s">
        <v>130</v>
      </c>
      <c r="E418" s="3" t="s">
        <v>131</v>
      </c>
      <c r="F418" s="4">
        <v>117</v>
      </c>
      <c r="G418" s="16">
        <f>ROUND(F418*$G$4,0)</f>
        <v>9444</v>
      </c>
    </row>
    <row r="419" spans="1:7">
      <c r="A419" s="18" t="s">
        <v>1527</v>
      </c>
      <c r="B419" s="17" t="s">
        <v>1530</v>
      </c>
      <c r="C419" s="17" t="s">
        <v>123</v>
      </c>
      <c r="D419" s="17" t="s">
        <v>132</v>
      </c>
      <c r="E419" s="3" t="s">
        <v>133</v>
      </c>
      <c r="F419" s="4">
        <v>150</v>
      </c>
      <c r="G419" s="16">
        <f>ROUND(F419*$G$4,0)</f>
        <v>12108</v>
      </c>
    </row>
    <row r="420" spans="1:7">
      <c r="A420" s="18" t="s">
        <v>1527</v>
      </c>
      <c r="B420" s="17" t="s">
        <v>1530</v>
      </c>
      <c r="C420" s="17" t="s">
        <v>123</v>
      </c>
      <c r="D420" s="17" t="s">
        <v>134</v>
      </c>
      <c r="E420" s="3" t="s">
        <v>135</v>
      </c>
      <c r="F420" s="4">
        <v>150</v>
      </c>
      <c r="G420" s="16">
        <f>ROUND(F420*$G$4,0)</f>
        <v>12108</v>
      </c>
    </row>
    <row r="421" spans="1:7">
      <c r="A421" s="18" t="s">
        <v>1527</v>
      </c>
      <c r="B421" s="17" t="s">
        <v>1529</v>
      </c>
      <c r="C421" s="17" t="s">
        <v>80</v>
      </c>
      <c r="D421" s="17" t="s">
        <v>81</v>
      </c>
      <c r="E421" s="3" t="s">
        <v>82</v>
      </c>
      <c r="F421" s="4">
        <v>67</v>
      </c>
      <c r="G421" s="16">
        <f>ROUND(F421*$G$4,0)</f>
        <v>5408</v>
      </c>
    </row>
    <row r="422" spans="1:7">
      <c r="A422" s="18" t="s">
        <v>1527</v>
      </c>
      <c r="B422" s="17" t="s">
        <v>1529</v>
      </c>
      <c r="C422" s="17" t="s">
        <v>80</v>
      </c>
      <c r="D422" s="17" t="s">
        <v>83</v>
      </c>
      <c r="E422" s="3" t="s">
        <v>84</v>
      </c>
      <c r="F422" s="4">
        <v>67</v>
      </c>
      <c r="G422" s="16">
        <f>ROUND(F422*$G$4,0)</f>
        <v>5408</v>
      </c>
    </row>
    <row r="423" spans="1:7">
      <c r="A423" s="18" t="s">
        <v>1527</v>
      </c>
      <c r="B423" s="17" t="s">
        <v>1529</v>
      </c>
      <c r="C423" s="17" t="s">
        <v>80</v>
      </c>
      <c r="D423" s="17" t="s">
        <v>85</v>
      </c>
      <c r="E423" s="3" t="s">
        <v>86</v>
      </c>
      <c r="F423" s="4">
        <v>100</v>
      </c>
      <c r="G423" s="16">
        <f>ROUND(F423*$G$4,0)</f>
        <v>8072</v>
      </c>
    </row>
    <row r="424" spans="1:7">
      <c r="A424" s="18" t="s">
        <v>1527</v>
      </c>
      <c r="B424" s="17" t="s">
        <v>1529</v>
      </c>
      <c r="C424" s="17" t="s">
        <v>80</v>
      </c>
      <c r="D424" s="17" t="s">
        <v>87</v>
      </c>
      <c r="E424" s="3" t="s">
        <v>88</v>
      </c>
      <c r="F424" s="4">
        <v>100</v>
      </c>
      <c r="G424" s="16">
        <f>ROUND(F424*$G$4,0)</f>
        <v>8072</v>
      </c>
    </row>
    <row r="425" spans="1:7">
      <c r="A425" s="18" t="s">
        <v>1527</v>
      </c>
      <c r="B425" s="17" t="s">
        <v>1529</v>
      </c>
      <c r="C425" s="17" t="s">
        <v>80</v>
      </c>
      <c r="D425" s="17" t="s">
        <v>89</v>
      </c>
      <c r="E425" s="3" t="s">
        <v>90</v>
      </c>
      <c r="F425" s="4">
        <v>134</v>
      </c>
      <c r="G425" s="16">
        <f>ROUND(F425*$G$4,0)</f>
        <v>10816</v>
      </c>
    </row>
    <row r="426" spans="1:7">
      <c r="A426" s="18" t="s">
        <v>1527</v>
      </c>
      <c r="B426" s="17" t="s">
        <v>1529</v>
      </c>
      <c r="C426" s="17" t="s">
        <v>80</v>
      </c>
      <c r="D426" s="17" t="s">
        <v>91</v>
      </c>
      <c r="E426" s="3" t="s">
        <v>92</v>
      </c>
      <c r="F426" s="4">
        <v>134</v>
      </c>
      <c r="G426" s="16">
        <f>ROUND(F426*$G$4,0)</f>
        <v>10816</v>
      </c>
    </row>
    <row r="427" spans="1:7">
      <c r="A427" s="18" t="s">
        <v>1527</v>
      </c>
      <c r="B427" s="17" t="s">
        <v>1530</v>
      </c>
      <c r="C427" s="17" t="s">
        <v>161</v>
      </c>
      <c r="D427" s="17" t="s">
        <v>162</v>
      </c>
      <c r="E427" s="3" t="s">
        <v>1755</v>
      </c>
      <c r="F427" s="4">
        <v>108</v>
      </c>
      <c r="G427" s="16">
        <f>ROUND(F427*$G$4,0)</f>
        <v>8718</v>
      </c>
    </row>
    <row r="428" spans="1:7">
      <c r="A428" s="18" t="s">
        <v>1527</v>
      </c>
      <c r="B428" s="17" t="s">
        <v>1530</v>
      </c>
      <c r="C428" s="17" t="s">
        <v>161</v>
      </c>
      <c r="D428" s="17" t="s">
        <v>163</v>
      </c>
      <c r="E428" s="3" t="s">
        <v>1756</v>
      </c>
      <c r="F428" s="4">
        <v>108</v>
      </c>
      <c r="G428" s="16">
        <f>ROUND(F428*$G$4,0)</f>
        <v>8718</v>
      </c>
    </row>
    <row r="429" spans="1:7">
      <c r="A429" s="18" t="s">
        <v>1527</v>
      </c>
      <c r="B429" s="17" t="s">
        <v>1530</v>
      </c>
      <c r="C429" s="17" t="s">
        <v>161</v>
      </c>
      <c r="D429" s="17" t="s">
        <v>164</v>
      </c>
      <c r="E429" s="3" t="s">
        <v>1757</v>
      </c>
      <c r="F429" s="4">
        <v>162</v>
      </c>
      <c r="G429" s="16">
        <f>ROUND(F429*$G$4,0)</f>
        <v>13076</v>
      </c>
    </row>
    <row r="430" spans="1:7">
      <c r="A430" s="18" t="s">
        <v>1527</v>
      </c>
      <c r="B430" s="17" t="s">
        <v>1530</v>
      </c>
      <c r="C430" s="17" t="s">
        <v>161</v>
      </c>
      <c r="D430" s="17" t="s">
        <v>165</v>
      </c>
      <c r="E430" s="3" t="s">
        <v>1758</v>
      </c>
      <c r="F430" s="4">
        <v>162</v>
      </c>
      <c r="G430" s="16">
        <f>ROUND(F430*$G$4,0)</f>
        <v>13076</v>
      </c>
    </row>
    <row r="431" spans="1:7">
      <c r="A431" s="18" t="s">
        <v>1527</v>
      </c>
      <c r="B431" s="17" t="s">
        <v>1530</v>
      </c>
      <c r="C431" s="17" t="s">
        <v>161</v>
      </c>
      <c r="D431" s="17" t="s">
        <v>175</v>
      </c>
      <c r="E431" s="3" t="s">
        <v>1759</v>
      </c>
      <c r="F431" s="4">
        <v>108</v>
      </c>
      <c r="G431" s="16">
        <f>ROUND(F431*$G$4,0)</f>
        <v>8718</v>
      </c>
    </row>
    <row r="432" spans="1:7">
      <c r="A432" s="18" t="s">
        <v>1527</v>
      </c>
      <c r="B432" s="17" t="s">
        <v>1530</v>
      </c>
      <c r="C432" s="17" t="s">
        <v>161</v>
      </c>
      <c r="D432" s="17" t="s">
        <v>176</v>
      </c>
      <c r="E432" s="3" t="s">
        <v>1760</v>
      </c>
      <c r="F432" s="4">
        <v>108</v>
      </c>
      <c r="G432" s="16">
        <f>ROUND(F432*$G$4,0)</f>
        <v>8718</v>
      </c>
    </row>
    <row r="433" spans="1:7">
      <c r="A433" s="18" t="s">
        <v>1527</v>
      </c>
      <c r="B433" s="17" t="s">
        <v>1530</v>
      </c>
      <c r="C433" s="17" t="s">
        <v>161</v>
      </c>
      <c r="D433" s="17" t="s">
        <v>177</v>
      </c>
      <c r="E433" s="3" t="s">
        <v>1761</v>
      </c>
      <c r="F433" s="4">
        <v>162</v>
      </c>
      <c r="G433" s="16">
        <f>ROUND(F433*$G$4,0)</f>
        <v>13076</v>
      </c>
    </row>
    <row r="434" spans="1:7">
      <c r="A434" s="18" t="s">
        <v>1527</v>
      </c>
      <c r="B434" s="17" t="s">
        <v>1530</v>
      </c>
      <c r="C434" s="17" t="s">
        <v>161</v>
      </c>
      <c r="D434" s="17" t="s">
        <v>178</v>
      </c>
      <c r="E434" s="3" t="s">
        <v>1762</v>
      </c>
      <c r="F434" s="4">
        <v>162</v>
      </c>
      <c r="G434" s="16">
        <f>ROUND(F434*$G$4,0)</f>
        <v>13076</v>
      </c>
    </row>
    <row r="435" spans="1:7">
      <c r="A435" s="18" t="s">
        <v>1527</v>
      </c>
      <c r="B435" s="17" t="s">
        <v>1530</v>
      </c>
      <c r="C435" s="17" t="s">
        <v>179</v>
      </c>
      <c r="D435" s="17" t="s">
        <v>180</v>
      </c>
      <c r="E435" s="3" t="s">
        <v>181</v>
      </c>
      <c r="F435" s="4">
        <v>259</v>
      </c>
      <c r="G435" s="16">
        <f>ROUND(F435*$G$4,0)</f>
        <v>20906</v>
      </c>
    </row>
    <row r="436" spans="1:7">
      <c r="A436" s="18" t="s">
        <v>1527</v>
      </c>
      <c r="B436" s="17" t="s">
        <v>1530</v>
      </c>
      <c r="C436" s="17" t="s">
        <v>179</v>
      </c>
      <c r="D436" s="17" t="s">
        <v>182</v>
      </c>
      <c r="E436" s="3" t="s">
        <v>183</v>
      </c>
      <c r="F436" s="4">
        <v>259</v>
      </c>
      <c r="G436" s="16">
        <f>ROUND(F436*$G$4,0)</f>
        <v>20906</v>
      </c>
    </row>
    <row r="437" spans="1:7">
      <c r="A437" s="18" t="s">
        <v>1527</v>
      </c>
      <c r="B437" s="17" t="s">
        <v>1529</v>
      </c>
      <c r="C437" s="17" t="s">
        <v>110</v>
      </c>
      <c r="D437" s="17" t="s">
        <v>111</v>
      </c>
      <c r="E437" s="3" t="s">
        <v>1747</v>
      </c>
      <c r="F437" s="4">
        <v>92</v>
      </c>
      <c r="G437" s="16">
        <f>ROUND(F437*$G$4,0)</f>
        <v>7426</v>
      </c>
    </row>
    <row r="438" spans="1:7">
      <c r="A438" s="18" t="s">
        <v>1527</v>
      </c>
      <c r="B438" s="17" t="s">
        <v>1529</v>
      </c>
      <c r="C438" s="17" t="s">
        <v>110</v>
      </c>
      <c r="D438" s="17" t="s">
        <v>112</v>
      </c>
      <c r="E438" s="3" t="s">
        <v>1748</v>
      </c>
      <c r="F438" s="4">
        <v>92</v>
      </c>
      <c r="G438" s="16">
        <f>ROUND(F438*$G$4,0)</f>
        <v>7426</v>
      </c>
    </row>
    <row r="439" spans="1:7">
      <c r="A439" s="18" t="s">
        <v>1527</v>
      </c>
      <c r="B439" s="17" t="s">
        <v>1529</v>
      </c>
      <c r="C439" s="17" t="s">
        <v>110</v>
      </c>
      <c r="D439" s="17" t="s">
        <v>113</v>
      </c>
      <c r="E439" s="3" t="s">
        <v>1749</v>
      </c>
      <c r="F439" s="4">
        <v>138</v>
      </c>
      <c r="G439" s="16">
        <f>ROUND(F439*$G$4,0)</f>
        <v>11139</v>
      </c>
    </row>
    <row r="440" spans="1:7">
      <c r="A440" s="18" t="s">
        <v>1527</v>
      </c>
      <c r="B440" s="17" t="s">
        <v>1529</v>
      </c>
      <c r="C440" s="17" t="s">
        <v>110</v>
      </c>
      <c r="D440" s="17" t="s">
        <v>114</v>
      </c>
      <c r="E440" s="3" t="s">
        <v>1750</v>
      </c>
      <c r="F440" s="4">
        <v>138</v>
      </c>
      <c r="G440" s="16">
        <f>ROUND(F440*$G$4,0)</f>
        <v>11139</v>
      </c>
    </row>
    <row r="441" spans="1:7">
      <c r="A441" s="18" t="s">
        <v>1527</v>
      </c>
      <c r="B441" s="17" t="s">
        <v>1529</v>
      </c>
      <c r="C441" s="17" t="s">
        <v>110</v>
      </c>
      <c r="D441" s="17" t="s">
        <v>115</v>
      </c>
      <c r="E441" s="3" t="s">
        <v>1751</v>
      </c>
      <c r="F441" s="4">
        <v>92</v>
      </c>
      <c r="G441" s="16">
        <f>ROUND(F441*$G$4,0)</f>
        <v>7426</v>
      </c>
    </row>
    <row r="442" spans="1:7">
      <c r="A442" s="18" t="s">
        <v>1527</v>
      </c>
      <c r="B442" s="17" t="s">
        <v>1529</v>
      </c>
      <c r="C442" s="17" t="s">
        <v>110</v>
      </c>
      <c r="D442" s="17" t="s">
        <v>116</v>
      </c>
      <c r="E442" s="3" t="s">
        <v>1752</v>
      </c>
      <c r="F442" s="4">
        <v>92</v>
      </c>
      <c r="G442" s="16">
        <f>ROUND(F442*$G$4,0)</f>
        <v>7426</v>
      </c>
    </row>
    <row r="443" spans="1:7">
      <c r="A443" s="18" t="s">
        <v>1527</v>
      </c>
      <c r="B443" s="17" t="s">
        <v>1529</v>
      </c>
      <c r="C443" s="17" t="s">
        <v>110</v>
      </c>
      <c r="D443" s="17" t="s">
        <v>117</v>
      </c>
      <c r="E443" s="3" t="s">
        <v>1753</v>
      </c>
      <c r="F443" s="4">
        <v>138</v>
      </c>
      <c r="G443" s="16">
        <f>ROUND(F443*$G$4,0)</f>
        <v>11139</v>
      </c>
    </row>
    <row r="444" spans="1:7">
      <c r="A444" s="18" t="s">
        <v>1527</v>
      </c>
      <c r="B444" s="17" t="s">
        <v>1529</v>
      </c>
      <c r="C444" s="17" t="s">
        <v>110</v>
      </c>
      <c r="D444" s="17" t="s">
        <v>118</v>
      </c>
      <c r="E444" s="3" t="s">
        <v>1754</v>
      </c>
      <c r="F444" s="4">
        <v>138</v>
      </c>
      <c r="G444" s="16">
        <f>ROUND(F444*$G$4,0)</f>
        <v>11139</v>
      </c>
    </row>
    <row r="445" spans="1:7">
      <c r="A445" s="18" t="s">
        <v>1527</v>
      </c>
      <c r="B445" s="17" t="s">
        <v>1529</v>
      </c>
      <c r="C445" s="17" t="s">
        <v>110</v>
      </c>
      <c r="D445" s="17" t="s">
        <v>119</v>
      </c>
      <c r="E445" s="3" t="s">
        <v>120</v>
      </c>
      <c r="F445" s="4">
        <v>241</v>
      </c>
      <c r="G445" s="16">
        <f>ROUND(F445*$G$4,0)</f>
        <v>19453</v>
      </c>
    </row>
    <row r="446" spans="1:7">
      <c r="A446" s="18" t="s">
        <v>1527</v>
      </c>
      <c r="B446" s="17" t="s">
        <v>1529</v>
      </c>
      <c r="C446" s="17" t="s">
        <v>110</v>
      </c>
      <c r="D446" s="17" t="s">
        <v>121</v>
      </c>
      <c r="E446" s="3" t="s">
        <v>122</v>
      </c>
      <c r="F446" s="4">
        <v>241</v>
      </c>
      <c r="G446" s="16">
        <f>ROUND(F446*$G$4,0)</f>
        <v>19453</v>
      </c>
    </row>
    <row r="447" spans="1:7">
      <c r="A447" s="18" t="s">
        <v>1527</v>
      </c>
      <c r="B447" s="17" t="s">
        <v>1531</v>
      </c>
      <c r="C447" s="17" t="s">
        <v>252</v>
      </c>
      <c r="D447" s="17" t="s">
        <v>253</v>
      </c>
      <c r="E447" s="3" t="s">
        <v>254</v>
      </c>
      <c r="F447" s="4">
        <v>129</v>
      </c>
      <c r="G447" s="16">
        <f>ROUND(F447*$G$4,0)</f>
        <v>10413</v>
      </c>
    </row>
    <row r="448" spans="1:7">
      <c r="A448" s="18" t="s">
        <v>1527</v>
      </c>
      <c r="B448" s="17" t="s">
        <v>1531</v>
      </c>
      <c r="C448" s="17" t="s">
        <v>208</v>
      </c>
      <c r="D448" s="17" t="s">
        <v>209</v>
      </c>
      <c r="E448" s="3" t="s">
        <v>210</v>
      </c>
      <c r="F448" s="4">
        <v>82</v>
      </c>
      <c r="G448" s="16">
        <f>ROUND(F448*$G$4,0)</f>
        <v>6619</v>
      </c>
    </row>
    <row r="449" spans="1:7">
      <c r="A449" s="18" t="s">
        <v>1527</v>
      </c>
      <c r="B449" s="17" t="s">
        <v>1531</v>
      </c>
      <c r="C449" s="17" t="s">
        <v>208</v>
      </c>
      <c r="D449" s="17" t="s">
        <v>211</v>
      </c>
      <c r="E449" s="3" t="s">
        <v>212</v>
      </c>
      <c r="F449" s="4">
        <v>86</v>
      </c>
      <c r="G449" s="16">
        <f>ROUND(F449*$G$4,0)</f>
        <v>6942</v>
      </c>
    </row>
    <row r="450" spans="1:7">
      <c r="A450" s="18" t="s">
        <v>1527</v>
      </c>
      <c r="B450" s="17" t="s">
        <v>1531</v>
      </c>
      <c r="C450" s="17" t="s">
        <v>208</v>
      </c>
      <c r="D450" s="17" t="s">
        <v>213</v>
      </c>
      <c r="E450" s="3" t="s">
        <v>214</v>
      </c>
      <c r="F450" s="4">
        <v>94</v>
      </c>
      <c r="G450" s="16">
        <f>ROUND(F450*$G$4,0)</f>
        <v>7588</v>
      </c>
    </row>
    <row r="451" spans="1:7">
      <c r="A451" s="18" t="s">
        <v>1527</v>
      </c>
      <c r="B451" s="17" t="s">
        <v>1531</v>
      </c>
      <c r="C451" s="17" t="s">
        <v>208</v>
      </c>
      <c r="D451" s="17" t="s">
        <v>215</v>
      </c>
      <c r="E451" s="3" t="s">
        <v>216</v>
      </c>
      <c r="F451" s="4">
        <v>99</v>
      </c>
      <c r="G451" s="16">
        <f>ROUND(F451*$G$4,0)</f>
        <v>7991</v>
      </c>
    </row>
    <row r="452" spans="1:7">
      <c r="A452" s="18" t="s">
        <v>1527</v>
      </c>
      <c r="B452" s="17" t="s">
        <v>1531</v>
      </c>
      <c r="C452" s="17" t="s">
        <v>199</v>
      </c>
      <c r="D452" s="17" t="s">
        <v>200</v>
      </c>
      <c r="E452" s="3" t="s">
        <v>201</v>
      </c>
      <c r="F452" s="4">
        <v>72</v>
      </c>
      <c r="G452" s="16">
        <f>ROUND(F452*$G$4,0)</f>
        <v>5812</v>
      </c>
    </row>
    <row r="453" spans="1:7">
      <c r="A453" s="18" t="s">
        <v>1527</v>
      </c>
      <c r="B453" s="17" t="s">
        <v>1531</v>
      </c>
      <c r="C453" s="17" t="s">
        <v>199</v>
      </c>
      <c r="D453" s="17" t="s">
        <v>202</v>
      </c>
      <c r="E453" s="3" t="s">
        <v>203</v>
      </c>
      <c r="F453" s="4">
        <v>76</v>
      </c>
      <c r="G453" s="16">
        <f>ROUND(F453*$G$4,0)</f>
        <v>6135</v>
      </c>
    </row>
    <row r="454" spans="1:7">
      <c r="A454" s="18" t="s">
        <v>1527</v>
      </c>
      <c r="B454" s="17" t="s">
        <v>1531</v>
      </c>
      <c r="C454" s="17" t="s">
        <v>199</v>
      </c>
      <c r="D454" s="17" t="s">
        <v>204</v>
      </c>
      <c r="E454" s="3" t="s">
        <v>205</v>
      </c>
      <c r="F454" s="4">
        <v>90</v>
      </c>
      <c r="G454" s="16">
        <f>ROUND(F454*$G$4,0)</f>
        <v>7265</v>
      </c>
    </row>
    <row r="455" spans="1:7">
      <c r="A455" s="18" t="s">
        <v>1527</v>
      </c>
      <c r="B455" s="17" t="s">
        <v>1531</v>
      </c>
      <c r="C455" s="17" t="s">
        <v>199</v>
      </c>
      <c r="D455" s="17" t="s">
        <v>206</v>
      </c>
      <c r="E455" s="3" t="s">
        <v>207</v>
      </c>
      <c r="F455" s="4">
        <v>94</v>
      </c>
      <c r="G455" s="16">
        <f>ROUND(F455*$G$4,0)</f>
        <v>7588</v>
      </c>
    </row>
    <row r="456" spans="1:7">
      <c r="A456" s="18" t="s">
        <v>1527</v>
      </c>
      <c r="B456" s="17" t="s">
        <v>1531</v>
      </c>
      <c r="C456" s="17" t="s">
        <v>222</v>
      </c>
      <c r="D456" s="17" t="s">
        <v>223</v>
      </c>
      <c r="E456" s="3" t="s">
        <v>224</v>
      </c>
      <c r="F456" s="4">
        <v>193</v>
      </c>
      <c r="G456" s="16">
        <f>ROUND(F456*$G$4,0)</f>
        <v>15579</v>
      </c>
    </row>
    <row r="457" spans="1:7">
      <c r="A457" s="18" t="s">
        <v>1527</v>
      </c>
      <c r="B457" s="17" t="s">
        <v>1531</v>
      </c>
      <c r="C457" s="17" t="s">
        <v>222</v>
      </c>
      <c r="D457" s="17" t="s">
        <v>225</v>
      </c>
      <c r="E457" s="3" t="s">
        <v>226</v>
      </c>
      <c r="F457" s="4">
        <v>203</v>
      </c>
      <c r="G457" s="16">
        <f>ROUND(F457*$G$4,0)</f>
        <v>16386</v>
      </c>
    </row>
    <row r="458" spans="1:7">
      <c r="A458" s="18" t="s">
        <v>1527</v>
      </c>
      <c r="B458" s="17" t="s">
        <v>1531</v>
      </c>
      <c r="C458" s="17" t="s">
        <v>217</v>
      </c>
      <c r="D458" s="17" t="s">
        <v>218</v>
      </c>
      <c r="E458" s="3" t="s">
        <v>219</v>
      </c>
      <c r="F458" s="4">
        <v>141</v>
      </c>
      <c r="G458" s="16">
        <f>ROUND(F458*$G$4,0)</f>
        <v>11381</v>
      </c>
    </row>
    <row r="459" spans="1:7">
      <c r="A459" s="18" t="s">
        <v>1527</v>
      </c>
      <c r="B459" s="17" t="s">
        <v>1531</v>
      </c>
      <c r="C459" s="17" t="s">
        <v>217</v>
      </c>
      <c r="D459" s="17" t="s">
        <v>220</v>
      </c>
      <c r="E459" s="3" t="s">
        <v>221</v>
      </c>
      <c r="F459" s="4">
        <v>141</v>
      </c>
      <c r="G459" s="16">
        <f>ROUND(F459*$G$4,0)</f>
        <v>11381</v>
      </c>
    </row>
    <row r="460" spans="1:7">
      <c r="A460" s="18" t="s">
        <v>1527</v>
      </c>
      <c r="B460" s="17" t="s">
        <v>1531</v>
      </c>
      <c r="C460" s="17" t="s">
        <v>227</v>
      </c>
      <c r="D460" s="17" t="s">
        <v>228</v>
      </c>
      <c r="E460" s="3" t="s">
        <v>229</v>
      </c>
      <c r="F460" s="4">
        <v>265</v>
      </c>
      <c r="G460" s="16">
        <f>ROUND(F460*$G$4,0)</f>
        <v>21391</v>
      </c>
    </row>
    <row r="461" spans="1:7">
      <c r="A461" s="18" t="s">
        <v>1527</v>
      </c>
      <c r="B461" s="17" t="s">
        <v>1531</v>
      </c>
      <c r="C461" s="17" t="s">
        <v>227</v>
      </c>
      <c r="D461" s="17" t="s">
        <v>230</v>
      </c>
      <c r="E461" s="3" t="s">
        <v>231</v>
      </c>
      <c r="F461" s="4">
        <v>265</v>
      </c>
      <c r="G461" s="16">
        <f>ROUND(F461*$G$4,0)</f>
        <v>21391</v>
      </c>
    </row>
    <row r="462" spans="1:7">
      <c r="A462" s="18" t="s">
        <v>1527</v>
      </c>
      <c r="B462" s="17" t="s">
        <v>1531</v>
      </c>
      <c r="C462" s="17" t="s">
        <v>190</v>
      </c>
      <c r="D462" s="17" t="s">
        <v>191</v>
      </c>
      <c r="E462" s="3" t="s">
        <v>192</v>
      </c>
      <c r="F462" s="4">
        <v>88</v>
      </c>
      <c r="G462" s="16">
        <f>ROUND(F462*$G$4,0)</f>
        <v>7103</v>
      </c>
    </row>
    <row r="463" spans="1:7">
      <c r="A463" s="18" t="s">
        <v>1527</v>
      </c>
      <c r="B463" s="17" t="s">
        <v>1531</v>
      </c>
      <c r="C463" s="17" t="s">
        <v>190</v>
      </c>
      <c r="D463" s="17" t="s">
        <v>193</v>
      </c>
      <c r="E463" s="3" t="s">
        <v>194</v>
      </c>
      <c r="F463" s="4">
        <v>93</v>
      </c>
      <c r="G463" s="16">
        <f>ROUND(F463*$G$4,0)</f>
        <v>7507</v>
      </c>
    </row>
    <row r="464" spans="1:7">
      <c r="A464" s="18" t="s">
        <v>1551</v>
      </c>
      <c r="B464" s="17" t="s">
        <v>1553</v>
      </c>
      <c r="C464" s="17" t="s">
        <v>1039</v>
      </c>
      <c r="D464" s="17" t="s">
        <v>1040</v>
      </c>
      <c r="E464" s="3" t="s">
        <v>1041</v>
      </c>
      <c r="F464" s="4">
        <v>161</v>
      </c>
      <c r="G464" s="16">
        <f>ROUND(F464*$G$4,0)</f>
        <v>12996</v>
      </c>
    </row>
    <row r="465" spans="1:7">
      <c r="A465" s="18" t="s">
        <v>1551</v>
      </c>
      <c r="B465" s="17" t="s">
        <v>1553</v>
      </c>
      <c r="C465" s="17" t="s">
        <v>1039</v>
      </c>
      <c r="D465" s="17" t="s">
        <v>1063</v>
      </c>
      <c r="E465" s="3" t="s">
        <v>1064</v>
      </c>
      <c r="F465" s="4">
        <v>182</v>
      </c>
      <c r="G465" s="16">
        <f>ROUND(F465*$G$4,0)</f>
        <v>14691</v>
      </c>
    </row>
    <row r="466" spans="1:7">
      <c r="A466" s="18" t="s">
        <v>1551</v>
      </c>
      <c r="B466" s="17" t="s">
        <v>1553</v>
      </c>
      <c r="C466" s="17" t="s">
        <v>1042</v>
      </c>
      <c r="D466" s="17" t="s">
        <v>1043</v>
      </c>
      <c r="E466" s="3" t="s">
        <v>1044</v>
      </c>
      <c r="F466" s="4">
        <v>196</v>
      </c>
      <c r="G466" s="16">
        <f>ROUND(F466*$G$4,0)</f>
        <v>15821</v>
      </c>
    </row>
    <row r="467" spans="1:7">
      <c r="A467" s="18" t="s">
        <v>1551</v>
      </c>
      <c r="B467" s="17" t="s">
        <v>1553</v>
      </c>
      <c r="C467" s="17" t="s">
        <v>1042</v>
      </c>
      <c r="D467" s="17" t="s">
        <v>1065</v>
      </c>
      <c r="E467" s="3" t="s">
        <v>1066</v>
      </c>
      <c r="F467" s="4">
        <v>222</v>
      </c>
      <c r="G467" s="16">
        <f>ROUND(F467*$G$4,0)</f>
        <v>17920</v>
      </c>
    </row>
    <row r="468" spans="1:7">
      <c r="A468" s="18" t="s">
        <v>1551</v>
      </c>
      <c r="B468" s="17" t="s">
        <v>1553</v>
      </c>
      <c r="C468" s="17" t="s">
        <v>1045</v>
      </c>
      <c r="D468" s="17" t="s">
        <v>1046</v>
      </c>
      <c r="E468" s="3" t="s">
        <v>1047</v>
      </c>
      <c r="F468" s="4">
        <v>327</v>
      </c>
      <c r="G468" s="16">
        <f>ROUND(F468*$G$4,0)</f>
        <v>26395</v>
      </c>
    </row>
    <row r="469" spans="1:7">
      <c r="A469" s="18" t="s">
        <v>1551</v>
      </c>
      <c r="B469" s="17" t="s">
        <v>1553</v>
      </c>
      <c r="C469" s="17" t="s">
        <v>1045</v>
      </c>
      <c r="D469" s="17" t="s">
        <v>1048</v>
      </c>
      <c r="E469" s="3" t="s">
        <v>1049</v>
      </c>
      <c r="F469" s="4">
        <v>343</v>
      </c>
      <c r="G469" s="16">
        <f>ROUND(F469*$G$4,0)</f>
        <v>27687</v>
      </c>
    </row>
    <row r="470" spans="1:7">
      <c r="A470" s="18" t="s">
        <v>1551</v>
      </c>
      <c r="B470" s="17" t="s">
        <v>1553</v>
      </c>
      <c r="C470" s="17" t="s">
        <v>1045</v>
      </c>
      <c r="D470" s="17" t="s">
        <v>1050</v>
      </c>
      <c r="E470" s="3" t="s">
        <v>1051</v>
      </c>
      <c r="F470" s="4">
        <v>308</v>
      </c>
      <c r="G470" s="16">
        <f>ROUND(F470*$G$4,0)</f>
        <v>24861</v>
      </c>
    </row>
    <row r="471" spans="1:7">
      <c r="A471" s="18" t="s">
        <v>1551</v>
      </c>
      <c r="B471" s="17" t="s">
        <v>1553</v>
      </c>
      <c r="C471" s="17" t="s">
        <v>1067</v>
      </c>
      <c r="D471" s="17" t="s">
        <v>1068</v>
      </c>
      <c r="E471" s="3" t="s">
        <v>1069</v>
      </c>
      <c r="F471" s="4">
        <v>424</v>
      </c>
      <c r="G471" s="16">
        <f>ROUND(F471*$G$4,0)</f>
        <v>34225</v>
      </c>
    </row>
    <row r="472" spans="1:7">
      <c r="A472" s="18" t="s">
        <v>1551</v>
      </c>
      <c r="B472" s="17" t="s">
        <v>1553</v>
      </c>
      <c r="C472" s="17" t="s">
        <v>1067</v>
      </c>
      <c r="D472" s="17" t="s">
        <v>1070</v>
      </c>
      <c r="E472" s="3" t="s">
        <v>1071</v>
      </c>
      <c r="F472" s="4">
        <v>616</v>
      </c>
      <c r="G472" s="16">
        <f>ROUND(F472*$G$4,0)</f>
        <v>49723</v>
      </c>
    </row>
    <row r="473" spans="1:7">
      <c r="A473" s="18" t="s">
        <v>1551</v>
      </c>
      <c r="B473" s="17" t="s">
        <v>1553</v>
      </c>
      <c r="C473" s="17" t="s">
        <v>706</v>
      </c>
      <c r="D473" s="17" t="s">
        <v>707</v>
      </c>
      <c r="E473" s="3" t="s">
        <v>708</v>
      </c>
      <c r="F473" s="4">
        <v>184</v>
      </c>
      <c r="G473" s="16">
        <f>ROUND(F473*$G$4,0)</f>
        <v>14852</v>
      </c>
    </row>
    <row r="474" spans="1:7">
      <c r="A474" s="18" t="s">
        <v>1551</v>
      </c>
      <c r="B474" s="17" t="s">
        <v>1553</v>
      </c>
      <c r="C474" s="17" t="s">
        <v>1052</v>
      </c>
      <c r="D474" s="17" t="s">
        <v>1053</v>
      </c>
      <c r="E474" s="3" t="s">
        <v>1054</v>
      </c>
      <c r="F474" s="4">
        <v>555</v>
      </c>
      <c r="G474" s="16">
        <f>ROUND(F474*$G$4,0)</f>
        <v>44799</v>
      </c>
    </row>
    <row r="475" spans="1:7">
      <c r="A475" s="18" t="s">
        <v>1551</v>
      </c>
      <c r="B475" s="17" t="s">
        <v>1553</v>
      </c>
      <c r="C475" s="17" t="s">
        <v>1077</v>
      </c>
      <c r="D475" s="17" t="s">
        <v>1078</v>
      </c>
      <c r="E475" s="3" t="s">
        <v>1079</v>
      </c>
      <c r="F475" s="4">
        <v>617</v>
      </c>
      <c r="G475" s="16">
        <f>ROUND(F475*$G$4,0)</f>
        <v>49804</v>
      </c>
    </row>
    <row r="476" spans="1:7">
      <c r="A476" s="18" t="s">
        <v>1551</v>
      </c>
      <c r="B476" s="17" t="s">
        <v>1565</v>
      </c>
      <c r="C476" s="17" t="s">
        <v>972</v>
      </c>
      <c r="D476" s="17" t="s">
        <v>973</v>
      </c>
      <c r="E476" s="3" t="s">
        <v>974</v>
      </c>
      <c r="F476" s="4">
        <v>24</v>
      </c>
      <c r="G476" s="16">
        <f>ROUND(F476*$G$4,0)</f>
        <v>1937</v>
      </c>
    </row>
    <row r="477" spans="1:7">
      <c r="A477" s="18" t="s">
        <v>1551</v>
      </c>
      <c r="B477" s="17" t="s">
        <v>1565</v>
      </c>
      <c r="C477" s="17" t="s">
        <v>972</v>
      </c>
      <c r="D477" s="17" t="s">
        <v>975</v>
      </c>
      <c r="E477" s="3" t="s">
        <v>976</v>
      </c>
      <c r="F477" s="4">
        <v>27</v>
      </c>
      <c r="G477" s="16">
        <f>ROUND(F477*$G$4,0)</f>
        <v>2179</v>
      </c>
    </row>
    <row r="478" spans="1:7">
      <c r="A478" s="18" t="s">
        <v>1551</v>
      </c>
      <c r="B478" s="17" t="s">
        <v>1565</v>
      </c>
      <c r="C478" s="17" t="s">
        <v>972</v>
      </c>
      <c r="D478" s="17" t="s">
        <v>977</v>
      </c>
      <c r="E478" s="3" t="s">
        <v>978</v>
      </c>
      <c r="F478" s="4">
        <v>36</v>
      </c>
      <c r="G478" s="16">
        <f>ROUND(F478*$G$4,0)</f>
        <v>2906</v>
      </c>
    </row>
    <row r="479" spans="1:7">
      <c r="A479" s="18" t="s">
        <v>1551</v>
      </c>
      <c r="B479" s="17" t="s">
        <v>1565</v>
      </c>
      <c r="C479" s="17" t="s">
        <v>972</v>
      </c>
      <c r="D479" s="17" t="s">
        <v>979</v>
      </c>
      <c r="E479" s="3" t="s">
        <v>980</v>
      </c>
      <c r="F479" s="4">
        <v>51</v>
      </c>
      <c r="G479" s="16">
        <f>ROUND(F479*$G$4,0)</f>
        <v>4117</v>
      </c>
    </row>
    <row r="480" spans="1:7">
      <c r="A480" s="18" t="s">
        <v>1551</v>
      </c>
      <c r="B480" s="17" t="s">
        <v>1565</v>
      </c>
      <c r="C480" s="17" t="s">
        <v>972</v>
      </c>
      <c r="D480" s="17" t="s">
        <v>981</v>
      </c>
      <c r="E480" s="3" t="s">
        <v>982</v>
      </c>
      <c r="F480" s="4">
        <v>39</v>
      </c>
      <c r="G480" s="16">
        <f>ROUND(F480*$G$4,0)</f>
        <v>3148</v>
      </c>
    </row>
    <row r="481" spans="1:7">
      <c r="A481" s="18" t="s">
        <v>1551</v>
      </c>
      <c r="B481" s="17" t="s">
        <v>1565</v>
      </c>
      <c r="C481" s="17" t="s">
        <v>972</v>
      </c>
      <c r="D481" s="17" t="s">
        <v>983</v>
      </c>
      <c r="E481" s="3" t="s">
        <v>984</v>
      </c>
      <c r="F481" s="4">
        <v>44</v>
      </c>
      <c r="G481" s="16">
        <f>ROUND(F481*$G$4,0)</f>
        <v>3552</v>
      </c>
    </row>
    <row r="482" spans="1:7">
      <c r="A482" s="18" t="s">
        <v>1551</v>
      </c>
      <c r="B482" s="17" t="s">
        <v>1565</v>
      </c>
      <c r="C482" s="17" t="s">
        <v>972</v>
      </c>
      <c r="D482" s="17" t="s">
        <v>985</v>
      </c>
      <c r="E482" s="3" t="s">
        <v>986</v>
      </c>
      <c r="F482" s="4">
        <v>41</v>
      </c>
      <c r="G482" s="16">
        <f>ROUND(F482*$G$4,0)</f>
        <v>3309</v>
      </c>
    </row>
    <row r="483" spans="1:7">
      <c r="A483" s="18" t="s">
        <v>1551</v>
      </c>
      <c r="B483" s="17" t="s">
        <v>1565</v>
      </c>
      <c r="C483" s="17" t="s">
        <v>972</v>
      </c>
      <c r="D483" s="17" t="s">
        <v>987</v>
      </c>
      <c r="E483" s="3" t="s">
        <v>988</v>
      </c>
      <c r="F483" s="4">
        <v>43</v>
      </c>
      <c r="G483" s="16">
        <f>ROUND(F483*$G$4,0)</f>
        <v>3471</v>
      </c>
    </row>
    <row r="484" spans="1:7">
      <c r="A484" s="18" t="s">
        <v>1551</v>
      </c>
      <c r="B484" s="17" t="s">
        <v>1565</v>
      </c>
      <c r="C484" s="17" t="s">
        <v>972</v>
      </c>
      <c r="D484" s="17" t="s">
        <v>989</v>
      </c>
      <c r="E484" s="3" t="s">
        <v>990</v>
      </c>
      <c r="F484" s="4">
        <v>55</v>
      </c>
      <c r="G484" s="16">
        <f>ROUND(F484*$G$4,0)</f>
        <v>4440</v>
      </c>
    </row>
    <row r="485" spans="1:7">
      <c r="A485" s="18" t="s">
        <v>1551</v>
      </c>
      <c r="B485" s="17" t="s">
        <v>1565</v>
      </c>
      <c r="C485" s="17" t="s">
        <v>1024</v>
      </c>
      <c r="D485" s="17" t="s">
        <v>1025</v>
      </c>
      <c r="E485" s="3" t="s">
        <v>1026</v>
      </c>
      <c r="F485" s="4">
        <v>94</v>
      </c>
      <c r="G485" s="16">
        <f>ROUND(F485*$G$4,0)</f>
        <v>7588</v>
      </c>
    </row>
    <row r="486" spans="1:7">
      <c r="A486" s="18" t="s">
        <v>1551</v>
      </c>
      <c r="B486" s="17" t="s">
        <v>1565</v>
      </c>
      <c r="C486" s="17" t="s">
        <v>1024</v>
      </c>
      <c r="D486" s="17" t="s">
        <v>1027</v>
      </c>
      <c r="E486" s="3" t="s">
        <v>1028</v>
      </c>
      <c r="F486" s="4">
        <v>103</v>
      </c>
      <c r="G486" s="16">
        <f>ROUND(F486*$G$4,0)</f>
        <v>8314</v>
      </c>
    </row>
    <row r="487" spans="1:7">
      <c r="A487" s="18" t="s">
        <v>1551</v>
      </c>
      <c r="B487" s="17" t="s">
        <v>1565</v>
      </c>
      <c r="C487" s="17" t="s">
        <v>1024</v>
      </c>
      <c r="D487" s="17" t="s">
        <v>1029</v>
      </c>
      <c r="E487" s="3" t="s">
        <v>1030</v>
      </c>
      <c r="F487" s="4">
        <v>108</v>
      </c>
      <c r="G487" s="16">
        <f>ROUND(F487*$G$4,0)</f>
        <v>8718</v>
      </c>
    </row>
    <row r="488" spans="1:7">
      <c r="A488" s="18" t="s">
        <v>1551</v>
      </c>
      <c r="B488" s="17" t="s">
        <v>1565</v>
      </c>
      <c r="C488" s="17" t="s">
        <v>1024</v>
      </c>
      <c r="D488" s="17" t="s">
        <v>1031</v>
      </c>
      <c r="E488" s="3" t="s">
        <v>1032</v>
      </c>
      <c r="F488" s="4">
        <v>117</v>
      </c>
      <c r="G488" s="16">
        <f>ROUND(F488*$G$4,0)</f>
        <v>9444</v>
      </c>
    </row>
    <row r="489" spans="1:7">
      <c r="A489" s="18" t="s">
        <v>1551</v>
      </c>
      <c r="B489" s="17" t="s">
        <v>1565</v>
      </c>
      <c r="C489" s="17" t="s">
        <v>1024</v>
      </c>
      <c r="D489" s="17" t="s">
        <v>1033</v>
      </c>
      <c r="E489" s="3" t="s">
        <v>1034</v>
      </c>
      <c r="F489" s="4">
        <v>98</v>
      </c>
      <c r="G489" s="16">
        <f>ROUND(F489*$G$4,0)</f>
        <v>7910</v>
      </c>
    </row>
    <row r="490" spans="1:7">
      <c r="A490" s="18" t="s">
        <v>1551</v>
      </c>
      <c r="B490" s="17" t="s">
        <v>1565</v>
      </c>
      <c r="C490" s="17" t="s">
        <v>1024</v>
      </c>
      <c r="D490" s="17" t="s">
        <v>1035</v>
      </c>
      <c r="E490" s="3" t="s">
        <v>1036</v>
      </c>
      <c r="F490" s="4">
        <v>113</v>
      </c>
      <c r="G490" s="16">
        <f>ROUND(F490*$G$4,0)</f>
        <v>9121</v>
      </c>
    </row>
    <row r="491" spans="1:7">
      <c r="A491" s="18" t="s">
        <v>1551</v>
      </c>
      <c r="B491" s="17" t="s">
        <v>1565</v>
      </c>
      <c r="C491" s="17" t="s">
        <v>997</v>
      </c>
      <c r="D491" s="17" t="s">
        <v>998</v>
      </c>
      <c r="E491" s="3" t="s">
        <v>999</v>
      </c>
      <c r="F491" s="4">
        <v>95</v>
      </c>
      <c r="G491" s="16">
        <f>ROUND(F491*$G$4,0)</f>
        <v>7668</v>
      </c>
    </row>
    <row r="492" spans="1:7">
      <c r="A492" s="18" t="s">
        <v>1551</v>
      </c>
      <c r="B492" s="17" t="s">
        <v>1565</v>
      </c>
      <c r="C492" s="17" t="s">
        <v>997</v>
      </c>
      <c r="D492" s="17" t="s">
        <v>1000</v>
      </c>
      <c r="E492" s="3" t="s">
        <v>1001</v>
      </c>
      <c r="F492" s="4">
        <v>110</v>
      </c>
      <c r="G492" s="16">
        <f>ROUND(F492*$G$4,0)</f>
        <v>8879</v>
      </c>
    </row>
    <row r="493" spans="1:7">
      <c r="A493" s="18" t="s">
        <v>1551</v>
      </c>
      <c r="B493" s="17" t="s">
        <v>1565</v>
      </c>
      <c r="C493" s="17" t="s">
        <v>997</v>
      </c>
      <c r="D493" s="17" t="s">
        <v>1037</v>
      </c>
      <c r="E493" s="3" t="s">
        <v>1038</v>
      </c>
      <c r="F493" s="4">
        <v>146</v>
      </c>
      <c r="G493" s="16">
        <f>ROUND(F493*$G$4,0)</f>
        <v>11785</v>
      </c>
    </row>
    <row r="494" spans="1:7">
      <c r="A494" s="18" t="s">
        <v>1551</v>
      </c>
      <c r="B494" s="17" t="s">
        <v>1552</v>
      </c>
      <c r="C494" s="17" t="s">
        <v>1005</v>
      </c>
      <c r="D494" s="17" t="s">
        <v>1006</v>
      </c>
      <c r="E494" s="3" t="s">
        <v>1787</v>
      </c>
      <c r="F494" s="4">
        <v>279</v>
      </c>
      <c r="G494" s="16">
        <f>ROUND(F494*$G$4,0)</f>
        <v>22521</v>
      </c>
    </row>
    <row r="495" spans="1:7">
      <c r="A495" s="18" t="s">
        <v>1551</v>
      </c>
      <c r="B495" s="17" t="s">
        <v>1566</v>
      </c>
      <c r="C495" s="17" t="s">
        <v>1002</v>
      </c>
      <c r="D495" s="17" t="s">
        <v>1003</v>
      </c>
      <c r="E495" s="3" t="s">
        <v>1004</v>
      </c>
      <c r="F495" s="4">
        <v>123</v>
      </c>
      <c r="G495" s="16">
        <f>ROUND(F495*$G$4,0)</f>
        <v>9928</v>
      </c>
    </row>
    <row r="496" spans="1:7">
      <c r="A496" s="18" t="s">
        <v>1532</v>
      </c>
      <c r="B496" s="17" t="s">
        <v>1533</v>
      </c>
      <c r="C496" s="17" t="s">
        <v>763</v>
      </c>
      <c r="D496" s="17" t="s">
        <v>764</v>
      </c>
      <c r="E496" s="3" t="s">
        <v>765</v>
      </c>
      <c r="F496" s="4">
        <v>521</v>
      </c>
      <c r="G496" s="16">
        <f>ROUND(F496*$G$4,0)</f>
        <v>42055</v>
      </c>
    </row>
    <row r="497" spans="1:7">
      <c r="A497" s="18" t="s">
        <v>1532</v>
      </c>
      <c r="B497" s="17" t="s">
        <v>1533</v>
      </c>
      <c r="C497" s="17" t="s">
        <v>763</v>
      </c>
      <c r="D497" s="17" t="s">
        <v>768</v>
      </c>
      <c r="E497" s="3" t="s">
        <v>769</v>
      </c>
      <c r="F497" s="4">
        <v>275</v>
      </c>
      <c r="G497" s="16">
        <f>ROUND(F497*$G$4,0)</f>
        <v>22198</v>
      </c>
    </row>
    <row r="498" spans="1:7">
      <c r="A498" s="18" t="s">
        <v>1532</v>
      </c>
      <c r="B498" s="17" t="s">
        <v>1533</v>
      </c>
      <c r="C498" s="17" t="s">
        <v>763</v>
      </c>
      <c r="D498" s="17" t="s">
        <v>805</v>
      </c>
      <c r="E498" s="3" t="s">
        <v>806</v>
      </c>
      <c r="F498" s="4">
        <v>469</v>
      </c>
      <c r="G498" s="16">
        <f>ROUND(F498*$G$4,0)</f>
        <v>37857</v>
      </c>
    </row>
    <row r="499" spans="1:7">
      <c r="A499" s="18" t="s">
        <v>1532</v>
      </c>
      <c r="B499" s="17" t="s">
        <v>1533</v>
      </c>
      <c r="C499" s="17" t="s">
        <v>755</v>
      </c>
      <c r="D499" s="17" t="s">
        <v>756</v>
      </c>
      <c r="E499" s="3" t="s">
        <v>757</v>
      </c>
      <c r="F499" s="4">
        <v>598</v>
      </c>
      <c r="G499" s="16">
        <f>ROUND(F499*$G$4,0)</f>
        <v>48270</v>
      </c>
    </row>
    <row r="500" spans="1:7">
      <c r="A500" s="18" t="s">
        <v>1532</v>
      </c>
      <c r="B500" s="17" t="s">
        <v>1533</v>
      </c>
      <c r="C500" s="17" t="s">
        <v>755</v>
      </c>
      <c r="D500" s="17" t="s">
        <v>758</v>
      </c>
      <c r="E500" s="3" t="s">
        <v>759</v>
      </c>
      <c r="F500" s="4">
        <v>401</v>
      </c>
      <c r="G500" s="16">
        <f>ROUND(F500*$G$4,0)</f>
        <v>32368</v>
      </c>
    </row>
    <row r="501" spans="1:7">
      <c r="A501" s="18" t="s">
        <v>1532</v>
      </c>
      <c r="B501" s="17" t="s">
        <v>1533</v>
      </c>
      <c r="C501" s="17" t="s">
        <v>755</v>
      </c>
      <c r="D501" s="17" t="s">
        <v>799</v>
      </c>
      <c r="E501" s="3" t="s">
        <v>800</v>
      </c>
      <c r="F501" s="4">
        <v>538</v>
      </c>
      <c r="G501" s="16">
        <f>ROUND(F501*$G$4,0)</f>
        <v>43427</v>
      </c>
    </row>
    <row r="502" spans="1:7">
      <c r="A502" s="18" t="s">
        <v>1532</v>
      </c>
      <c r="B502" s="17" t="s">
        <v>1533</v>
      </c>
      <c r="C502" s="17" t="s">
        <v>755</v>
      </c>
      <c r="D502" s="17" t="s">
        <v>801</v>
      </c>
      <c r="E502" s="3" t="s">
        <v>802</v>
      </c>
      <c r="F502" s="4">
        <v>884</v>
      </c>
      <c r="G502" s="16">
        <f>ROUND(F502*$G$4,0)</f>
        <v>71356</v>
      </c>
    </row>
    <row r="503" spans="1:7">
      <c r="A503" s="18" t="s">
        <v>1532</v>
      </c>
      <c r="B503" s="17" t="s">
        <v>1533</v>
      </c>
      <c r="C503" s="17" t="s">
        <v>760</v>
      </c>
      <c r="D503" s="17" t="s">
        <v>761</v>
      </c>
      <c r="E503" s="3" t="s">
        <v>762</v>
      </c>
      <c r="F503" s="4">
        <v>699</v>
      </c>
      <c r="G503" s="16">
        <f>ROUND(F503*$G$4,0)</f>
        <v>56423</v>
      </c>
    </row>
    <row r="504" spans="1:7">
      <c r="A504" s="18" t="s">
        <v>1532</v>
      </c>
      <c r="B504" s="17" t="s">
        <v>1533</v>
      </c>
      <c r="C504" s="17" t="s">
        <v>760</v>
      </c>
      <c r="D504" s="17" t="s">
        <v>766</v>
      </c>
      <c r="E504" s="3" t="s">
        <v>767</v>
      </c>
      <c r="F504" s="4">
        <v>449</v>
      </c>
      <c r="G504" s="16">
        <f>ROUND(F504*$G$4,0)</f>
        <v>36243</v>
      </c>
    </row>
    <row r="505" spans="1:7">
      <c r="A505" s="18" t="s">
        <v>1532</v>
      </c>
      <c r="B505" s="17" t="s">
        <v>1533</v>
      </c>
      <c r="C505" s="17" t="s">
        <v>760</v>
      </c>
      <c r="D505" s="17" t="s">
        <v>803</v>
      </c>
      <c r="E505" s="3" t="s">
        <v>804</v>
      </c>
      <c r="F505" s="4">
        <v>629</v>
      </c>
      <c r="G505" s="16">
        <f>ROUND(F505*$G$4,0)</f>
        <v>50772</v>
      </c>
    </row>
    <row r="506" spans="1:7">
      <c r="A506" s="18" t="s">
        <v>1532</v>
      </c>
      <c r="B506" s="17" t="s">
        <v>1533</v>
      </c>
      <c r="C506" s="17" t="s">
        <v>760</v>
      </c>
      <c r="D506" s="17" t="s">
        <v>807</v>
      </c>
      <c r="E506" s="3" t="s">
        <v>808</v>
      </c>
      <c r="F506" s="4">
        <v>949</v>
      </c>
      <c r="G506" s="16">
        <f>ROUND(F506*$G$4,0)</f>
        <v>76602</v>
      </c>
    </row>
    <row r="507" spans="1:7">
      <c r="A507" s="18" t="s">
        <v>1532</v>
      </c>
      <c r="B507" s="17" t="s">
        <v>1533</v>
      </c>
      <c r="C507" s="17" t="s">
        <v>750</v>
      </c>
      <c r="D507" s="17" t="s">
        <v>751</v>
      </c>
      <c r="E507" s="3" t="s">
        <v>752</v>
      </c>
      <c r="F507" s="4">
        <v>718</v>
      </c>
      <c r="G507" s="16">
        <f>ROUND(F507*$G$4,0)</f>
        <v>57956</v>
      </c>
    </row>
    <row r="508" spans="1:7">
      <c r="A508" s="18" t="s">
        <v>1532</v>
      </c>
      <c r="B508" s="17" t="s">
        <v>1533</v>
      </c>
      <c r="C508" s="17" t="s">
        <v>750</v>
      </c>
      <c r="D508" s="17" t="s">
        <v>753</v>
      </c>
      <c r="E508" s="3" t="s">
        <v>754</v>
      </c>
      <c r="F508" s="4">
        <v>470</v>
      </c>
      <c r="G508" s="16">
        <f>ROUND(F508*$G$4,0)</f>
        <v>37938</v>
      </c>
    </row>
    <row r="509" spans="1:7">
      <c r="A509" s="18" t="s">
        <v>1532</v>
      </c>
      <c r="B509" s="17" t="s">
        <v>1533</v>
      </c>
      <c r="C509" s="17" t="s">
        <v>750</v>
      </c>
      <c r="D509" s="17" t="s">
        <v>795</v>
      </c>
      <c r="E509" s="3" t="s">
        <v>796</v>
      </c>
      <c r="F509" s="4">
        <v>646</v>
      </c>
      <c r="G509" s="16">
        <f>ROUND(F509*$G$4,0)</f>
        <v>52144</v>
      </c>
    </row>
    <row r="510" spans="1:7">
      <c r="A510" s="18" t="s">
        <v>1532</v>
      </c>
      <c r="B510" s="17" t="s">
        <v>1533</v>
      </c>
      <c r="C510" s="17" t="s">
        <v>750</v>
      </c>
      <c r="D510" s="17" t="s">
        <v>797</v>
      </c>
      <c r="E510" s="3" t="s">
        <v>798</v>
      </c>
      <c r="F510" s="4">
        <v>973</v>
      </c>
      <c r="G510" s="16">
        <f>ROUND(F510*$G$4,0)</f>
        <v>78539</v>
      </c>
    </row>
    <row r="511" spans="1:7">
      <c r="A511" s="18" t="s">
        <v>1532</v>
      </c>
      <c r="B511" s="17" t="s">
        <v>1533</v>
      </c>
      <c r="C511" s="17" t="s">
        <v>780</v>
      </c>
      <c r="D511" s="17" t="s">
        <v>781</v>
      </c>
      <c r="E511" s="3" t="s">
        <v>782</v>
      </c>
      <c r="F511" s="4">
        <v>558</v>
      </c>
      <c r="G511" s="16">
        <f>ROUND(F511*$G$4,0)</f>
        <v>45041</v>
      </c>
    </row>
    <row r="512" spans="1:7">
      <c r="A512" s="18" t="s">
        <v>1532</v>
      </c>
      <c r="B512" s="17" t="s">
        <v>1533</v>
      </c>
      <c r="C512" s="17" t="s">
        <v>780</v>
      </c>
      <c r="D512" s="17" t="s">
        <v>783</v>
      </c>
      <c r="E512" s="3" t="s">
        <v>784</v>
      </c>
      <c r="F512" s="4">
        <v>383</v>
      </c>
      <c r="G512" s="16">
        <f>ROUND(F512*$G$4,0)</f>
        <v>30915</v>
      </c>
    </row>
    <row r="513" spans="1:7">
      <c r="A513" s="18" t="s">
        <v>1532</v>
      </c>
      <c r="B513" s="17" t="s">
        <v>1533</v>
      </c>
      <c r="C513" s="17" t="s">
        <v>780</v>
      </c>
      <c r="D513" s="17" t="s">
        <v>817</v>
      </c>
      <c r="E513" s="3" t="s">
        <v>818</v>
      </c>
      <c r="F513" s="4">
        <v>512</v>
      </c>
      <c r="G513" s="16">
        <f>ROUND(F513*$G$4,0)</f>
        <v>41328</v>
      </c>
    </row>
    <row r="514" spans="1:7">
      <c r="A514" s="18" t="s">
        <v>1532</v>
      </c>
      <c r="B514" s="17" t="s">
        <v>1533</v>
      </c>
      <c r="C514" s="17" t="s">
        <v>780</v>
      </c>
      <c r="D514" s="17" t="s">
        <v>819</v>
      </c>
      <c r="E514" s="3" t="s">
        <v>820</v>
      </c>
      <c r="F514" s="4">
        <v>764</v>
      </c>
      <c r="G514" s="16">
        <f>ROUND(F514*$G$4,0)</f>
        <v>61669</v>
      </c>
    </row>
    <row r="515" spans="1:7">
      <c r="A515" s="18" t="s">
        <v>1532</v>
      </c>
      <c r="B515" s="17" t="s">
        <v>1533</v>
      </c>
      <c r="C515" s="17" t="s">
        <v>785</v>
      </c>
      <c r="D515" s="17" t="s">
        <v>786</v>
      </c>
      <c r="E515" s="3" t="s">
        <v>787</v>
      </c>
      <c r="F515" s="4">
        <v>575</v>
      </c>
      <c r="G515" s="16">
        <f>ROUND(F515*$G$4,0)</f>
        <v>46413</v>
      </c>
    </row>
    <row r="516" spans="1:7">
      <c r="A516" s="18" t="s">
        <v>1532</v>
      </c>
      <c r="B516" s="17" t="s">
        <v>1533</v>
      </c>
      <c r="C516" s="17" t="s">
        <v>785</v>
      </c>
      <c r="D516" s="17" t="s">
        <v>788</v>
      </c>
      <c r="E516" s="3" t="s">
        <v>789</v>
      </c>
      <c r="F516" s="4">
        <v>400</v>
      </c>
      <c r="G516" s="16">
        <f>ROUND(F516*$G$4,0)</f>
        <v>32288</v>
      </c>
    </row>
    <row r="517" spans="1:7">
      <c r="A517" s="18" t="s">
        <v>1532</v>
      </c>
      <c r="B517" s="17" t="s">
        <v>1533</v>
      </c>
      <c r="C517" s="17" t="s">
        <v>785</v>
      </c>
      <c r="D517" s="17" t="s">
        <v>821</v>
      </c>
      <c r="E517" s="3" t="s">
        <v>822</v>
      </c>
      <c r="F517" s="4">
        <v>519</v>
      </c>
      <c r="G517" s="16">
        <f>ROUND(F517*$G$4,0)</f>
        <v>41893</v>
      </c>
    </row>
    <row r="518" spans="1:7">
      <c r="A518" s="18" t="s">
        <v>1532</v>
      </c>
      <c r="B518" s="17" t="s">
        <v>1533</v>
      </c>
      <c r="C518" s="17" t="s">
        <v>785</v>
      </c>
      <c r="D518" s="17" t="s">
        <v>823</v>
      </c>
      <c r="E518" s="3" t="s">
        <v>824</v>
      </c>
      <c r="F518" s="4">
        <v>770</v>
      </c>
      <c r="G518" s="16">
        <f>ROUND(F518*$G$4,0)</f>
        <v>62154</v>
      </c>
    </row>
    <row r="519" spans="1:7">
      <c r="A519" s="18" t="s">
        <v>1532</v>
      </c>
      <c r="B519" s="17" t="s">
        <v>1533</v>
      </c>
      <c r="C519" s="17" t="s">
        <v>790</v>
      </c>
      <c r="D519" s="17" t="s">
        <v>791</v>
      </c>
      <c r="E519" s="3" t="s">
        <v>1793</v>
      </c>
      <c r="F519" s="4">
        <v>638</v>
      </c>
      <c r="G519" s="16">
        <f>ROUND(F519*$G$4,0)</f>
        <v>51499</v>
      </c>
    </row>
    <row r="520" spans="1:7">
      <c r="A520" s="18" t="s">
        <v>1532</v>
      </c>
      <c r="B520" s="17" t="s">
        <v>1533</v>
      </c>
      <c r="C520" s="17" t="s">
        <v>790</v>
      </c>
      <c r="D520" s="17" t="s">
        <v>792</v>
      </c>
      <c r="E520" s="3" t="s">
        <v>1794</v>
      </c>
      <c r="F520" s="4">
        <v>368</v>
      </c>
      <c r="G520" s="16">
        <f>ROUND(F520*$G$4,0)</f>
        <v>29705</v>
      </c>
    </row>
    <row r="521" spans="1:7">
      <c r="A521" s="18" t="s">
        <v>1527</v>
      </c>
      <c r="B521" s="17" t="s">
        <v>1562</v>
      </c>
      <c r="C521" s="17" t="s">
        <v>790</v>
      </c>
      <c r="D521" s="17" t="s">
        <v>793</v>
      </c>
      <c r="E521" s="3" t="s">
        <v>794</v>
      </c>
      <c r="F521" s="4">
        <v>157</v>
      </c>
      <c r="G521" s="16">
        <f>ROUND(F521*$G$4,0)</f>
        <v>12673</v>
      </c>
    </row>
    <row r="522" spans="1:7">
      <c r="A522" s="18" t="s">
        <v>1532</v>
      </c>
      <c r="B522" s="17" t="s">
        <v>1533</v>
      </c>
      <c r="C522" s="17" t="s">
        <v>790</v>
      </c>
      <c r="D522" s="17" t="s">
        <v>825</v>
      </c>
      <c r="E522" s="3" t="s">
        <v>1795</v>
      </c>
      <c r="F522" s="4">
        <v>667</v>
      </c>
      <c r="G522" s="16">
        <f>ROUND(F522*$G$4,0)</f>
        <v>53840</v>
      </c>
    </row>
    <row r="523" spans="1:7">
      <c r="A523" s="18" t="s">
        <v>1532</v>
      </c>
      <c r="B523" s="17" t="s">
        <v>1533</v>
      </c>
      <c r="C523" s="17" t="s">
        <v>790</v>
      </c>
      <c r="D523" s="17" t="s">
        <v>826</v>
      </c>
      <c r="E523" s="3" t="s">
        <v>1796</v>
      </c>
      <c r="F523" s="4">
        <v>1000</v>
      </c>
      <c r="G523" s="16">
        <f>ROUND(F523*$G$4,0)</f>
        <v>80719</v>
      </c>
    </row>
    <row r="524" spans="1:7">
      <c r="A524" s="18" t="s">
        <v>1532</v>
      </c>
      <c r="B524" s="17" t="s">
        <v>1533</v>
      </c>
      <c r="C524" s="17" t="s">
        <v>790</v>
      </c>
      <c r="D524" s="17" t="s">
        <v>827</v>
      </c>
      <c r="E524" s="3" t="s">
        <v>1797</v>
      </c>
      <c r="F524" s="4">
        <v>802</v>
      </c>
      <c r="G524" s="16">
        <f>ROUND(F524*$G$4,0)</f>
        <v>64737</v>
      </c>
    </row>
    <row r="525" spans="1:7">
      <c r="A525" s="18" t="s">
        <v>1532</v>
      </c>
      <c r="B525" s="17" t="s">
        <v>1533</v>
      </c>
      <c r="C525" s="17" t="s">
        <v>790</v>
      </c>
      <c r="D525" s="17" t="s">
        <v>828</v>
      </c>
      <c r="E525" s="3" t="s">
        <v>1798</v>
      </c>
      <c r="F525" s="4">
        <v>1203</v>
      </c>
      <c r="G525" s="16">
        <f>ROUND(F525*$G$4,0)</f>
        <v>97105</v>
      </c>
    </row>
    <row r="526" spans="1:7">
      <c r="A526" s="18" t="s">
        <v>1532</v>
      </c>
      <c r="B526" s="17" t="s">
        <v>1533</v>
      </c>
      <c r="C526" s="17" t="s">
        <v>428</v>
      </c>
      <c r="D526" s="17" t="s">
        <v>741</v>
      </c>
      <c r="E526" s="3" t="s">
        <v>742</v>
      </c>
      <c r="F526" s="4">
        <v>479</v>
      </c>
      <c r="G526" s="16">
        <f>ROUND(F526*$G$4,0)</f>
        <v>38664</v>
      </c>
    </row>
    <row r="527" spans="1:7">
      <c r="A527" s="18" t="s">
        <v>1532</v>
      </c>
      <c r="B527" s="17" t="s">
        <v>1533</v>
      </c>
      <c r="C527" s="17" t="s">
        <v>428</v>
      </c>
      <c r="D527" s="17" t="s">
        <v>743</v>
      </c>
      <c r="E527" s="3" t="s">
        <v>744</v>
      </c>
      <c r="F527" s="4">
        <v>360</v>
      </c>
      <c r="G527" s="16">
        <f>ROUND(F527*$G$4,0)</f>
        <v>29059</v>
      </c>
    </row>
    <row r="528" spans="1:7">
      <c r="A528" s="18" t="s">
        <v>1532</v>
      </c>
      <c r="B528" s="17" t="s">
        <v>1533</v>
      </c>
      <c r="C528" s="17" t="s">
        <v>770</v>
      </c>
      <c r="D528" s="17" t="s">
        <v>771</v>
      </c>
      <c r="E528" s="3" t="s">
        <v>772</v>
      </c>
      <c r="F528" s="4">
        <v>470</v>
      </c>
      <c r="G528" s="16">
        <f>ROUND(F528*$G$4,0)</f>
        <v>37938</v>
      </c>
    </row>
    <row r="529" spans="1:7">
      <c r="A529" s="18" t="s">
        <v>1532</v>
      </c>
      <c r="B529" s="17" t="s">
        <v>1533</v>
      </c>
      <c r="C529" s="17" t="s">
        <v>770</v>
      </c>
      <c r="D529" s="17" t="s">
        <v>773</v>
      </c>
      <c r="E529" s="3" t="s">
        <v>774</v>
      </c>
      <c r="F529" s="4">
        <v>292</v>
      </c>
      <c r="G529" s="16">
        <f>ROUND(F529*$G$4,0)</f>
        <v>23570</v>
      </c>
    </row>
    <row r="530" spans="1:7">
      <c r="A530" s="18" t="s">
        <v>1532</v>
      </c>
      <c r="B530" s="17" t="s">
        <v>1533</v>
      </c>
      <c r="C530" s="17" t="s">
        <v>770</v>
      </c>
      <c r="D530" s="17" t="s">
        <v>809</v>
      </c>
      <c r="E530" s="3" t="s">
        <v>810</v>
      </c>
      <c r="F530" s="4">
        <v>423</v>
      </c>
      <c r="G530" s="16">
        <f>ROUND(F530*$G$4,0)</f>
        <v>34144</v>
      </c>
    </row>
    <row r="531" spans="1:7">
      <c r="A531" s="18" t="s">
        <v>1532</v>
      </c>
      <c r="B531" s="17" t="s">
        <v>1533</v>
      </c>
      <c r="C531" s="17" t="s">
        <v>770</v>
      </c>
      <c r="D531" s="17" t="s">
        <v>811</v>
      </c>
      <c r="E531" s="3" t="s">
        <v>812</v>
      </c>
      <c r="F531" s="4">
        <v>618</v>
      </c>
      <c r="G531" s="16">
        <f>ROUND(F531*$G$4,0)</f>
        <v>49884</v>
      </c>
    </row>
    <row r="532" spans="1:7">
      <c r="A532" s="18" t="s">
        <v>1532</v>
      </c>
      <c r="B532" s="17" t="s">
        <v>1533</v>
      </c>
      <c r="C532" s="17" t="s">
        <v>829</v>
      </c>
      <c r="D532" s="17" t="s">
        <v>830</v>
      </c>
      <c r="E532" s="3" t="s">
        <v>1782</v>
      </c>
      <c r="F532" s="4">
        <v>100</v>
      </c>
      <c r="G532" s="16">
        <f>ROUND(F532*$G$4,0)</f>
        <v>8072</v>
      </c>
    </row>
    <row r="533" spans="1:7">
      <c r="A533" s="18" t="s">
        <v>1532</v>
      </c>
      <c r="B533" s="17" t="s">
        <v>1533</v>
      </c>
      <c r="C533" s="17" t="s">
        <v>829</v>
      </c>
      <c r="D533" s="17" t="s">
        <v>831</v>
      </c>
      <c r="E533" s="3" t="s">
        <v>1783</v>
      </c>
      <c r="F533" s="4">
        <v>173</v>
      </c>
      <c r="G533" s="16">
        <f>ROUND(F533*$G$4,0)</f>
        <v>13964</v>
      </c>
    </row>
    <row r="534" spans="1:7">
      <c r="A534" s="18" t="s">
        <v>1532</v>
      </c>
      <c r="B534" s="17" t="s">
        <v>1533</v>
      </c>
      <c r="C534" s="17" t="s">
        <v>829</v>
      </c>
      <c r="D534" s="17" t="s">
        <v>832</v>
      </c>
      <c r="E534" s="3" t="s">
        <v>1784</v>
      </c>
      <c r="F534" s="4">
        <v>201</v>
      </c>
      <c r="G534" s="16">
        <f>ROUND(F534*$G$4,0)</f>
        <v>16224</v>
      </c>
    </row>
    <row r="535" spans="1:7">
      <c r="A535" s="18" t="s">
        <v>1532</v>
      </c>
      <c r="B535" s="17" t="s">
        <v>1533</v>
      </c>
      <c r="C535" s="17" t="s">
        <v>1058</v>
      </c>
      <c r="D535" s="17" t="s">
        <v>1059</v>
      </c>
      <c r="E535" s="3" t="s">
        <v>1060</v>
      </c>
      <c r="F535" s="4">
        <v>743</v>
      </c>
      <c r="G535" s="16">
        <f>ROUND(F535*$G$4,0)</f>
        <v>59974</v>
      </c>
    </row>
    <row r="536" spans="1:7">
      <c r="A536" s="18" t="s">
        <v>1532</v>
      </c>
      <c r="B536" s="17" t="s">
        <v>1533</v>
      </c>
      <c r="C536" s="17" t="s">
        <v>1058</v>
      </c>
      <c r="D536" s="17" t="s">
        <v>1061</v>
      </c>
      <c r="E536" s="3" t="s">
        <v>1062</v>
      </c>
      <c r="F536" s="4">
        <v>743</v>
      </c>
      <c r="G536" s="16">
        <f>ROUND(F536*$G$4,0)</f>
        <v>59974</v>
      </c>
    </row>
    <row r="537" spans="1:7">
      <c r="A537" s="18" t="s">
        <v>1532</v>
      </c>
      <c r="B537" s="17" t="s">
        <v>1533</v>
      </c>
      <c r="C537" s="17" t="s">
        <v>615</v>
      </c>
      <c r="D537" s="17" t="s">
        <v>991</v>
      </c>
      <c r="E537" s="3" t="s">
        <v>1785</v>
      </c>
      <c r="F537" s="4">
        <v>269</v>
      </c>
      <c r="G537" s="16">
        <f>ROUND(F537*$G$4,0)</f>
        <v>21713</v>
      </c>
    </row>
    <row r="538" spans="1:7">
      <c r="A538" s="18" t="s">
        <v>1532</v>
      </c>
      <c r="B538" s="17" t="s">
        <v>1533</v>
      </c>
      <c r="C538" s="17" t="s">
        <v>992</v>
      </c>
      <c r="D538" s="17" t="s">
        <v>993</v>
      </c>
      <c r="E538" s="3" t="s">
        <v>1786</v>
      </c>
      <c r="F538" s="4">
        <v>329</v>
      </c>
      <c r="G538" s="16">
        <f>ROUND(F538*$G$4,0)</f>
        <v>26557</v>
      </c>
    </row>
    <row r="539" spans="1:7">
      <c r="A539" s="18" t="s">
        <v>1532</v>
      </c>
      <c r="B539" s="17" t="s">
        <v>1533</v>
      </c>
      <c r="C539" s="17" t="s">
        <v>775</v>
      </c>
      <c r="D539" s="17" t="s">
        <v>776</v>
      </c>
      <c r="E539" s="3" t="s">
        <v>777</v>
      </c>
      <c r="F539" s="4">
        <v>479</v>
      </c>
      <c r="G539" s="16">
        <f>ROUND(F539*$G$4,0)</f>
        <v>38664</v>
      </c>
    </row>
    <row r="540" spans="1:7">
      <c r="A540" s="18" t="s">
        <v>1532</v>
      </c>
      <c r="B540" s="17" t="s">
        <v>1533</v>
      </c>
      <c r="C540" s="17" t="s">
        <v>775</v>
      </c>
      <c r="D540" s="17" t="s">
        <v>778</v>
      </c>
      <c r="E540" s="3" t="s">
        <v>779</v>
      </c>
      <c r="F540" s="4">
        <v>345</v>
      </c>
      <c r="G540" s="16">
        <f>ROUND(F540*$G$4,0)</f>
        <v>27848</v>
      </c>
    </row>
    <row r="541" spans="1:7">
      <c r="A541" s="18" t="s">
        <v>1532</v>
      </c>
      <c r="B541" s="17" t="s">
        <v>1533</v>
      </c>
      <c r="C541" s="17" t="s">
        <v>775</v>
      </c>
      <c r="D541" s="17" t="s">
        <v>813</v>
      </c>
      <c r="E541" s="3" t="s">
        <v>814</v>
      </c>
      <c r="F541" s="4">
        <v>455</v>
      </c>
      <c r="G541" s="16">
        <f>ROUND(F541*$G$4,0)</f>
        <v>36727</v>
      </c>
    </row>
    <row r="542" spans="1:7">
      <c r="A542" s="18" t="s">
        <v>1532</v>
      </c>
      <c r="B542" s="17" t="s">
        <v>1533</v>
      </c>
      <c r="C542" s="17" t="s">
        <v>775</v>
      </c>
      <c r="D542" s="17" t="s">
        <v>815</v>
      </c>
      <c r="E542" s="3" t="s">
        <v>816</v>
      </c>
      <c r="F542" s="4">
        <v>691</v>
      </c>
      <c r="G542" s="16">
        <f>ROUND(F542*$G$4,0)</f>
        <v>55777</v>
      </c>
    </row>
    <row r="543" spans="1:7">
      <c r="A543" s="18" t="s">
        <v>1532</v>
      </c>
      <c r="B543" s="17" t="s">
        <v>1533</v>
      </c>
      <c r="C543" s="17" t="s">
        <v>433</v>
      </c>
      <c r="D543" s="17" t="s">
        <v>737</v>
      </c>
      <c r="E543" s="3" t="s">
        <v>1780</v>
      </c>
      <c r="F543" s="4">
        <v>817</v>
      </c>
      <c r="G543" s="16">
        <f>ROUND(F543*$G$4,0)</f>
        <v>65947</v>
      </c>
    </row>
    <row r="544" spans="1:7">
      <c r="A544" s="18" t="s">
        <v>1532</v>
      </c>
      <c r="B544" s="17" t="s">
        <v>1533</v>
      </c>
      <c r="C544" s="17" t="s">
        <v>433</v>
      </c>
      <c r="D544" s="17" t="s">
        <v>738</v>
      </c>
      <c r="E544" s="3" t="s">
        <v>1781</v>
      </c>
      <c r="F544" s="4">
        <v>1269</v>
      </c>
      <c r="G544" s="16">
        <f>ROUND(F544*$G$4,0)</f>
        <v>102432</v>
      </c>
    </row>
    <row r="545" spans="1:7">
      <c r="A545" s="18" t="s">
        <v>1532</v>
      </c>
      <c r="B545" s="17" t="s">
        <v>1533</v>
      </c>
      <c r="C545" s="17" t="s">
        <v>1019</v>
      </c>
      <c r="D545" s="17" t="s">
        <v>1020</v>
      </c>
      <c r="E545" s="3" t="s">
        <v>1021</v>
      </c>
      <c r="F545" s="4">
        <v>390</v>
      </c>
      <c r="G545" s="16">
        <f>ROUND(F545*$G$4,0)</f>
        <v>31480</v>
      </c>
    </row>
    <row r="546" spans="1:7">
      <c r="A546" s="18" t="s">
        <v>1532</v>
      </c>
      <c r="B546" s="17" t="s">
        <v>1533</v>
      </c>
      <c r="C546" s="17" t="s">
        <v>1019</v>
      </c>
      <c r="D546" s="17" t="s">
        <v>1022</v>
      </c>
      <c r="E546" s="3" t="s">
        <v>1023</v>
      </c>
      <c r="F546" s="4">
        <v>598</v>
      </c>
      <c r="G546" s="16">
        <f>ROUND(F546*$G$4,0)</f>
        <v>48270</v>
      </c>
    </row>
    <row r="547" spans="1:7">
      <c r="A547" s="18" t="s">
        <v>1532</v>
      </c>
      <c r="B547" s="17" t="s">
        <v>1533</v>
      </c>
      <c r="C547" s="17" t="s">
        <v>1011</v>
      </c>
      <c r="D547" s="17" t="s">
        <v>1012</v>
      </c>
      <c r="E547" s="3" t="s">
        <v>1788</v>
      </c>
      <c r="F547" s="4">
        <v>496</v>
      </c>
      <c r="G547" s="16">
        <f>ROUND(F547*$G$4,0)</f>
        <v>40037</v>
      </c>
    </row>
    <row r="548" spans="1:7">
      <c r="A548" s="18" t="s">
        <v>1532</v>
      </c>
      <c r="B548" s="17" t="s">
        <v>1533</v>
      </c>
      <c r="C548" s="17" t="s">
        <v>994</v>
      </c>
      <c r="D548" s="17" t="s">
        <v>995</v>
      </c>
      <c r="E548" s="3" t="s">
        <v>996</v>
      </c>
      <c r="F548" s="4">
        <v>336</v>
      </c>
      <c r="G548" s="16">
        <f>ROUND(F548*$G$4,0)</f>
        <v>27122</v>
      </c>
    </row>
    <row r="549" spans="1:7">
      <c r="A549" s="18" t="s">
        <v>1532</v>
      </c>
      <c r="B549" s="17" t="s">
        <v>1533</v>
      </c>
      <c r="C549" s="17" t="s">
        <v>745</v>
      </c>
      <c r="D549" s="17" t="s">
        <v>746</v>
      </c>
      <c r="E549" s="3" t="s">
        <v>747</v>
      </c>
      <c r="F549" s="4">
        <v>575</v>
      </c>
      <c r="G549" s="16">
        <f>ROUND(F549*$G$4,0)</f>
        <v>46413</v>
      </c>
    </row>
    <row r="550" spans="1:7">
      <c r="A550" s="18" t="s">
        <v>1532</v>
      </c>
      <c r="B550" s="17" t="s">
        <v>1533</v>
      </c>
      <c r="C550" s="17" t="s">
        <v>745</v>
      </c>
      <c r="D550" s="17" t="s">
        <v>748</v>
      </c>
      <c r="E550" s="3" t="s">
        <v>749</v>
      </c>
      <c r="F550" s="4">
        <v>575</v>
      </c>
      <c r="G550" s="16">
        <f>ROUND(F550*$G$4,0)</f>
        <v>46413</v>
      </c>
    </row>
    <row r="551" spans="1:7">
      <c r="A551" s="18" t="s">
        <v>1532</v>
      </c>
      <c r="B551" s="17" t="s">
        <v>1714</v>
      </c>
      <c r="C551" s="17" t="s">
        <v>408</v>
      </c>
      <c r="D551" s="17" t="s">
        <v>409</v>
      </c>
      <c r="E551" s="3" t="s">
        <v>410</v>
      </c>
      <c r="F551" s="4">
        <v>366</v>
      </c>
      <c r="G551" s="16">
        <f>ROUND(F551*$G$4,0)</f>
        <v>29543</v>
      </c>
    </row>
    <row r="552" spans="1:7">
      <c r="A552" s="18" t="s">
        <v>1532</v>
      </c>
      <c r="B552" s="17" t="s">
        <v>1714</v>
      </c>
      <c r="C552" s="17" t="s">
        <v>408</v>
      </c>
      <c r="D552" s="17" t="s">
        <v>426</v>
      </c>
      <c r="E552" s="3" t="s">
        <v>427</v>
      </c>
      <c r="F552" s="4">
        <v>398</v>
      </c>
      <c r="G552" s="16">
        <f>ROUND(F552*$G$4,0)</f>
        <v>32126</v>
      </c>
    </row>
    <row r="553" spans="1:7">
      <c r="A553" s="18" t="s">
        <v>1532</v>
      </c>
      <c r="B553" s="17" t="s">
        <v>1714</v>
      </c>
      <c r="C553" s="17">
        <v>248</v>
      </c>
      <c r="D553" s="17" t="s">
        <v>429</v>
      </c>
      <c r="E553" s="3" t="s">
        <v>430</v>
      </c>
      <c r="F553" s="4">
        <v>436</v>
      </c>
      <c r="G553" s="16">
        <f>ROUND(F553*$G$4,0)</f>
        <v>35193</v>
      </c>
    </row>
    <row r="554" spans="1:7">
      <c r="A554" s="18" t="s">
        <v>1532</v>
      </c>
      <c r="B554" s="17" t="s">
        <v>1714</v>
      </c>
      <c r="C554" s="17" t="s">
        <v>477</v>
      </c>
      <c r="D554" s="17" t="s">
        <v>478</v>
      </c>
      <c r="E554" s="3" t="s">
        <v>1743</v>
      </c>
      <c r="F554" s="4">
        <v>571</v>
      </c>
      <c r="G554" s="16">
        <f>ROUND(F554*$G$4,0)</f>
        <v>46090</v>
      </c>
    </row>
    <row r="555" spans="1:7">
      <c r="A555" s="18" t="s">
        <v>1532</v>
      </c>
      <c r="B555" s="17" t="s">
        <v>1714</v>
      </c>
      <c r="C555" s="17" t="s">
        <v>477</v>
      </c>
      <c r="D555" s="17" t="s">
        <v>479</v>
      </c>
      <c r="E555" s="3" t="s">
        <v>1744</v>
      </c>
      <c r="F555" s="4">
        <v>534</v>
      </c>
      <c r="G555" s="16">
        <f>ROUND(F555*$G$4,0)</f>
        <v>43104</v>
      </c>
    </row>
    <row r="556" spans="1:7">
      <c r="A556" s="18" t="s">
        <v>1532</v>
      </c>
      <c r="B556" s="17" t="s">
        <v>1714</v>
      </c>
      <c r="C556" s="17" t="s">
        <v>477</v>
      </c>
      <c r="D556" s="17" t="s">
        <v>480</v>
      </c>
      <c r="E556" s="3" t="s">
        <v>1745</v>
      </c>
      <c r="F556" s="4">
        <v>588</v>
      </c>
      <c r="G556" s="16">
        <f>ROUND(F556*$G$4,0)</f>
        <v>47463</v>
      </c>
    </row>
    <row r="557" spans="1:7">
      <c r="A557" s="18" t="s">
        <v>1532</v>
      </c>
      <c r="B557" s="17" t="s">
        <v>1714</v>
      </c>
      <c r="C557" s="17" t="s">
        <v>477</v>
      </c>
      <c r="D557" s="17">
        <v>2019804</v>
      </c>
      <c r="E557" s="3" t="s">
        <v>1790</v>
      </c>
      <c r="F557" s="4">
        <v>588</v>
      </c>
      <c r="G557" s="16">
        <f>ROUND(F557*$G$4,0)</f>
        <v>47463</v>
      </c>
    </row>
    <row r="558" spans="1:7">
      <c r="A558" s="18" t="s">
        <v>1532</v>
      </c>
      <c r="B558" s="17" t="s">
        <v>1714</v>
      </c>
      <c r="C558" s="17" t="s">
        <v>477</v>
      </c>
      <c r="D558" s="17" t="s">
        <v>481</v>
      </c>
      <c r="E558" s="3" t="s">
        <v>1746</v>
      </c>
      <c r="F558" s="4">
        <v>769</v>
      </c>
      <c r="G558" s="16">
        <f>ROUND(F558*$G$4,0)</f>
        <v>62073</v>
      </c>
    </row>
    <row r="559" spans="1:7">
      <c r="A559" s="18" t="s">
        <v>1532</v>
      </c>
      <c r="B559" s="17" t="s">
        <v>1714</v>
      </c>
      <c r="C559" s="17" t="s">
        <v>477</v>
      </c>
      <c r="D559" s="17">
        <v>2019810</v>
      </c>
      <c r="E559" s="3" t="s">
        <v>1791</v>
      </c>
      <c r="F559" s="4">
        <v>769</v>
      </c>
      <c r="G559" s="16">
        <f>ROUND(F559*$G$4,0)</f>
        <v>62073</v>
      </c>
    </row>
    <row r="560" spans="1:7">
      <c r="A560" s="18" t="s">
        <v>1532</v>
      </c>
      <c r="B560" s="17" t="s">
        <v>1714</v>
      </c>
      <c r="C560" s="17" t="s">
        <v>683</v>
      </c>
      <c r="D560" s="17" t="s">
        <v>684</v>
      </c>
      <c r="E560" s="3" t="s">
        <v>685</v>
      </c>
      <c r="F560" s="4">
        <v>445</v>
      </c>
      <c r="G560" s="16">
        <f>ROUND(F560*$G$4,0)</f>
        <v>35920</v>
      </c>
    </row>
    <row r="561" spans="1:7">
      <c r="A561" s="18" t="s">
        <v>1532</v>
      </c>
      <c r="B561" s="17" t="s">
        <v>1714</v>
      </c>
      <c r="C561" s="17" t="s">
        <v>683</v>
      </c>
      <c r="D561" s="17" t="s">
        <v>686</v>
      </c>
      <c r="E561" s="3" t="s">
        <v>687</v>
      </c>
      <c r="F561" s="4">
        <v>468</v>
      </c>
      <c r="G561" s="16">
        <f>ROUND(F561*$G$4,0)</f>
        <v>37776</v>
      </c>
    </row>
    <row r="562" spans="1:7">
      <c r="A562" s="18" t="s">
        <v>1532</v>
      </c>
      <c r="B562" s="17" t="s">
        <v>1714</v>
      </c>
      <c r="C562" s="17" t="s">
        <v>610</v>
      </c>
      <c r="D562" s="17" t="s">
        <v>611</v>
      </c>
      <c r="E562" s="3" t="s">
        <v>612</v>
      </c>
      <c r="F562" s="4">
        <v>476</v>
      </c>
      <c r="G562" s="16">
        <f>ROUND(F562*$G$4,0)</f>
        <v>38422</v>
      </c>
    </row>
    <row r="563" spans="1:7">
      <c r="A563" s="18" t="s">
        <v>1532</v>
      </c>
      <c r="B563" s="17" t="s">
        <v>1714</v>
      </c>
      <c r="C563" s="17" t="s">
        <v>610</v>
      </c>
      <c r="D563" s="17" t="s">
        <v>613</v>
      </c>
      <c r="E563" s="3" t="s">
        <v>614</v>
      </c>
      <c r="F563" s="4">
        <v>500</v>
      </c>
      <c r="G563" s="16">
        <f>ROUND(F563*$G$4,0)</f>
        <v>40359</v>
      </c>
    </row>
    <row r="564" spans="1:7">
      <c r="A564" s="18" t="s">
        <v>1532</v>
      </c>
      <c r="B564" s="17" t="s">
        <v>1714</v>
      </c>
      <c r="C564" s="17">
        <v>254</v>
      </c>
      <c r="D564" s="17" t="s">
        <v>616</v>
      </c>
      <c r="E564" s="3" t="s">
        <v>617</v>
      </c>
      <c r="F564" s="19" t="s">
        <v>1569</v>
      </c>
      <c r="G564" s="16"/>
    </row>
    <row r="565" spans="1:7">
      <c r="A565" s="18" t="s">
        <v>1532</v>
      </c>
      <c r="B565" s="17" t="s">
        <v>1714</v>
      </c>
      <c r="C565" s="17" t="s">
        <v>610</v>
      </c>
      <c r="D565" s="17" t="s">
        <v>618</v>
      </c>
      <c r="E565" s="3" t="s">
        <v>619</v>
      </c>
      <c r="F565" s="4">
        <v>353</v>
      </c>
      <c r="G565" s="16">
        <f>ROUND(F565*$G$4,0)</f>
        <v>28494</v>
      </c>
    </row>
    <row r="566" spans="1:7">
      <c r="A566" s="18" t="s">
        <v>1532</v>
      </c>
      <c r="B566" s="17" t="s">
        <v>1714</v>
      </c>
      <c r="C566" s="17" t="s">
        <v>610</v>
      </c>
      <c r="D566" s="17" t="s">
        <v>620</v>
      </c>
      <c r="E566" s="3" t="s">
        <v>621</v>
      </c>
      <c r="F566" s="4">
        <v>370</v>
      </c>
      <c r="G566" s="16">
        <f>ROUND(F566*$G$4,0)</f>
        <v>29866</v>
      </c>
    </row>
    <row r="567" spans="1:7">
      <c r="A567" s="18" t="s">
        <v>1532</v>
      </c>
      <c r="B567" s="17" t="s">
        <v>1714</v>
      </c>
      <c r="C567" s="17">
        <v>254</v>
      </c>
      <c r="D567" s="17" t="s">
        <v>622</v>
      </c>
      <c r="E567" s="3" t="s">
        <v>623</v>
      </c>
      <c r="F567" s="19" t="s">
        <v>1569</v>
      </c>
      <c r="G567" s="16"/>
    </row>
    <row r="568" spans="1:7">
      <c r="A568" s="18" t="s">
        <v>1532</v>
      </c>
      <c r="B568" s="17" t="s">
        <v>1714</v>
      </c>
      <c r="C568" s="17" t="s">
        <v>518</v>
      </c>
      <c r="D568" s="17" t="s">
        <v>519</v>
      </c>
      <c r="E568" s="3" t="s">
        <v>520</v>
      </c>
      <c r="F568" s="4">
        <v>430</v>
      </c>
      <c r="G568" s="16">
        <f>ROUND(F568*$G$4,0)</f>
        <v>34709</v>
      </c>
    </row>
    <row r="569" spans="1:7">
      <c r="A569" s="18" t="s">
        <v>1532</v>
      </c>
      <c r="B569" s="17" t="s">
        <v>1714</v>
      </c>
      <c r="C569" s="17" t="s">
        <v>518</v>
      </c>
      <c r="D569" s="17" t="s">
        <v>521</v>
      </c>
      <c r="E569" s="3" t="s">
        <v>522</v>
      </c>
      <c r="F569" s="4">
        <v>460</v>
      </c>
      <c r="G569" s="16">
        <f>ROUND(F569*$G$4,0)</f>
        <v>37131</v>
      </c>
    </row>
    <row r="570" spans="1:7">
      <c r="A570" s="18" t="s">
        <v>1532</v>
      </c>
      <c r="B570" s="17" t="s">
        <v>1714</v>
      </c>
      <c r="C570" s="17" t="s">
        <v>518</v>
      </c>
      <c r="D570" s="17" t="s">
        <v>523</v>
      </c>
      <c r="E570" s="3" t="s">
        <v>524</v>
      </c>
      <c r="F570" s="4">
        <v>461</v>
      </c>
      <c r="G570" s="16">
        <f>ROUND(F570*$G$4,0)</f>
        <v>37211</v>
      </c>
    </row>
    <row r="571" spans="1:7">
      <c r="A571" s="18" t="s">
        <v>1532</v>
      </c>
      <c r="B571" s="17" t="s">
        <v>1714</v>
      </c>
      <c r="C571" s="17" t="s">
        <v>518</v>
      </c>
      <c r="D571" s="17" t="s">
        <v>527</v>
      </c>
      <c r="E571" s="3" t="s">
        <v>528</v>
      </c>
      <c r="F571" s="4">
        <v>391</v>
      </c>
      <c r="G571" s="16">
        <f>ROUND(F571*$G$4,0)</f>
        <v>31561</v>
      </c>
    </row>
    <row r="572" spans="1:7">
      <c r="A572" s="18" t="s">
        <v>1532</v>
      </c>
      <c r="B572" s="17" t="s">
        <v>1714</v>
      </c>
      <c r="C572" s="17" t="s">
        <v>537</v>
      </c>
      <c r="D572" s="17" t="s">
        <v>538</v>
      </c>
      <c r="E572" s="3" t="s">
        <v>539</v>
      </c>
      <c r="F572" s="4">
        <v>579</v>
      </c>
      <c r="G572" s="16">
        <f>ROUND(F572*$G$4,0)</f>
        <v>46736</v>
      </c>
    </row>
    <row r="573" spans="1:7">
      <c r="A573" s="18" t="s">
        <v>1532</v>
      </c>
      <c r="B573" s="17" t="s">
        <v>1714</v>
      </c>
      <c r="C573" s="17" t="s">
        <v>537</v>
      </c>
      <c r="D573" s="17" t="s">
        <v>540</v>
      </c>
      <c r="E573" s="3" t="s">
        <v>1722</v>
      </c>
      <c r="F573" s="4">
        <v>608</v>
      </c>
      <c r="G573" s="16">
        <f>ROUND(F573*$G$4,0)</f>
        <v>49077</v>
      </c>
    </row>
    <row r="574" spans="1:7">
      <c r="A574" s="18" t="s">
        <v>1532</v>
      </c>
      <c r="B574" s="17" t="s">
        <v>1714</v>
      </c>
      <c r="C574" s="17" t="s">
        <v>537</v>
      </c>
      <c r="D574" s="17" t="s">
        <v>541</v>
      </c>
      <c r="E574" s="3" t="s">
        <v>1727</v>
      </c>
      <c r="F574" s="4">
        <v>646</v>
      </c>
      <c r="G574" s="16">
        <f>ROUND(F574*$G$4,0)</f>
        <v>52144</v>
      </c>
    </row>
    <row r="575" spans="1:7">
      <c r="A575" s="18" t="s">
        <v>1532</v>
      </c>
      <c r="B575" s="17" t="s">
        <v>1714</v>
      </c>
      <c r="C575" s="17" t="s">
        <v>537</v>
      </c>
      <c r="D575" s="17" t="s">
        <v>542</v>
      </c>
      <c r="E575" s="3" t="s">
        <v>543</v>
      </c>
      <c r="F575" s="4">
        <v>608</v>
      </c>
      <c r="G575" s="16">
        <f>ROUND(F575*$G$4,0)</f>
        <v>49077</v>
      </c>
    </row>
    <row r="576" spans="1:7">
      <c r="A576" s="18" t="s">
        <v>1532</v>
      </c>
      <c r="B576" s="17" t="s">
        <v>1714</v>
      </c>
      <c r="C576" s="17" t="s">
        <v>537</v>
      </c>
      <c r="D576" s="17" t="s">
        <v>544</v>
      </c>
      <c r="E576" s="3" t="s">
        <v>1732</v>
      </c>
      <c r="F576" s="4">
        <v>636</v>
      </c>
      <c r="G576" s="16">
        <f>ROUND(F576*$G$4,0)</f>
        <v>51337</v>
      </c>
    </row>
    <row r="577" spans="1:7">
      <c r="A577" s="18" t="s">
        <v>1532</v>
      </c>
      <c r="B577" s="17" t="s">
        <v>1714</v>
      </c>
      <c r="C577" s="17" t="s">
        <v>537</v>
      </c>
      <c r="D577" s="17" t="s">
        <v>545</v>
      </c>
      <c r="E577" s="3" t="s">
        <v>1737</v>
      </c>
      <c r="F577" s="4">
        <v>674</v>
      </c>
      <c r="G577" s="16">
        <f>ROUND(F577*$G$4,0)</f>
        <v>54405</v>
      </c>
    </row>
    <row r="578" spans="1:7">
      <c r="A578" s="18" t="s">
        <v>1532</v>
      </c>
      <c r="B578" s="17" t="s">
        <v>1714</v>
      </c>
      <c r="C578" s="17" t="s">
        <v>411</v>
      </c>
      <c r="D578" s="17" t="s">
        <v>412</v>
      </c>
      <c r="E578" s="3" t="s">
        <v>413</v>
      </c>
      <c r="F578" s="4">
        <v>366</v>
      </c>
      <c r="G578" s="16">
        <f>ROUND(F578*$G$4,0)</f>
        <v>29543</v>
      </c>
    </row>
    <row r="579" spans="1:7">
      <c r="A579" s="18" t="s">
        <v>1532</v>
      </c>
      <c r="B579" s="17" t="s">
        <v>1714</v>
      </c>
      <c r="C579" s="17" t="s">
        <v>411</v>
      </c>
      <c r="D579" s="17" t="s">
        <v>431</v>
      </c>
      <c r="E579" s="3" t="s">
        <v>432</v>
      </c>
      <c r="F579" s="4">
        <v>398</v>
      </c>
      <c r="G579" s="16">
        <f>ROUND(F579*$G$4,0)</f>
        <v>32126</v>
      </c>
    </row>
    <row r="580" spans="1:7">
      <c r="A580" s="18" t="s">
        <v>1532</v>
      </c>
      <c r="B580" s="17" t="s">
        <v>1714</v>
      </c>
      <c r="C580" s="17">
        <v>260</v>
      </c>
      <c r="D580" s="17" t="s">
        <v>434</v>
      </c>
      <c r="E580" s="3" t="s">
        <v>435</v>
      </c>
      <c r="F580" s="4">
        <v>436</v>
      </c>
      <c r="G580" s="16">
        <f>ROUND(F580*$G$4,0)</f>
        <v>35193</v>
      </c>
    </row>
    <row r="581" spans="1:7">
      <c r="A581" s="18" t="s">
        <v>1532</v>
      </c>
      <c r="B581" s="17" t="s">
        <v>1716</v>
      </c>
      <c r="C581" s="17" t="s">
        <v>75</v>
      </c>
      <c r="D581" s="17" t="s">
        <v>76</v>
      </c>
      <c r="E581" s="3" t="s">
        <v>77</v>
      </c>
      <c r="F581" s="4">
        <v>469</v>
      </c>
      <c r="G581" s="16">
        <f>ROUND(F581*$G$4,0)</f>
        <v>37857</v>
      </c>
    </row>
    <row r="582" spans="1:7">
      <c r="A582" s="18" t="s">
        <v>1532</v>
      </c>
      <c r="B582" s="17" t="s">
        <v>1716</v>
      </c>
      <c r="C582" s="17" t="s">
        <v>75</v>
      </c>
      <c r="D582" s="17" t="s">
        <v>78</v>
      </c>
      <c r="E582" s="3" t="s">
        <v>79</v>
      </c>
      <c r="F582" s="4">
        <v>469</v>
      </c>
      <c r="G582" s="16">
        <f>ROUND(F582*$G$4,0)</f>
        <v>37857</v>
      </c>
    </row>
    <row r="583" spans="1:7">
      <c r="A583" s="18" t="s">
        <v>1532</v>
      </c>
      <c r="B583" s="17" t="s">
        <v>1715</v>
      </c>
      <c r="C583" s="17" t="s">
        <v>255</v>
      </c>
      <c r="D583" s="17" t="s">
        <v>256</v>
      </c>
      <c r="E583" s="3" t="s">
        <v>1763</v>
      </c>
      <c r="F583" s="4">
        <v>315</v>
      </c>
      <c r="G583" s="16">
        <f>ROUND(F583*$G$4,0)</f>
        <v>25426</v>
      </c>
    </row>
    <row r="584" spans="1:7">
      <c r="A584" s="18" t="s">
        <v>1532</v>
      </c>
      <c r="B584" s="17" t="s">
        <v>1715</v>
      </c>
      <c r="C584" s="17" t="s">
        <v>255</v>
      </c>
      <c r="D584" s="17" t="s">
        <v>257</v>
      </c>
      <c r="E584" s="3" t="s">
        <v>1764</v>
      </c>
      <c r="F584" s="4">
        <v>355</v>
      </c>
      <c r="G584" s="16">
        <f>ROUND(F584*$G$4,0)</f>
        <v>28655</v>
      </c>
    </row>
    <row r="585" spans="1:7">
      <c r="A585" s="18" t="s">
        <v>1532</v>
      </c>
      <c r="B585" s="17" t="s">
        <v>1715</v>
      </c>
      <c r="C585" s="17" t="s">
        <v>232</v>
      </c>
      <c r="D585" s="17" t="s">
        <v>233</v>
      </c>
      <c r="E585" s="3" t="s">
        <v>1765</v>
      </c>
      <c r="F585" s="4">
        <v>360</v>
      </c>
      <c r="G585" s="16">
        <f>ROUND(F585*$G$4,0)</f>
        <v>29059</v>
      </c>
    </row>
    <row r="586" spans="1:7">
      <c r="A586" s="18" t="s">
        <v>1532</v>
      </c>
      <c r="B586" s="17" t="s">
        <v>1715</v>
      </c>
      <c r="C586" s="17" t="s">
        <v>232</v>
      </c>
      <c r="D586" s="17" t="s">
        <v>234</v>
      </c>
      <c r="E586" s="3" t="s">
        <v>1766</v>
      </c>
      <c r="F586" s="4">
        <v>377</v>
      </c>
      <c r="G586" s="16">
        <f>ROUND(F586*$G$4,0)</f>
        <v>30431</v>
      </c>
    </row>
    <row r="587" spans="1:7">
      <c r="A587" s="18" t="s">
        <v>1532</v>
      </c>
      <c r="B587" s="17" t="s">
        <v>1715</v>
      </c>
      <c r="C587" s="17" t="s">
        <v>232</v>
      </c>
      <c r="D587" s="17" t="s">
        <v>235</v>
      </c>
      <c r="E587" s="3" t="s">
        <v>1767</v>
      </c>
      <c r="F587" s="4">
        <v>301</v>
      </c>
      <c r="G587" s="16">
        <f>ROUND(F587*$G$4,0)</f>
        <v>24296</v>
      </c>
    </row>
    <row r="588" spans="1:7">
      <c r="A588" s="18" t="s">
        <v>1532</v>
      </c>
      <c r="B588" s="17" t="s">
        <v>1715</v>
      </c>
      <c r="C588" s="17" t="s">
        <v>232</v>
      </c>
      <c r="D588" s="17" t="s">
        <v>236</v>
      </c>
      <c r="E588" s="3" t="s">
        <v>1768</v>
      </c>
      <c r="F588" s="4">
        <v>316</v>
      </c>
      <c r="G588" s="16">
        <f>ROUND(F588*$G$4,0)</f>
        <v>25507</v>
      </c>
    </row>
    <row r="589" spans="1:7">
      <c r="A589" s="18" t="s">
        <v>1532</v>
      </c>
      <c r="B589" s="17" t="s">
        <v>1715</v>
      </c>
      <c r="C589" s="17" t="s">
        <v>237</v>
      </c>
      <c r="D589" s="17" t="s">
        <v>238</v>
      </c>
      <c r="E589" s="3" t="s">
        <v>1769</v>
      </c>
      <c r="F589" s="4">
        <v>394</v>
      </c>
      <c r="G589" s="16">
        <f>ROUND(F589*$G$4,0)</f>
        <v>31803</v>
      </c>
    </row>
    <row r="590" spans="1:7">
      <c r="A590" s="18" t="s">
        <v>1532</v>
      </c>
      <c r="B590" s="17" t="s">
        <v>1715</v>
      </c>
      <c r="C590" s="17" t="s">
        <v>237</v>
      </c>
      <c r="D590" s="17" t="s">
        <v>239</v>
      </c>
      <c r="E590" s="3" t="s">
        <v>1770</v>
      </c>
      <c r="F590" s="4">
        <v>414</v>
      </c>
      <c r="G590" s="16">
        <f>ROUND(F590*$G$4,0)</f>
        <v>33418</v>
      </c>
    </row>
    <row r="591" spans="1:7">
      <c r="A591" s="18" t="s">
        <v>1532</v>
      </c>
      <c r="B591" s="17" t="s">
        <v>1533</v>
      </c>
      <c r="C591" s="17" t="s">
        <v>307</v>
      </c>
      <c r="D591" s="17" t="s">
        <v>308</v>
      </c>
      <c r="E591" s="3" t="s">
        <v>309</v>
      </c>
      <c r="F591" s="4">
        <v>1155</v>
      </c>
      <c r="G591" s="16">
        <f>ROUND(F591*$G$4,0)</f>
        <v>93230</v>
      </c>
    </row>
    <row r="592" spans="1:7">
      <c r="A592" s="18" t="s">
        <v>1532</v>
      </c>
      <c r="B592" s="17" t="s">
        <v>1533</v>
      </c>
      <c r="C592" s="17" t="s">
        <v>307</v>
      </c>
      <c r="D592" s="17" t="s">
        <v>310</v>
      </c>
      <c r="E592" s="3" t="s">
        <v>311</v>
      </c>
      <c r="F592" s="4">
        <v>1511</v>
      </c>
      <c r="G592" s="16">
        <f>ROUND(F592*$G$4,0)</f>
        <v>121966</v>
      </c>
    </row>
    <row r="593" spans="1:7">
      <c r="A593" s="18" t="s">
        <v>1532</v>
      </c>
      <c r="B593" s="17" t="s">
        <v>1533</v>
      </c>
      <c r="C593" s="17" t="s">
        <v>307</v>
      </c>
      <c r="D593" s="17" t="s">
        <v>312</v>
      </c>
      <c r="E593" s="3" t="s">
        <v>313</v>
      </c>
      <c r="F593" s="4">
        <v>766</v>
      </c>
      <c r="G593" s="16">
        <f>ROUND(F593*$G$4,0)</f>
        <v>61831</v>
      </c>
    </row>
    <row r="594" spans="1:7">
      <c r="A594" s="18" t="s">
        <v>1532</v>
      </c>
      <c r="B594" s="17" t="s">
        <v>1533</v>
      </c>
      <c r="C594" s="17" t="s">
        <v>307</v>
      </c>
      <c r="D594" s="17" t="s">
        <v>314</v>
      </c>
      <c r="E594" s="3" t="s">
        <v>315</v>
      </c>
      <c r="F594" s="4">
        <v>1155</v>
      </c>
      <c r="G594" s="16">
        <f>ROUND(F594*$G$4,0)</f>
        <v>93230</v>
      </c>
    </row>
    <row r="595" spans="1:7">
      <c r="A595" s="18" t="s">
        <v>1532</v>
      </c>
      <c r="B595" s="17" t="s">
        <v>1533</v>
      </c>
      <c r="C595" s="17" t="s">
        <v>307</v>
      </c>
      <c r="D595" s="17" t="s">
        <v>316</v>
      </c>
      <c r="E595" s="3" t="s">
        <v>317</v>
      </c>
      <c r="F595" s="4">
        <v>1511</v>
      </c>
      <c r="G595" s="16">
        <f>ROUND(F595*$G$4,0)</f>
        <v>121966</v>
      </c>
    </row>
    <row r="596" spans="1:7">
      <c r="A596" s="18" t="s">
        <v>1532</v>
      </c>
      <c r="B596" s="17" t="s">
        <v>1533</v>
      </c>
      <c r="C596" s="17" t="s">
        <v>304</v>
      </c>
      <c r="D596" s="17" t="s">
        <v>305</v>
      </c>
      <c r="E596" s="3" t="s">
        <v>306</v>
      </c>
      <c r="F596" s="4">
        <v>822</v>
      </c>
      <c r="G596" s="16">
        <f>ROUND(F596*$G$4,0)</f>
        <v>66351</v>
      </c>
    </row>
    <row r="597" spans="1:7">
      <c r="A597" s="18" t="s">
        <v>1532</v>
      </c>
      <c r="B597" s="17" t="s">
        <v>1533</v>
      </c>
      <c r="C597" s="17" t="s">
        <v>301</v>
      </c>
      <c r="D597" s="17" t="s">
        <v>302</v>
      </c>
      <c r="E597" s="3" t="s">
        <v>303</v>
      </c>
      <c r="F597" s="4">
        <v>603</v>
      </c>
      <c r="G597" s="16">
        <f>ROUND(F597*$G$4,0)</f>
        <v>48673</v>
      </c>
    </row>
    <row r="598" spans="1:7">
      <c r="A598" s="18" t="s">
        <v>1532</v>
      </c>
      <c r="B598" s="17" t="s">
        <v>1533</v>
      </c>
      <c r="C598" s="17" t="s">
        <v>298</v>
      </c>
      <c r="D598" s="17" t="s">
        <v>299</v>
      </c>
      <c r="E598" s="3" t="s">
        <v>300</v>
      </c>
      <c r="F598" s="4">
        <v>293</v>
      </c>
      <c r="G598" s="16">
        <f>ROUND(F598*$G$4,0)</f>
        <v>23651</v>
      </c>
    </row>
    <row r="599" spans="1:7">
      <c r="A599" s="18" t="s">
        <v>1532</v>
      </c>
      <c r="B599" s="17" t="s">
        <v>1533</v>
      </c>
      <c r="C599" s="17" t="s">
        <v>292</v>
      </c>
      <c r="D599" s="17" t="s">
        <v>293</v>
      </c>
      <c r="E599" s="3" t="s">
        <v>294</v>
      </c>
      <c r="F599" s="4">
        <v>574</v>
      </c>
      <c r="G599" s="16">
        <f>ROUND(F599*$G$4,0)</f>
        <v>46333</v>
      </c>
    </row>
    <row r="600" spans="1:7">
      <c r="A600" s="18" t="s">
        <v>1532</v>
      </c>
      <c r="B600" s="17" t="s">
        <v>1533</v>
      </c>
      <c r="C600" s="17" t="s">
        <v>739</v>
      </c>
      <c r="D600" s="17" t="s">
        <v>740</v>
      </c>
      <c r="E600" s="3" t="s">
        <v>1779</v>
      </c>
      <c r="F600" s="4">
        <v>342</v>
      </c>
      <c r="G600" s="16">
        <f>ROUND(F600*$G$4,0)</f>
        <v>27606</v>
      </c>
    </row>
    <row r="601" spans="1:7">
      <c r="A601" s="18" t="s">
        <v>1532</v>
      </c>
      <c r="B601" s="17" t="s">
        <v>1533</v>
      </c>
      <c r="C601" s="17" t="s">
        <v>739</v>
      </c>
      <c r="D601" s="17" t="s">
        <v>958</v>
      </c>
      <c r="E601" s="3" t="s">
        <v>959</v>
      </c>
      <c r="F601" s="4">
        <v>654</v>
      </c>
      <c r="G601" s="16">
        <f>ROUND(F601*$G$4,0)</f>
        <v>52790</v>
      </c>
    </row>
    <row r="602" spans="1:7">
      <c r="A602" s="18" t="s">
        <v>1532</v>
      </c>
      <c r="B602" s="17" t="s">
        <v>1533</v>
      </c>
      <c r="C602" s="17" t="s">
        <v>739</v>
      </c>
      <c r="D602" s="17" t="s">
        <v>960</v>
      </c>
      <c r="E602" s="3" t="s">
        <v>961</v>
      </c>
      <c r="F602" s="4">
        <v>700</v>
      </c>
      <c r="G602" s="16">
        <f>ROUND(F602*$G$4,0)</f>
        <v>56503</v>
      </c>
    </row>
    <row r="603" spans="1:7">
      <c r="A603" s="18" t="s">
        <v>1532</v>
      </c>
      <c r="B603" s="17" t="s">
        <v>1533</v>
      </c>
      <c r="C603" s="17" t="s">
        <v>894</v>
      </c>
      <c r="D603" s="17" t="s">
        <v>895</v>
      </c>
      <c r="E603" s="3" t="s">
        <v>896</v>
      </c>
      <c r="F603" s="4">
        <v>270</v>
      </c>
      <c r="G603" s="16">
        <f>ROUND(F603*$G$4,0)</f>
        <v>21794</v>
      </c>
    </row>
    <row r="604" spans="1:7">
      <c r="A604" s="18" t="s">
        <v>1532</v>
      </c>
      <c r="B604" s="17" t="s">
        <v>1533</v>
      </c>
      <c r="C604" s="17" t="s">
        <v>1265</v>
      </c>
      <c r="D604" s="17" t="s">
        <v>1266</v>
      </c>
      <c r="E604" s="3" t="s">
        <v>1267</v>
      </c>
      <c r="F604" s="4">
        <v>1128</v>
      </c>
      <c r="G604" s="16">
        <f>ROUND(F604*$G$4,0)</f>
        <v>91051</v>
      </c>
    </row>
    <row r="605" spans="1:7">
      <c r="A605" s="18" t="s">
        <v>1532</v>
      </c>
      <c r="B605" s="17" t="s">
        <v>1533</v>
      </c>
      <c r="C605" s="17" t="s">
        <v>1265</v>
      </c>
      <c r="D605" s="17" t="s">
        <v>1340</v>
      </c>
      <c r="E605" s="3" t="s">
        <v>1341</v>
      </c>
      <c r="F605" s="4">
        <v>1128</v>
      </c>
      <c r="G605" s="16">
        <f>ROUND(F605*$G$4,0)</f>
        <v>91051</v>
      </c>
    </row>
    <row r="606" spans="1:7">
      <c r="A606" s="18" t="s">
        <v>1532</v>
      </c>
      <c r="B606" s="17" t="s">
        <v>1533</v>
      </c>
      <c r="C606" s="17" t="s">
        <v>1074</v>
      </c>
      <c r="D606" s="17" t="s">
        <v>1075</v>
      </c>
      <c r="E606" s="3" t="s">
        <v>1076</v>
      </c>
      <c r="F606" s="4">
        <v>478</v>
      </c>
      <c r="G606" s="16">
        <f>ROUND(F606*$G$4,0)</f>
        <v>38584</v>
      </c>
    </row>
    <row r="607" spans="1:7">
      <c r="A607" s="18" t="s">
        <v>1532</v>
      </c>
      <c r="B607" s="17" t="s">
        <v>1533</v>
      </c>
      <c r="C607" s="17" t="s">
        <v>1329</v>
      </c>
      <c r="D607" s="17" t="s">
        <v>1330</v>
      </c>
      <c r="E607" s="3" t="s">
        <v>1331</v>
      </c>
      <c r="F607" s="4">
        <v>365</v>
      </c>
      <c r="G607" s="16">
        <f>ROUND(F607*$G$4,0)</f>
        <v>29462</v>
      </c>
    </row>
    <row r="608" spans="1:7">
      <c r="A608" s="18" t="s">
        <v>1532</v>
      </c>
      <c r="B608" s="17" t="s">
        <v>1533</v>
      </c>
      <c r="C608" s="17" t="s">
        <v>1329</v>
      </c>
      <c r="D608" s="17" t="s">
        <v>1332</v>
      </c>
      <c r="E608" s="3" t="s">
        <v>1333</v>
      </c>
      <c r="F608" s="4">
        <v>522</v>
      </c>
      <c r="G608" s="16">
        <f>ROUND(F608*$G$4,0)</f>
        <v>42135</v>
      </c>
    </row>
    <row r="609" spans="1:7">
      <c r="A609" s="18" t="s">
        <v>1532</v>
      </c>
      <c r="B609" s="17" t="s">
        <v>1533</v>
      </c>
      <c r="C609" s="17" t="s">
        <v>1329</v>
      </c>
      <c r="D609" s="17" t="s">
        <v>1334</v>
      </c>
      <c r="E609" s="3" t="s">
        <v>1335</v>
      </c>
      <c r="F609" s="4">
        <v>719</v>
      </c>
      <c r="G609" s="16">
        <f>ROUND(F609*$G$4,0)</f>
        <v>58037</v>
      </c>
    </row>
    <row r="610" spans="1:7">
      <c r="A610" s="18" t="s">
        <v>1532</v>
      </c>
      <c r="B610" s="17" t="s">
        <v>1533</v>
      </c>
      <c r="C610" s="17" t="s">
        <v>1142</v>
      </c>
      <c r="D610" s="17" t="s">
        <v>1143</v>
      </c>
      <c r="E610" s="3" t="s">
        <v>1144</v>
      </c>
      <c r="F610" s="4">
        <v>447</v>
      </c>
      <c r="G610" s="16">
        <f>ROUND(F610*$G$4,0)</f>
        <v>36081</v>
      </c>
    </row>
    <row r="611" spans="1:7">
      <c r="A611" s="18" t="s">
        <v>1532</v>
      </c>
      <c r="B611" s="17" t="s">
        <v>1533</v>
      </c>
      <c r="C611" s="17" t="s">
        <v>1142</v>
      </c>
      <c r="D611" s="17" t="s">
        <v>1292</v>
      </c>
      <c r="E611" s="3" t="s">
        <v>1293</v>
      </c>
      <c r="F611" s="4">
        <v>726</v>
      </c>
      <c r="G611" s="16">
        <f>ROUND(F611*$G$4,0)</f>
        <v>58602</v>
      </c>
    </row>
    <row r="612" spans="1:7">
      <c r="A612" s="18" t="s">
        <v>1532</v>
      </c>
      <c r="B612" s="17" t="s">
        <v>1533</v>
      </c>
      <c r="C612" s="17" t="s">
        <v>1365</v>
      </c>
      <c r="D612" s="17" t="s">
        <v>1366</v>
      </c>
      <c r="E612" s="3" t="s">
        <v>1367</v>
      </c>
      <c r="F612" s="4">
        <v>870</v>
      </c>
      <c r="G612" s="16">
        <f>ROUND(F612*$G$4,0)</f>
        <v>70225</v>
      </c>
    </row>
    <row r="613" spans="1:7">
      <c r="A613" s="18" t="s">
        <v>1532</v>
      </c>
      <c r="B613" s="17" t="s">
        <v>1533</v>
      </c>
      <c r="C613" s="17" t="s">
        <v>1368</v>
      </c>
      <c r="D613" s="17" t="s">
        <v>1369</v>
      </c>
      <c r="E613" s="3" t="s">
        <v>1370</v>
      </c>
      <c r="F613" s="4">
        <v>511</v>
      </c>
      <c r="G613" s="16">
        <f>ROUND(F613*$G$4,0)</f>
        <v>41247</v>
      </c>
    </row>
    <row r="614" spans="1:7">
      <c r="A614" s="18" t="s">
        <v>1532</v>
      </c>
      <c r="B614" s="17" t="s">
        <v>1533</v>
      </c>
      <c r="C614" s="17" t="s">
        <v>848</v>
      </c>
      <c r="D614" s="17" t="s">
        <v>849</v>
      </c>
      <c r="E614" s="3" t="s">
        <v>850</v>
      </c>
      <c r="F614" s="4">
        <v>927</v>
      </c>
      <c r="G614" s="16">
        <f>ROUND(F614*$G$4,0)</f>
        <v>74826</v>
      </c>
    </row>
    <row r="615" spans="1:7">
      <c r="A615" s="18" t="s">
        <v>1532</v>
      </c>
      <c r="B615" s="17" t="s">
        <v>1533</v>
      </c>
      <c r="C615" s="17" t="s">
        <v>848</v>
      </c>
      <c r="D615" s="17" t="s">
        <v>851</v>
      </c>
      <c r="E615" s="3" t="s">
        <v>852</v>
      </c>
      <c r="F615" s="4">
        <v>1020</v>
      </c>
      <c r="G615" s="16">
        <f>ROUND(F615*$G$4,0)</f>
        <v>82333</v>
      </c>
    </row>
    <row r="616" spans="1:7">
      <c r="A616" s="18" t="s">
        <v>1532</v>
      </c>
      <c r="B616" s="17" t="s">
        <v>1533</v>
      </c>
      <c r="C616" s="17" t="s">
        <v>848</v>
      </c>
      <c r="D616" s="17" t="s">
        <v>853</v>
      </c>
      <c r="E616" s="3" t="s">
        <v>854</v>
      </c>
      <c r="F616" s="4">
        <v>1020</v>
      </c>
      <c r="G616" s="16">
        <f>ROUND(F616*$G$4,0)</f>
        <v>82333</v>
      </c>
    </row>
    <row r="617" spans="1:7">
      <c r="A617" s="18" t="s">
        <v>1532</v>
      </c>
      <c r="B617" s="17" t="s">
        <v>1533</v>
      </c>
      <c r="C617" s="17" t="s">
        <v>848</v>
      </c>
      <c r="D617" s="17" t="s">
        <v>858</v>
      </c>
      <c r="E617" s="3" t="s">
        <v>859</v>
      </c>
      <c r="F617" s="4">
        <v>1100</v>
      </c>
      <c r="G617" s="16">
        <f>ROUND(F617*$G$4,0)</f>
        <v>88791</v>
      </c>
    </row>
    <row r="618" spans="1:7">
      <c r="A618" s="18" t="s">
        <v>1532</v>
      </c>
      <c r="B618" s="17" t="s">
        <v>1533</v>
      </c>
      <c r="C618" s="17" t="s">
        <v>848</v>
      </c>
      <c r="D618" s="17" t="s">
        <v>860</v>
      </c>
      <c r="E618" s="3" t="s">
        <v>861</v>
      </c>
      <c r="F618" s="4">
        <v>1100</v>
      </c>
      <c r="G618" s="16">
        <f>ROUND(F618*$G$4,0)</f>
        <v>88791</v>
      </c>
    </row>
    <row r="619" spans="1:7">
      <c r="A619" s="18" t="s">
        <v>1532</v>
      </c>
      <c r="B619" s="17" t="s">
        <v>1533</v>
      </c>
      <c r="C619" s="17" t="s">
        <v>848</v>
      </c>
      <c r="D619" s="17" t="s">
        <v>862</v>
      </c>
      <c r="E619" s="3" t="s">
        <v>863</v>
      </c>
      <c r="F619" s="4">
        <v>2152</v>
      </c>
      <c r="G619" s="16">
        <f>ROUND(F619*$G$4,0)</f>
        <v>173707</v>
      </c>
    </row>
    <row r="620" spans="1:7">
      <c r="A620" s="18" t="s">
        <v>1532</v>
      </c>
      <c r="B620" s="17" t="s">
        <v>1533</v>
      </c>
      <c r="C620" s="17" t="s">
        <v>848</v>
      </c>
      <c r="D620" s="17" t="s">
        <v>864</v>
      </c>
      <c r="E620" s="3" t="s">
        <v>865</v>
      </c>
      <c r="F620" s="4">
        <v>2152</v>
      </c>
      <c r="G620" s="16">
        <f>ROUND(F620*$G$4,0)</f>
        <v>173707</v>
      </c>
    </row>
    <row r="621" spans="1:7">
      <c r="A621" s="18" t="s">
        <v>1532</v>
      </c>
      <c r="B621" s="17" t="s">
        <v>1533</v>
      </c>
      <c r="C621" s="17" t="s">
        <v>855</v>
      </c>
      <c r="D621" s="17" t="s">
        <v>856</v>
      </c>
      <c r="E621" s="3" t="s">
        <v>857</v>
      </c>
      <c r="F621" s="4">
        <v>2926</v>
      </c>
      <c r="G621" s="16">
        <f>ROUND(F621*$G$4,0)</f>
        <v>236184</v>
      </c>
    </row>
    <row r="622" spans="1:7">
      <c r="A622" s="18" t="s">
        <v>1532</v>
      </c>
      <c r="B622" s="17" t="s">
        <v>1533</v>
      </c>
      <c r="C622" s="17" t="s">
        <v>855</v>
      </c>
      <c r="D622" s="17" t="s">
        <v>866</v>
      </c>
      <c r="E622" s="3" t="s">
        <v>867</v>
      </c>
      <c r="F622" s="4">
        <v>2650</v>
      </c>
      <c r="G622" s="16">
        <f>ROUND(F622*$G$4,0)</f>
        <v>213905</v>
      </c>
    </row>
    <row r="623" spans="1:7">
      <c r="A623" s="18" t="s">
        <v>1532</v>
      </c>
      <c r="B623" s="17" t="s">
        <v>1533</v>
      </c>
      <c r="C623" s="17" t="s">
        <v>855</v>
      </c>
      <c r="D623" s="17" t="s">
        <v>868</v>
      </c>
      <c r="E623" s="3" t="s">
        <v>869</v>
      </c>
      <c r="F623" s="4">
        <v>2650</v>
      </c>
      <c r="G623" s="16">
        <f>ROUND(F623*$G$4,0)</f>
        <v>213905</v>
      </c>
    </row>
    <row r="624" spans="1:7">
      <c r="A624" s="18" t="s">
        <v>1532</v>
      </c>
      <c r="B624" s="17" t="s">
        <v>1533</v>
      </c>
      <c r="C624" s="17" t="s">
        <v>855</v>
      </c>
      <c r="D624" s="17" t="s">
        <v>870</v>
      </c>
      <c r="E624" s="3" t="s">
        <v>871</v>
      </c>
      <c r="F624" s="4">
        <v>1959</v>
      </c>
      <c r="G624" s="16">
        <f>ROUND(F624*$G$4,0)</f>
        <v>158128</v>
      </c>
    </row>
    <row r="625" spans="1:7">
      <c r="A625" s="18" t="s">
        <v>1532</v>
      </c>
      <c r="B625" s="17" t="s">
        <v>1533</v>
      </c>
      <c r="C625" s="17" t="s">
        <v>1055</v>
      </c>
      <c r="D625" s="17" t="s">
        <v>1056</v>
      </c>
      <c r="E625" s="3" t="s">
        <v>1057</v>
      </c>
      <c r="F625" s="4">
        <v>1967</v>
      </c>
      <c r="G625" s="16">
        <f>ROUND(F625*$G$4,0)</f>
        <v>158774</v>
      </c>
    </row>
    <row r="626" spans="1:7">
      <c r="A626" s="18" t="s">
        <v>1532</v>
      </c>
      <c r="B626" s="17" t="s">
        <v>1567</v>
      </c>
      <c r="C626" s="17" t="s">
        <v>709</v>
      </c>
      <c r="D626" s="17" t="s">
        <v>710</v>
      </c>
      <c r="E626" s="3" t="s">
        <v>711</v>
      </c>
      <c r="F626" s="4">
        <v>275</v>
      </c>
      <c r="G626" s="16">
        <f>ROUND(F626*$G$4,0)</f>
        <v>22198</v>
      </c>
    </row>
    <row r="627" spans="1:7">
      <c r="A627" s="18" t="s">
        <v>1532</v>
      </c>
      <c r="B627" s="17" t="s">
        <v>1567</v>
      </c>
      <c r="C627" s="17" t="s">
        <v>709</v>
      </c>
      <c r="D627" s="17" t="s">
        <v>712</v>
      </c>
      <c r="E627" s="3" t="s">
        <v>713</v>
      </c>
      <c r="F627" s="4">
        <v>195</v>
      </c>
      <c r="G627" s="16">
        <f>ROUND(F627*$G$4,0)</f>
        <v>15740</v>
      </c>
    </row>
    <row r="628" spans="1:7">
      <c r="A628" s="18" t="s">
        <v>1532</v>
      </c>
      <c r="B628" s="17" t="s">
        <v>1567</v>
      </c>
      <c r="C628" s="17" t="s">
        <v>709</v>
      </c>
      <c r="D628" s="17" t="s">
        <v>714</v>
      </c>
      <c r="E628" s="3" t="s">
        <v>715</v>
      </c>
      <c r="F628" s="4">
        <v>267</v>
      </c>
      <c r="G628" s="16">
        <f>ROUND(F628*$G$4,0)</f>
        <v>21552</v>
      </c>
    </row>
    <row r="629" spans="1:7">
      <c r="A629" s="18" t="s">
        <v>1532</v>
      </c>
      <c r="B629" s="17" t="s">
        <v>1567</v>
      </c>
      <c r="C629" s="17" t="s">
        <v>716</v>
      </c>
      <c r="D629" s="17" t="s">
        <v>717</v>
      </c>
      <c r="E629" s="3" t="s">
        <v>718</v>
      </c>
      <c r="F629" s="4">
        <v>389</v>
      </c>
      <c r="G629" s="16">
        <f>ROUND(F629*$G$4,0)</f>
        <v>31400</v>
      </c>
    </row>
    <row r="630" spans="1:7">
      <c r="A630" s="18" t="s">
        <v>1532</v>
      </c>
      <c r="B630" s="17" t="s">
        <v>1567</v>
      </c>
      <c r="C630" s="17" t="s">
        <v>716</v>
      </c>
      <c r="D630" s="17" t="s">
        <v>719</v>
      </c>
      <c r="E630" s="3" t="s">
        <v>720</v>
      </c>
      <c r="F630" s="4">
        <v>389</v>
      </c>
      <c r="G630" s="16">
        <f>ROUND(F630*$G$4,0)</f>
        <v>31400</v>
      </c>
    </row>
    <row r="631" spans="1:7">
      <c r="A631" s="18" t="s">
        <v>1532</v>
      </c>
      <c r="B631" s="17" t="s">
        <v>1567</v>
      </c>
      <c r="C631" s="17" t="s">
        <v>721</v>
      </c>
      <c r="D631" s="17" t="s">
        <v>722</v>
      </c>
      <c r="E631" s="3" t="s">
        <v>723</v>
      </c>
      <c r="F631" s="4">
        <v>432</v>
      </c>
      <c r="G631" s="16">
        <f>ROUND(F631*$G$4,0)</f>
        <v>34871</v>
      </c>
    </row>
    <row r="632" spans="1:7">
      <c r="A632" s="18" t="s">
        <v>1532</v>
      </c>
      <c r="B632" s="17" t="s">
        <v>1567</v>
      </c>
      <c r="C632" s="17" t="s">
        <v>721</v>
      </c>
      <c r="D632" s="17" t="s">
        <v>724</v>
      </c>
      <c r="E632" s="3" t="s">
        <v>725</v>
      </c>
      <c r="F632" s="4">
        <v>432</v>
      </c>
      <c r="G632" s="16">
        <f>ROUND(F632*$G$4,0)</f>
        <v>34871</v>
      </c>
    </row>
    <row r="633" spans="1:7">
      <c r="A633" s="18" t="s">
        <v>1532</v>
      </c>
      <c r="B633" s="17" t="s">
        <v>1567</v>
      </c>
      <c r="C633" s="17" t="s">
        <v>726</v>
      </c>
      <c r="D633" s="17" t="s">
        <v>727</v>
      </c>
      <c r="E633" s="3" t="s">
        <v>728</v>
      </c>
      <c r="F633" s="4">
        <v>229</v>
      </c>
      <c r="G633" s="16">
        <f>ROUND(F633*$G$4,0)</f>
        <v>18485</v>
      </c>
    </row>
    <row r="634" spans="1:7">
      <c r="A634" s="18" t="s">
        <v>1532</v>
      </c>
      <c r="B634" s="17" t="s">
        <v>1567</v>
      </c>
      <c r="C634" s="17" t="s">
        <v>726</v>
      </c>
      <c r="D634" s="17" t="s">
        <v>735</v>
      </c>
      <c r="E634" s="3" t="s">
        <v>736</v>
      </c>
      <c r="F634" s="4">
        <v>538</v>
      </c>
      <c r="G634" s="16">
        <f>ROUND(F634*$G$4,0)</f>
        <v>43427</v>
      </c>
    </row>
    <row r="635" spans="1:7">
      <c r="A635" s="18" t="s">
        <v>1532</v>
      </c>
      <c r="B635" s="17" t="s">
        <v>1567</v>
      </c>
      <c r="C635" s="17" t="s">
        <v>732</v>
      </c>
      <c r="D635" s="17" t="s">
        <v>733</v>
      </c>
      <c r="E635" s="3" t="s">
        <v>734</v>
      </c>
      <c r="F635" s="4">
        <v>462</v>
      </c>
      <c r="G635" s="16">
        <f>ROUND(F635*$G$4,0)</f>
        <v>37292</v>
      </c>
    </row>
    <row r="636" spans="1:7">
      <c r="A636" s="18" t="s">
        <v>1532</v>
      </c>
      <c r="B636" s="17" t="s">
        <v>1567</v>
      </c>
      <c r="C636" s="17" t="s">
        <v>729</v>
      </c>
      <c r="D636" s="17" t="s">
        <v>730</v>
      </c>
      <c r="E636" s="3" t="s">
        <v>731</v>
      </c>
      <c r="F636" s="4">
        <v>216</v>
      </c>
      <c r="G636" s="16">
        <f>ROUND(F636*$G$4,0)</f>
        <v>17435</v>
      </c>
    </row>
    <row r="637" spans="1:7">
      <c r="A637" s="18" t="s">
        <v>1532</v>
      </c>
      <c r="B637" s="17" t="s">
        <v>1567</v>
      </c>
      <c r="C637" s="17" t="s">
        <v>841</v>
      </c>
      <c r="D637" s="17" t="s">
        <v>842</v>
      </c>
      <c r="E637" s="3" t="s">
        <v>843</v>
      </c>
      <c r="F637" s="4">
        <v>817</v>
      </c>
      <c r="G637" s="16">
        <f>ROUND(F637*$G$4,0)</f>
        <v>65947</v>
      </c>
    </row>
    <row r="638" spans="1:7">
      <c r="A638" s="18" t="s">
        <v>1532</v>
      </c>
      <c r="B638" s="17" t="s">
        <v>1567</v>
      </c>
      <c r="C638" s="17" t="s">
        <v>841</v>
      </c>
      <c r="D638" s="17" t="s">
        <v>844</v>
      </c>
      <c r="E638" s="3" t="s">
        <v>845</v>
      </c>
      <c r="F638" s="4">
        <v>1068</v>
      </c>
      <c r="G638" s="16">
        <f>ROUND(F638*$G$4,0)</f>
        <v>86208</v>
      </c>
    </row>
    <row r="639" spans="1:7">
      <c r="A639" s="18" t="s">
        <v>1532</v>
      </c>
      <c r="B639" s="17" t="s">
        <v>1567</v>
      </c>
      <c r="C639" s="17" t="s">
        <v>841</v>
      </c>
      <c r="D639" s="17" t="s">
        <v>846</v>
      </c>
      <c r="E639" s="3" t="s">
        <v>847</v>
      </c>
      <c r="F639" s="4">
        <v>1495</v>
      </c>
      <c r="G639" s="16">
        <f>ROUND(F639*$G$4,0)</f>
        <v>120675</v>
      </c>
    </row>
    <row r="640" spans="1:7">
      <c r="A640" s="18" t="s">
        <v>1532</v>
      </c>
      <c r="B640" s="17" t="s">
        <v>1568</v>
      </c>
      <c r="C640" s="17" t="s">
        <v>886</v>
      </c>
      <c r="D640" s="17" t="s">
        <v>887</v>
      </c>
      <c r="E640" s="3" t="s">
        <v>1689</v>
      </c>
      <c r="F640" s="4">
        <v>358</v>
      </c>
      <c r="G640" s="16">
        <f>ROUND(F640*$G$4,0)</f>
        <v>28897</v>
      </c>
    </row>
    <row r="641" spans="1:7">
      <c r="A641" s="18" t="s">
        <v>1532</v>
      </c>
      <c r="B641" s="17" t="s">
        <v>1568</v>
      </c>
      <c r="C641" s="17" t="s">
        <v>886</v>
      </c>
      <c r="D641" s="17" t="s">
        <v>888</v>
      </c>
      <c r="E641" s="3" t="s">
        <v>1690</v>
      </c>
      <c r="F641" s="4">
        <v>531</v>
      </c>
      <c r="G641" s="16">
        <f>ROUND(F641*$G$4,0)</f>
        <v>42862</v>
      </c>
    </row>
    <row r="642" spans="1:7">
      <c r="A642" s="18" t="s">
        <v>1532</v>
      </c>
      <c r="B642" s="17" t="s">
        <v>1568</v>
      </c>
      <c r="C642" s="17" t="s">
        <v>886</v>
      </c>
      <c r="D642" s="17" t="s">
        <v>889</v>
      </c>
      <c r="E642" s="3" t="s">
        <v>1691</v>
      </c>
      <c r="F642" s="4">
        <v>317</v>
      </c>
      <c r="G642" s="16">
        <f>ROUND(F642*$G$4,0)</f>
        <v>25588</v>
      </c>
    </row>
    <row r="643" spans="1:7">
      <c r="A643" s="18" t="s">
        <v>1532</v>
      </c>
      <c r="B643" s="17" t="s">
        <v>1568</v>
      </c>
      <c r="C643" s="17" t="s">
        <v>886</v>
      </c>
      <c r="D643" s="17" t="s">
        <v>890</v>
      </c>
      <c r="E643" s="3" t="s">
        <v>1692</v>
      </c>
      <c r="F643" s="4">
        <v>359</v>
      </c>
      <c r="G643" s="16">
        <f>ROUND(F643*$G$4,0)</f>
        <v>28978</v>
      </c>
    </row>
    <row r="644" spans="1:7">
      <c r="A644" s="18" t="s">
        <v>1532</v>
      </c>
      <c r="B644" s="17" t="s">
        <v>1568</v>
      </c>
      <c r="C644" s="17" t="s">
        <v>886</v>
      </c>
      <c r="D644" s="17" t="s">
        <v>891</v>
      </c>
      <c r="E644" s="3" t="s">
        <v>1693</v>
      </c>
      <c r="F644" s="4">
        <v>528</v>
      </c>
      <c r="G644" s="16">
        <f>ROUND(F644*$G$4,0)</f>
        <v>42620</v>
      </c>
    </row>
    <row r="645" spans="1:7">
      <c r="A645" s="18" t="s">
        <v>1532</v>
      </c>
      <c r="B645" s="17" t="s">
        <v>1568</v>
      </c>
      <c r="C645" s="17" t="s">
        <v>886</v>
      </c>
      <c r="D645" s="17" t="s">
        <v>892</v>
      </c>
      <c r="E645" s="3" t="s">
        <v>1694</v>
      </c>
      <c r="F645" s="4">
        <v>121</v>
      </c>
      <c r="G645" s="16">
        <f>ROUND(F645*$G$4,0)</f>
        <v>9767</v>
      </c>
    </row>
    <row r="646" spans="1:7">
      <c r="A646" s="18" t="s">
        <v>1532</v>
      </c>
      <c r="B646" s="17" t="s">
        <v>1568</v>
      </c>
      <c r="C646" s="17" t="s">
        <v>886</v>
      </c>
      <c r="D646" s="17" t="s">
        <v>893</v>
      </c>
      <c r="E646" s="3" t="s">
        <v>1695</v>
      </c>
      <c r="F646" s="4">
        <v>317</v>
      </c>
      <c r="G646" s="16">
        <f>ROUND(F646*$G$4,0)</f>
        <v>25588</v>
      </c>
    </row>
    <row r="647" spans="1:7">
      <c r="A647" s="18" t="s">
        <v>1532</v>
      </c>
      <c r="B647" s="17" t="s">
        <v>1568</v>
      </c>
      <c r="C647" s="17" t="s">
        <v>295</v>
      </c>
      <c r="D647" s="17" t="s">
        <v>296</v>
      </c>
      <c r="E647" s="3" t="s">
        <v>297</v>
      </c>
      <c r="F647" s="4">
        <v>186</v>
      </c>
      <c r="G647" s="16">
        <f>ROUND(F647*$G$4,0)</f>
        <v>15014</v>
      </c>
    </row>
    <row r="648" spans="1:7">
      <c r="A648" s="18" t="s">
        <v>1532</v>
      </c>
      <c r="B648" s="17" t="s">
        <v>1568</v>
      </c>
      <c r="C648" s="17" t="s">
        <v>295</v>
      </c>
      <c r="D648" s="17" t="s">
        <v>690</v>
      </c>
      <c r="E648" s="3" t="s">
        <v>1696</v>
      </c>
      <c r="F648" s="4">
        <v>508</v>
      </c>
      <c r="G648" s="16">
        <f>ROUND(F648*$G$4,0)</f>
        <v>41005</v>
      </c>
    </row>
    <row r="649" spans="1:7">
      <c r="A649" s="18" t="s">
        <v>1532</v>
      </c>
      <c r="B649" s="17" t="s">
        <v>1546</v>
      </c>
      <c r="C649" s="17" t="s">
        <v>414</v>
      </c>
      <c r="D649" s="17" t="s">
        <v>415</v>
      </c>
      <c r="E649" s="3" t="s">
        <v>1702</v>
      </c>
      <c r="F649" s="4">
        <v>366</v>
      </c>
      <c r="G649" s="16">
        <f>ROUND(F649*$G$4,0)</f>
        <v>29543</v>
      </c>
    </row>
    <row r="650" spans="1:7">
      <c r="A650" s="18" t="s">
        <v>1532</v>
      </c>
      <c r="B650" s="17" t="s">
        <v>1546</v>
      </c>
      <c r="C650" s="17" t="s">
        <v>414</v>
      </c>
      <c r="D650" s="17" t="s">
        <v>416</v>
      </c>
      <c r="E650" s="3" t="s">
        <v>417</v>
      </c>
      <c r="F650" s="4">
        <v>405</v>
      </c>
      <c r="G650" s="16">
        <f>ROUND(F650*$G$4,0)</f>
        <v>32691</v>
      </c>
    </row>
    <row r="651" spans="1:7">
      <c r="A651" s="18" t="s">
        <v>1532</v>
      </c>
      <c r="B651" s="17" t="s">
        <v>1546</v>
      </c>
      <c r="C651" s="17">
        <v>308</v>
      </c>
      <c r="D651" s="17" t="s">
        <v>418</v>
      </c>
      <c r="E651" s="3" t="s">
        <v>419</v>
      </c>
      <c r="F651" s="4">
        <v>444</v>
      </c>
      <c r="G651" s="16">
        <f>ROUND(F651*$G$4,0)</f>
        <v>35839</v>
      </c>
    </row>
    <row r="652" spans="1:7">
      <c r="A652" s="18" t="s">
        <v>1532</v>
      </c>
      <c r="B652" s="17" t="s">
        <v>1546</v>
      </c>
      <c r="C652" s="17" t="s">
        <v>525</v>
      </c>
      <c r="D652" s="17" t="s">
        <v>526</v>
      </c>
      <c r="E652" s="3" t="s">
        <v>1703</v>
      </c>
      <c r="F652" s="4">
        <v>721</v>
      </c>
      <c r="G652" s="16">
        <f>ROUND(F652*$G$4,0)</f>
        <v>58198</v>
      </c>
    </row>
    <row r="653" spans="1:7">
      <c r="A653" s="18" t="s">
        <v>1532</v>
      </c>
      <c r="B653" s="17" t="s">
        <v>1546</v>
      </c>
      <c r="C653" s="17" t="s">
        <v>546</v>
      </c>
      <c r="D653" s="17" t="s">
        <v>547</v>
      </c>
      <c r="E653" s="3" t="s">
        <v>1704</v>
      </c>
      <c r="F653" s="4">
        <v>582</v>
      </c>
      <c r="G653" s="16">
        <f>ROUND(F653*$G$4,0)</f>
        <v>46978</v>
      </c>
    </row>
    <row r="654" spans="1:7">
      <c r="A654" s="18" t="s">
        <v>1532</v>
      </c>
      <c r="B654" s="17" t="s">
        <v>1546</v>
      </c>
      <c r="C654" s="17" t="s">
        <v>546</v>
      </c>
      <c r="D654" s="17" t="s">
        <v>548</v>
      </c>
      <c r="E654" s="3" t="s">
        <v>1707</v>
      </c>
      <c r="F654" s="4">
        <v>618</v>
      </c>
      <c r="G654" s="16">
        <f>ROUND(F654*$G$4,0)</f>
        <v>49884</v>
      </c>
    </row>
    <row r="655" spans="1:7">
      <c r="A655" s="18" t="s">
        <v>1532</v>
      </c>
      <c r="B655" s="17" t="s">
        <v>1546</v>
      </c>
      <c r="C655" s="17" t="s">
        <v>546</v>
      </c>
      <c r="D655" s="17" t="s">
        <v>549</v>
      </c>
      <c r="E655" s="3" t="s">
        <v>1708</v>
      </c>
      <c r="F655" s="4">
        <v>656</v>
      </c>
      <c r="G655" s="16">
        <f>ROUND(F655*$G$4,0)</f>
        <v>52952</v>
      </c>
    </row>
    <row r="656" spans="1:7">
      <c r="A656" s="18" t="s">
        <v>1532</v>
      </c>
      <c r="B656" s="17" t="s">
        <v>1546</v>
      </c>
      <c r="C656" s="17" t="s">
        <v>546</v>
      </c>
      <c r="D656" s="17" t="s">
        <v>550</v>
      </c>
      <c r="E656" s="3" t="s">
        <v>1705</v>
      </c>
      <c r="F656" s="4">
        <v>608</v>
      </c>
      <c r="G656" s="16">
        <f>ROUND(F656*$G$4,0)</f>
        <v>49077</v>
      </c>
    </row>
    <row r="657" spans="1:7">
      <c r="A657" s="18" t="s">
        <v>1532</v>
      </c>
      <c r="B657" s="17" t="s">
        <v>1546</v>
      </c>
      <c r="C657" s="17" t="s">
        <v>546</v>
      </c>
      <c r="D657" s="17" t="s">
        <v>551</v>
      </c>
      <c r="E657" s="3" t="s">
        <v>1709</v>
      </c>
      <c r="F657" s="4">
        <v>647</v>
      </c>
      <c r="G657" s="16">
        <f>ROUND(F657*$G$4,0)</f>
        <v>52225</v>
      </c>
    </row>
    <row r="658" spans="1:7">
      <c r="A658" s="18" t="s">
        <v>1532</v>
      </c>
      <c r="B658" s="17" t="s">
        <v>1546</v>
      </c>
      <c r="C658" s="17" t="s">
        <v>546</v>
      </c>
      <c r="D658" s="17" t="s">
        <v>552</v>
      </c>
      <c r="E658" s="3" t="s">
        <v>1710</v>
      </c>
      <c r="F658" s="4">
        <v>686</v>
      </c>
      <c r="G658" s="16">
        <f>ROUND(F658*$G$4,0)</f>
        <v>55373</v>
      </c>
    </row>
    <row r="659" spans="1:7">
      <c r="A659" s="18" t="s">
        <v>1532</v>
      </c>
      <c r="B659" s="17" t="s">
        <v>1546</v>
      </c>
      <c r="C659" s="17" t="s">
        <v>420</v>
      </c>
      <c r="D659" s="17" t="s">
        <v>421</v>
      </c>
      <c r="E659" s="3" t="s">
        <v>1706</v>
      </c>
      <c r="F659" s="4">
        <v>366</v>
      </c>
      <c r="G659" s="16">
        <f>ROUND(F659*$G$4,0)</f>
        <v>29543</v>
      </c>
    </row>
    <row r="660" spans="1:7">
      <c r="A660" s="18" t="s">
        <v>1532</v>
      </c>
      <c r="B660" s="17" t="s">
        <v>1546</v>
      </c>
      <c r="C660" s="17" t="s">
        <v>420</v>
      </c>
      <c r="D660" s="17" t="s">
        <v>422</v>
      </c>
      <c r="E660" s="3" t="s">
        <v>423</v>
      </c>
      <c r="F660" s="4">
        <v>405</v>
      </c>
      <c r="G660" s="16">
        <f>ROUND(F660*$G$4,0)</f>
        <v>32691</v>
      </c>
    </row>
    <row r="661" spans="1:7">
      <c r="A661" s="18" t="s">
        <v>1532</v>
      </c>
      <c r="B661" s="17" t="s">
        <v>1546</v>
      </c>
      <c r="C661" s="17">
        <v>314</v>
      </c>
      <c r="D661" s="17" t="s">
        <v>424</v>
      </c>
      <c r="E661" s="3" t="s">
        <v>425</v>
      </c>
      <c r="F661" s="4">
        <v>395</v>
      </c>
      <c r="G661" s="16">
        <f>ROUND(F661*$G$4,0)</f>
        <v>31884</v>
      </c>
    </row>
    <row r="662" spans="1:7">
      <c r="A662" s="18" t="s">
        <v>1547</v>
      </c>
      <c r="B662" s="17" t="s">
        <v>1534</v>
      </c>
      <c r="C662" s="17" t="s">
        <v>1080</v>
      </c>
      <c r="D662" s="17" t="s">
        <v>1081</v>
      </c>
      <c r="E662" s="3" t="s">
        <v>1082</v>
      </c>
      <c r="F662" s="4">
        <v>34</v>
      </c>
      <c r="G662" s="16">
        <f>ROUND(F662*$G$4,0)</f>
        <v>2744</v>
      </c>
    </row>
    <row r="663" spans="1:7">
      <c r="A663" s="18" t="s">
        <v>1547</v>
      </c>
      <c r="B663" s="17" t="s">
        <v>1534</v>
      </c>
      <c r="C663" s="17" t="s">
        <v>1080</v>
      </c>
      <c r="D663" s="17" t="s">
        <v>1097</v>
      </c>
      <c r="E663" s="3" t="s">
        <v>1098</v>
      </c>
      <c r="F663" s="4">
        <v>11</v>
      </c>
      <c r="G663" s="16">
        <f>ROUND(F663*$G$4,0)</f>
        <v>888</v>
      </c>
    </row>
    <row r="664" spans="1:7">
      <c r="A664" s="18" t="s">
        <v>1547</v>
      </c>
      <c r="B664" s="17" t="s">
        <v>1534</v>
      </c>
      <c r="C664" s="17" t="s">
        <v>1080</v>
      </c>
      <c r="D664" s="17" t="s">
        <v>1099</v>
      </c>
      <c r="E664" s="3" t="s">
        <v>1100</v>
      </c>
      <c r="F664" s="4">
        <v>10</v>
      </c>
      <c r="G664" s="16">
        <f>ROUND(F664*$G$4,0)</f>
        <v>807</v>
      </c>
    </row>
    <row r="665" spans="1:7">
      <c r="A665" s="18" t="s">
        <v>1547</v>
      </c>
      <c r="B665" s="17" t="s">
        <v>1534</v>
      </c>
      <c r="C665" s="17" t="s">
        <v>1080</v>
      </c>
      <c r="D665" s="17" t="s">
        <v>1101</v>
      </c>
      <c r="E665" s="3" t="s">
        <v>1102</v>
      </c>
      <c r="F665" s="4">
        <v>3</v>
      </c>
      <c r="G665" s="16">
        <f>ROUND(F665*$G$4,0)</f>
        <v>242</v>
      </c>
    </row>
    <row r="666" spans="1:7">
      <c r="A666" s="18" t="s">
        <v>1547</v>
      </c>
      <c r="B666" s="17" t="s">
        <v>1534</v>
      </c>
      <c r="C666" s="17" t="s">
        <v>1080</v>
      </c>
      <c r="D666" s="17" t="s">
        <v>1103</v>
      </c>
      <c r="E666" s="3" t="s">
        <v>1104</v>
      </c>
      <c r="F666" s="4">
        <v>5</v>
      </c>
      <c r="G666" s="16">
        <f>ROUND(F666*$G$4,0)</f>
        <v>404</v>
      </c>
    </row>
    <row r="667" spans="1:7">
      <c r="A667" s="18" t="s">
        <v>1547</v>
      </c>
      <c r="B667" s="17" t="s">
        <v>1534</v>
      </c>
      <c r="C667" s="17" t="s">
        <v>1080</v>
      </c>
      <c r="D667" s="17" t="s">
        <v>1105</v>
      </c>
      <c r="E667" s="3" t="s">
        <v>1106</v>
      </c>
      <c r="F667" s="4">
        <v>5</v>
      </c>
      <c r="G667" s="16">
        <f>ROUND(F667*$G$4,0)</f>
        <v>404</v>
      </c>
    </row>
    <row r="668" spans="1:7">
      <c r="A668" s="18" t="s">
        <v>1547</v>
      </c>
      <c r="B668" s="17" t="s">
        <v>1534</v>
      </c>
      <c r="C668" s="17" t="s">
        <v>1080</v>
      </c>
      <c r="D668" s="17" t="s">
        <v>1107</v>
      </c>
      <c r="E668" s="3" t="s">
        <v>1108</v>
      </c>
      <c r="F668" s="4">
        <v>9</v>
      </c>
      <c r="G668" s="16">
        <f>ROUND(F668*$G$4,0)</f>
        <v>726</v>
      </c>
    </row>
    <row r="669" spans="1:7">
      <c r="A669" s="18" t="s">
        <v>1547</v>
      </c>
      <c r="B669" s="17" t="s">
        <v>1534</v>
      </c>
      <c r="C669" s="17" t="s">
        <v>1080</v>
      </c>
      <c r="D669" s="17" t="s">
        <v>1336</v>
      </c>
      <c r="E669" s="3" t="s">
        <v>1337</v>
      </c>
      <c r="F669" s="4">
        <v>38</v>
      </c>
      <c r="G669" s="16">
        <f>ROUND(F669*$G$4,0)</f>
        <v>3067</v>
      </c>
    </row>
    <row r="670" spans="1:7">
      <c r="A670" s="18" t="s">
        <v>1547</v>
      </c>
      <c r="B670" s="17" t="s">
        <v>1534</v>
      </c>
      <c r="C670" s="17" t="s">
        <v>1080</v>
      </c>
      <c r="D670" s="17" t="s">
        <v>1377</v>
      </c>
      <c r="E670" s="3" t="s">
        <v>1378</v>
      </c>
      <c r="F670" s="4">
        <v>4.5</v>
      </c>
      <c r="G670" s="16">
        <f>ROUND(F670*$G$4,0)</f>
        <v>363</v>
      </c>
    </row>
    <row r="671" spans="1:7">
      <c r="A671" s="18" t="s">
        <v>1547</v>
      </c>
      <c r="B671" s="17" t="s">
        <v>1534</v>
      </c>
      <c r="C671" s="17" t="s">
        <v>1089</v>
      </c>
      <c r="D671" s="17" t="s">
        <v>1090</v>
      </c>
      <c r="E671" s="3" t="s">
        <v>1091</v>
      </c>
      <c r="F671" s="4">
        <v>3</v>
      </c>
      <c r="G671" s="16">
        <f>ROUND(F671*$G$4,0)</f>
        <v>242</v>
      </c>
    </row>
    <row r="672" spans="1:7">
      <c r="A672" s="18" t="s">
        <v>1532</v>
      </c>
      <c r="B672" s="17" t="s">
        <v>1534</v>
      </c>
      <c r="C672" s="17" t="s">
        <v>1089</v>
      </c>
      <c r="D672" s="17" t="s">
        <v>1125</v>
      </c>
      <c r="E672" s="3" t="s">
        <v>1126</v>
      </c>
      <c r="F672" s="4">
        <v>274</v>
      </c>
      <c r="G672" s="16">
        <f>ROUND(F672*$G$4,0)</f>
        <v>22117</v>
      </c>
    </row>
    <row r="673" spans="1:7">
      <c r="A673" s="18" t="s">
        <v>1547</v>
      </c>
      <c r="B673" s="17" t="s">
        <v>1534</v>
      </c>
      <c r="C673" s="17" t="s">
        <v>1089</v>
      </c>
      <c r="D673" s="17" t="s">
        <v>1145</v>
      </c>
      <c r="E673" s="3" t="s">
        <v>1146</v>
      </c>
      <c r="F673" s="4">
        <v>24</v>
      </c>
      <c r="G673" s="16">
        <f>ROUND(F673*$G$4,0)</f>
        <v>1937</v>
      </c>
    </row>
    <row r="674" spans="1:7">
      <c r="A674" s="18" t="s">
        <v>1547</v>
      </c>
      <c r="B674" s="17" t="s">
        <v>1534</v>
      </c>
      <c r="C674" s="17" t="s">
        <v>1089</v>
      </c>
      <c r="D674" s="17" t="s">
        <v>1150</v>
      </c>
      <c r="E674" s="3" t="s">
        <v>1151</v>
      </c>
      <c r="F674" s="4">
        <v>143</v>
      </c>
      <c r="G674" s="16">
        <f>ROUND(F674*$G$4,0)</f>
        <v>11543</v>
      </c>
    </row>
    <row r="675" spans="1:7">
      <c r="A675" s="18" t="s">
        <v>1547</v>
      </c>
      <c r="B675" s="17" t="s">
        <v>1534</v>
      </c>
      <c r="C675" s="17" t="s">
        <v>1089</v>
      </c>
      <c r="D675" s="17" t="s">
        <v>1226</v>
      </c>
      <c r="E675" s="3" t="s">
        <v>1227</v>
      </c>
      <c r="F675" s="4">
        <v>222</v>
      </c>
      <c r="G675" s="16">
        <f>ROUND(F675*$G$4,0)</f>
        <v>17920</v>
      </c>
    </row>
    <row r="676" spans="1:7">
      <c r="A676" s="18" t="s">
        <v>1527</v>
      </c>
      <c r="B676" s="17" t="s">
        <v>1534</v>
      </c>
      <c r="C676" s="17" t="s">
        <v>1089</v>
      </c>
      <c r="D676" s="17" t="s">
        <v>1232</v>
      </c>
      <c r="E676" s="3" t="s">
        <v>1233</v>
      </c>
      <c r="F676" s="4">
        <v>18</v>
      </c>
      <c r="G676" s="16">
        <f>ROUND(F676*$G$4,0)</f>
        <v>1453</v>
      </c>
    </row>
    <row r="677" spans="1:7">
      <c r="A677" s="18" t="s">
        <v>1547</v>
      </c>
      <c r="B677" s="17" t="s">
        <v>1534</v>
      </c>
      <c r="C677" s="17" t="s">
        <v>1089</v>
      </c>
      <c r="D677" s="17" t="s">
        <v>1294</v>
      </c>
      <c r="E677" s="3" t="s">
        <v>1295</v>
      </c>
      <c r="F677" s="4">
        <v>74</v>
      </c>
      <c r="G677" s="16">
        <f>ROUND(F677*$G$4,0)</f>
        <v>5973</v>
      </c>
    </row>
    <row r="678" spans="1:7">
      <c r="A678" s="18" t="s">
        <v>1547</v>
      </c>
      <c r="B678" s="17" t="s">
        <v>1534</v>
      </c>
      <c r="C678" s="17" t="s">
        <v>1092</v>
      </c>
      <c r="D678" s="17" t="s">
        <v>1093</v>
      </c>
      <c r="E678" s="3" t="s">
        <v>1094</v>
      </c>
      <c r="F678" s="4">
        <v>8</v>
      </c>
      <c r="G678" s="16">
        <f>ROUND(F678*$G$4,0)</f>
        <v>646</v>
      </c>
    </row>
    <row r="679" spans="1:7">
      <c r="A679" s="18" t="s">
        <v>1547</v>
      </c>
      <c r="B679" s="17" t="s">
        <v>1534</v>
      </c>
      <c r="C679" s="17" t="s">
        <v>1092</v>
      </c>
      <c r="D679" s="17" t="s">
        <v>1095</v>
      </c>
      <c r="E679" s="3" t="s">
        <v>1096</v>
      </c>
      <c r="F679" s="4">
        <v>4</v>
      </c>
      <c r="G679" s="16">
        <f>ROUND(F679*$G$4,0)</f>
        <v>323</v>
      </c>
    </row>
    <row r="680" spans="1:7">
      <c r="A680" s="18" t="s">
        <v>1547</v>
      </c>
      <c r="B680" s="17" t="s">
        <v>1534</v>
      </c>
      <c r="C680" s="17" t="s">
        <v>1092</v>
      </c>
      <c r="D680" s="17" t="s">
        <v>1109</v>
      </c>
      <c r="E680" s="3" t="s">
        <v>1110</v>
      </c>
      <c r="F680" s="4">
        <v>7</v>
      </c>
      <c r="G680" s="16">
        <f>ROUND(F680*$G$4,0)</f>
        <v>565</v>
      </c>
    </row>
    <row r="681" spans="1:7">
      <c r="A681" s="18" t="s">
        <v>1547</v>
      </c>
      <c r="B681" s="17" t="s">
        <v>1534</v>
      </c>
      <c r="C681" s="17" t="s">
        <v>1092</v>
      </c>
      <c r="D681" s="17" t="s">
        <v>1111</v>
      </c>
      <c r="E681" s="3" t="s">
        <v>1112</v>
      </c>
      <c r="F681" s="4">
        <v>5</v>
      </c>
      <c r="G681" s="16">
        <f>ROUND(F681*$G$4,0)</f>
        <v>404</v>
      </c>
    </row>
    <row r="682" spans="1:7">
      <c r="A682" s="18" t="s">
        <v>1527</v>
      </c>
      <c r="B682" s="17" t="s">
        <v>1534</v>
      </c>
      <c r="C682" s="17" t="s">
        <v>1092</v>
      </c>
      <c r="D682" s="17" t="s">
        <v>1183</v>
      </c>
      <c r="E682" s="3" t="s">
        <v>1184</v>
      </c>
      <c r="F682" s="4">
        <v>18</v>
      </c>
      <c r="G682" s="16">
        <f>ROUND(F682*$G$4,0)</f>
        <v>1453</v>
      </c>
    </row>
    <row r="683" spans="1:7">
      <c r="A683" s="18" t="s">
        <v>1527</v>
      </c>
      <c r="B683" s="17" t="s">
        <v>1534</v>
      </c>
      <c r="C683" s="17" t="s">
        <v>1092</v>
      </c>
      <c r="D683" s="17" t="s">
        <v>1190</v>
      </c>
      <c r="E683" s="3" t="s">
        <v>1191</v>
      </c>
      <c r="F683" s="4">
        <v>23</v>
      </c>
      <c r="G683" s="16">
        <f>ROUND(F683*$G$4,0)</f>
        <v>1857</v>
      </c>
    </row>
    <row r="684" spans="1:7">
      <c r="A684" s="18" t="s">
        <v>1527</v>
      </c>
      <c r="B684" s="17" t="s">
        <v>1534</v>
      </c>
      <c r="C684" s="17" t="s">
        <v>1092</v>
      </c>
      <c r="D684" s="17" t="s">
        <v>1192</v>
      </c>
      <c r="E684" s="3" t="s">
        <v>1193</v>
      </c>
      <c r="F684" s="4">
        <v>24</v>
      </c>
      <c r="G684" s="16">
        <f>ROUND(F684*$G$4,0)</f>
        <v>1937</v>
      </c>
    </row>
    <row r="685" spans="1:7">
      <c r="A685" s="18" t="s">
        <v>1527</v>
      </c>
      <c r="B685" s="17" t="s">
        <v>1534</v>
      </c>
      <c r="C685" s="17" t="s">
        <v>1092</v>
      </c>
      <c r="D685" s="17" t="s">
        <v>1228</v>
      </c>
      <c r="E685" s="3" t="s">
        <v>1229</v>
      </c>
      <c r="F685" s="4">
        <v>18</v>
      </c>
      <c r="G685" s="16">
        <f>ROUND(F685*$G$4,0)</f>
        <v>1453</v>
      </c>
    </row>
    <row r="686" spans="1:7">
      <c r="A686" s="18" t="s">
        <v>1527</v>
      </c>
      <c r="B686" s="17" t="s">
        <v>1534</v>
      </c>
      <c r="C686" s="17" t="s">
        <v>1092</v>
      </c>
      <c r="D686" s="17" t="s">
        <v>1230</v>
      </c>
      <c r="E686" s="3" t="s">
        <v>1231</v>
      </c>
      <c r="F686" s="4">
        <v>18</v>
      </c>
      <c r="G686" s="16">
        <f>ROUND(F686*$G$4,0)</f>
        <v>1453</v>
      </c>
    </row>
    <row r="687" spans="1:7">
      <c r="A687" s="18" t="s">
        <v>1527</v>
      </c>
      <c r="B687" s="17" t="s">
        <v>1534</v>
      </c>
      <c r="C687" s="17" t="s">
        <v>1092</v>
      </c>
      <c r="D687" s="17" t="s">
        <v>1234</v>
      </c>
      <c r="E687" s="3" t="s">
        <v>1235</v>
      </c>
      <c r="F687" s="4">
        <v>18</v>
      </c>
      <c r="G687" s="16">
        <f>ROUND(F687*$G$4,0)</f>
        <v>1453</v>
      </c>
    </row>
    <row r="688" spans="1:7">
      <c r="A688" s="18" t="s">
        <v>1527</v>
      </c>
      <c r="B688" s="17" t="s">
        <v>1534</v>
      </c>
      <c r="C688" s="17" t="s">
        <v>1092</v>
      </c>
      <c r="D688" s="17" t="s">
        <v>1236</v>
      </c>
      <c r="E688" s="3" t="s">
        <v>1237</v>
      </c>
      <c r="F688" s="4">
        <v>18</v>
      </c>
      <c r="G688" s="16">
        <f>ROUND(F688*$G$4,0)</f>
        <v>1453</v>
      </c>
    </row>
    <row r="689" spans="1:7">
      <c r="A689" s="18" t="s">
        <v>1527</v>
      </c>
      <c r="B689" s="17" t="s">
        <v>1534</v>
      </c>
      <c r="C689" s="17" t="s">
        <v>1092</v>
      </c>
      <c r="D689" s="17" t="s">
        <v>1238</v>
      </c>
      <c r="E689" s="3" t="s">
        <v>1239</v>
      </c>
      <c r="F689" s="4">
        <v>43</v>
      </c>
      <c r="G689" s="16">
        <f>ROUND(F689*$G$4,0)</f>
        <v>3471</v>
      </c>
    </row>
    <row r="690" spans="1:7">
      <c r="A690" s="18" t="s">
        <v>1527</v>
      </c>
      <c r="B690" s="17" t="s">
        <v>1534</v>
      </c>
      <c r="C690" s="17" t="s">
        <v>1092</v>
      </c>
      <c r="D690" s="17" t="s">
        <v>1240</v>
      </c>
      <c r="E690" s="3" t="s">
        <v>1241</v>
      </c>
      <c r="F690" s="4">
        <v>58</v>
      </c>
      <c r="G690" s="16">
        <f>ROUND(F690*$G$4,0)</f>
        <v>4682</v>
      </c>
    </row>
    <row r="691" spans="1:7">
      <c r="A691" s="18" t="s">
        <v>1527</v>
      </c>
      <c r="B691" s="17" t="s">
        <v>1534</v>
      </c>
      <c r="C691" s="17" t="s">
        <v>1092</v>
      </c>
      <c r="D691" s="17" t="s">
        <v>1242</v>
      </c>
      <c r="E691" s="3" t="s">
        <v>1243</v>
      </c>
      <c r="F691" s="4">
        <v>43</v>
      </c>
      <c r="G691" s="16">
        <f>ROUND(F691*$G$4,0)</f>
        <v>3471</v>
      </c>
    </row>
    <row r="692" spans="1:7">
      <c r="A692" s="18" t="s">
        <v>1527</v>
      </c>
      <c r="B692" s="17" t="s">
        <v>1534</v>
      </c>
      <c r="C692" s="17" t="s">
        <v>1092</v>
      </c>
      <c r="D692" s="17" t="s">
        <v>1244</v>
      </c>
      <c r="E692" s="3" t="s">
        <v>1245</v>
      </c>
      <c r="F692" s="4">
        <v>58</v>
      </c>
      <c r="G692" s="16">
        <f>ROUND(F692*$G$4,0)</f>
        <v>4682</v>
      </c>
    </row>
    <row r="693" spans="1:7">
      <c r="A693" s="18" t="s">
        <v>1527</v>
      </c>
      <c r="B693" s="17" t="s">
        <v>1534</v>
      </c>
      <c r="C693" s="17" t="s">
        <v>1092</v>
      </c>
      <c r="D693" s="17" t="s">
        <v>1316</v>
      </c>
      <c r="E693" s="3" t="s">
        <v>1317</v>
      </c>
      <c r="F693" s="4">
        <v>15</v>
      </c>
      <c r="G693" s="16">
        <f>ROUND(F693*$G$4,0)</f>
        <v>1211</v>
      </c>
    </row>
    <row r="694" spans="1:7">
      <c r="A694" s="18" t="s">
        <v>1527</v>
      </c>
      <c r="B694" s="17" t="s">
        <v>1534</v>
      </c>
      <c r="C694" s="17" t="s">
        <v>1092</v>
      </c>
      <c r="D694" s="17" t="s">
        <v>1318</v>
      </c>
      <c r="E694" s="3" t="s">
        <v>1319</v>
      </c>
      <c r="F694" s="4">
        <v>16</v>
      </c>
      <c r="G694" s="16">
        <f>ROUND(F694*$G$4,0)</f>
        <v>1292</v>
      </c>
    </row>
    <row r="695" spans="1:7">
      <c r="A695" s="18" t="s">
        <v>1527</v>
      </c>
      <c r="B695" s="17" t="s">
        <v>1534</v>
      </c>
      <c r="C695" s="17" t="s">
        <v>1092</v>
      </c>
      <c r="D695" s="17" t="s">
        <v>1320</v>
      </c>
      <c r="E695" s="3" t="s">
        <v>1321</v>
      </c>
      <c r="F695" s="4">
        <v>34</v>
      </c>
      <c r="G695" s="16">
        <f>ROUND(F695*$G$4,0)</f>
        <v>2744</v>
      </c>
    </row>
    <row r="696" spans="1:7">
      <c r="A696" s="18" t="s">
        <v>1532</v>
      </c>
      <c r="B696" s="17" t="s">
        <v>1534</v>
      </c>
      <c r="C696" s="17" t="s">
        <v>1092</v>
      </c>
      <c r="D696" s="17" t="s">
        <v>1322</v>
      </c>
      <c r="E696" s="3" t="s">
        <v>1323</v>
      </c>
      <c r="F696" s="4">
        <v>15</v>
      </c>
      <c r="G696" s="16">
        <f>ROUND(F696*$G$4,0)</f>
        <v>1211</v>
      </c>
    </row>
    <row r="697" spans="1:7">
      <c r="A697" s="18" t="s">
        <v>1532</v>
      </c>
      <c r="B697" s="17" t="s">
        <v>1534</v>
      </c>
      <c r="C697" s="17" t="s">
        <v>1092</v>
      </c>
      <c r="D697" s="17" t="s">
        <v>1324</v>
      </c>
      <c r="E697" s="3" t="s">
        <v>1325</v>
      </c>
      <c r="F697" s="4">
        <v>16</v>
      </c>
      <c r="G697" s="16">
        <f>ROUND(F697*$G$4,0)</f>
        <v>1292</v>
      </c>
    </row>
    <row r="698" spans="1:7">
      <c r="A698" s="18" t="s">
        <v>1527</v>
      </c>
      <c r="B698" s="17" t="s">
        <v>1534</v>
      </c>
      <c r="C698" s="17" t="s">
        <v>1326</v>
      </c>
      <c r="D698" s="17" t="s">
        <v>1327</v>
      </c>
      <c r="E698" s="3" t="s">
        <v>1328</v>
      </c>
      <c r="F698" s="4">
        <v>11</v>
      </c>
      <c r="G698" s="16">
        <f>ROUND(F698*$G$4,0)</f>
        <v>888</v>
      </c>
    </row>
    <row r="699" spans="1:7">
      <c r="A699" s="18" t="s">
        <v>1527</v>
      </c>
      <c r="B699" s="17" t="s">
        <v>1534</v>
      </c>
      <c r="C699" s="17" t="s">
        <v>1326</v>
      </c>
      <c r="D699" s="17" t="s">
        <v>1342</v>
      </c>
      <c r="E699" s="3" t="s">
        <v>1343</v>
      </c>
      <c r="F699" s="4">
        <v>254</v>
      </c>
      <c r="G699" s="16">
        <f>ROUND(F699*$G$4,0)</f>
        <v>20503</v>
      </c>
    </row>
    <row r="700" spans="1:7">
      <c r="A700" s="18" t="s">
        <v>1527</v>
      </c>
      <c r="B700" s="17" t="s">
        <v>1534</v>
      </c>
      <c r="C700" s="17" t="s">
        <v>1326</v>
      </c>
      <c r="D700" s="17" t="s">
        <v>1344</v>
      </c>
      <c r="E700" s="3" t="s">
        <v>1345</v>
      </c>
      <c r="F700" s="4">
        <v>254</v>
      </c>
      <c r="G700" s="16">
        <f>ROUND(F700*$G$4,0)</f>
        <v>20503</v>
      </c>
    </row>
    <row r="701" spans="1:7">
      <c r="A701" s="18" t="s">
        <v>1527</v>
      </c>
      <c r="B701" s="17" t="s">
        <v>1534</v>
      </c>
      <c r="C701" s="17" t="s">
        <v>1326</v>
      </c>
      <c r="D701" s="17" t="s">
        <v>1346</v>
      </c>
      <c r="E701" s="3" t="s">
        <v>1347</v>
      </c>
      <c r="F701" s="4">
        <v>254</v>
      </c>
      <c r="G701" s="16">
        <f>ROUND(F701*$G$4,0)</f>
        <v>20503</v>
      </c>
    </row>
    <row r="702" spans="1:7">
      <c r="A702" s="18" t="s">
        <v>1527</v>
      </c>
      <c r="B702" s="17" t="s">
        <v>1534</v>
      </c>
      <c r="C702" s="17" t="s">
        <v>1326</v>
      </c>
      <c r="D702" s="17" t="s">
        <v>1359</v>
      </c>
      <c r="E702" s="3" t="s">
        <v>1360</v>
      </c>
      <c r="F702" s="4">
        <v>11</v>
      </c>
      <c r="G702" s="16">
        <f>ROUND(F702*$G$4,0)</f>
        <v>888</v>
      </c>
    </row>
    <row r="703" spans="1:7">
      <c r="A703" s="18" t="s">
        <v>1527</v>
      </c>
      <c r="B703" s="17" t="s">
        <v>1534</v>
      </c>
      <c r="C703" s="17" t="s">
        <v>1326</v>
      </c>
      <c r="D703" s="17" t="s">
        <v>1361</v>
      </c>
      <c r="E703" s="3" t="s">
        <v>1362</v>
      </c>
      <c r="F703" s="4">
        <v>11</v>
      </c>
      <c r="G703" s="16">
        <f>ROUND(F703*$G$4,0)</f>
        <v>888</v>
      </c>
    </row>
    <row r="704" spans="1:7">
      <c r="A704" s="18" t="s">
        <v>1527</v>
      </c>
      <c r="B704" s="17" t="s">
        <v>1534</v>
      </c>
      <c r="C704" s="17" t="s">
        <v>1326</v>
      </c>
      <c r="D704" s="17" t="s">
        <v>1363</v>
      </c>
      <c r="E704" s="3" t="s">
        <v>1364</v>
      </c>
      <c r="F704" s="4">
        <v>11</v>
      </c>
      <c r="G704" s="16">
        <f>ROUND(F704*$G$4,0)</f>
        <v>888</v>
      </c>
    </row>
    <row r="705" spans="1:7">
      <c r="A705" s="18" t="s">
        <v>1527</v>
      </c>
      <c r="B705" s="17" t="s">
        <v>1534</v>
      </c>
      <c r="C705" s="17" t="s">
        <v>1248</v>
      </c>
      <c r="D705" s="17" t="s">
        <v>1249</v>
      </c>
      <c r="E705" s="3" t="s">
        <v>1250</v>
      </c>
      <c r="F705" s="4">
        <v>24</v>
      </c>
      <c r="G705" s="16">
        <f>ROUND(F705*$G$4,0)</f>
        <v>1937</v>
      </c>
    </row>
    <row r="706" spans="1:7">
      <c r="A706" s="18" t="s">
        <v>1527</v>
      </c>
      <c r="B706" s="17" t="s">
        <v>1534</v>
      </c>
      <c r="C706" s="17" t="s">
        <v>1248</v>
      </c>
      <c r="D706" s="17" t="s">
        <v>1251</v>
      </c>
      <c r="E706" s="3" t="s">
        <v>1252</v>
      </c>
      <c r="F706" s="4">
        <v>24</v>
      </c>
      <c r="G706" s="16">
        <f>ROUND(F706*$G$4,0)</f>
        <v>1937</v>
      </c>
    </row>
    <row r="707" spans="1:7">
      <c r="A707" s="18" t="s">
        <v>1527</v>
      </c>
      <c r="B707" s="17" t="s">
        <v>1534</v>
      </c>
      <c r="C707" s="17" t="s">
        <v>1248</v>
      </c>
      <c r="D707" s="17" t="s">
        <v>1276</v>
      </c>
      <c r="E707" s="3" t="s">
        <v>1277</v>
      </c>
      <c r="F707" s="4">
        <v>48</v>
      </c>
      <c r="G707" s="16">
        <f>ROUND(F707*$G$4,0)</f>
        <v>3875</v>
      </c>
    </row>
    <row r="708" spans="1:7">
      <c r="A708" s="18" t="s">
        <v>1527</v>
      </c>
      <c r="B708" s="17" t="s">
        <v>1534</v>
      </c>
      <c r="C708" s="17" t="s">
        <v>1248</v>
      </c>
      <c r="D708" s="17" t="s">
        <v>1278</v>
      </c>
      <c r="E708" s="3" t="s">
        <v>1279</v>
      </c>
      <c r="F708" s="4">
        <v>51</v>
      </c>
      <c r="G708" s="16">
        <f>ROUND(F708*$G$4,0)</f>
        <v>4117</v>
      </c>
    </row>
    <row r="709" spans="1:7">
      <c r="A709" s="18" t="s">
        <v>1527</v>
      </c>
      <c r="B709" s="17" t="s">
        <v>1534</v>
      </c>
      <c r="C709" s="17" t="s">
        <v>1248</v>
      </c>
      <c r="D709" s="17" t="s">
        <v>1280</v>
      </c>
      <c r="E709" s="3" t="s">
        <v>1281</v>
      </c>
      <c r="F709" s="4">
        <v>55</v>
      </c>
      <c r="G709" s="16">
        <f>ROUND(F709*$G$4,0)</f>
        <v>4440</v>
      </c>
    </row>
    <row r="710" spans="1:7">
      <c r="A710" s="18" t="s">
        <v>1527</v>
      </c>
      <c r="B710" s="17" t="s">
        <v>1534</v>
      </c>
      <c r="C710" s="17" t="s">
        <v>1248</v>
      </c>
      <c r="D710" s="17" t="s">
        <v>1282</v>
      </c>
      <c r="E710" s="3" t="s">
        <v>1283</v>
      </c>
      <c r="F710" s="4">
        <v>48</v>
      </c>
      <c r="G710" s="16">
        <f>ROUND(F710*$G$4,0)</f>
        <v>3875</v>
      </c>
    </row>
    <row r="711" spans="1:7">
      <c r="A711" s="18" t="s">
        <v>1527</v>
      </c>
      <c r="B711" s="17" t="s">
        <v>1534</v>
      </c>
      <c r="C711" s="17" t="s">
        <v>1248</v>
      </c>
      <c r="D711" s="17" t="s">
        <v>1284</v>
      </c>
      <c r="E711" s="3" t="s">
        <v>1285</v>
      </c>
      <c r="F711" s="4">
        <v>51</v>
      </c>
      <c r="G711" s="16">
        <f>ROUND(F711*$G$4,0)</f>
        <v>4117</v>
      </c>
    </row>
    <row r="712" spans="1:7">
      <c r="A712" s="18" t="s">
        <v>1527</v>
      </c>
      <c r="B712" s="17" t="s">
        <v>1534</v>
      </c>
      <c r="C712" s="17" t="s">
        <v>1248</v>
      </c>
      <c r="D712" s="17" t="s">
        <v>1286</v>
      </c>
      <c r="E712" s="3" t="s">
        <v>1287</v>
      </c>
      <c r="F712" s="4">
        <v>55</v>
      </c>
      <c r="G712" s="16">
        <f>ROUND(F712*$G$4,0)</f>
        <v>4440</v>
      </c>
    </row>
    <row r="713" spans="1:7">
      <c r="A713" s="18" t="s">
        <v>1527</v>
      </c>
      <c r="B713" s="17" t="s">
        <v>1534</v>
      </c>
      <c r="C713" s="17" t="s">
        <v>1185</v>
      </c>
      <c r="D713" s="17" t="s">
        <v>1186</v>
      </c>
      <c r="E713" s="3" t="s">
        <v>1187</v>
      </c>
      <c r="F713" s="4">
        <v>24</v>
      </c>
      <c r="G713" s="16">
        <f>ROUND(F713*$G$4,0)</f>
        <v>1937</v>
      </c>
    </row>
    <row r="714" spans="1:7">
      <c r="A714" s="18" t="s">
        <v>1527</v>
      </c>
      <c r="B714" s="17" t="s">
        <v>1534</v>
      </c>
      <c r="C714" s="17" t="s">
        <v>1185</v>
      </c>
      <c r="D714" s="17" t="s">
        <v>1188</v>
      </c>
      <c r="E714" s="3" t="s">
        <v>1189</v>
      </c>
      <c r="F714" s="4">
        <v>23</v>
      </c>
      <c r="G714" s="16">
        <f>ROUND(F714*$G$4,0)</f>
        <v>1857</v>
      </c>
    </row>
    <row r="715" spans="1:7">
      <c r="A715" s="18" t="s">
        <v>1527</v>
      </c>
      <c r="B715" s="17" t="s">
        <v>1534</v>
      </c>
      <c r="C715" s="17" t="s">
        <v>1185</v>
      </c>
      <c r="D715" s="17" t="s">
        <v>1253</v>
      </c>
      <c r="E715" s="3" t="s">
        <v>1254</v>
      </c>
      <c r="F715" s="4">
        <v>24</v>
      </c>
      <c r="G715" s="16">
        <f>ROUND(F715*$G$4,0)</f>
        <v>1937</v>
      </c>
    </row>
    <row r="716" spans="1:7">
      <c r="A716" s="18" t="s">
        <v>1527</v>
      </c>
      <c r="B716" s="17" t="s">
        <v>1534</v>
      </c>
      <c r="C716" s="17" t="s">
        <v>1185</v>
      </c>
      <c r="D716" s="17" t="s">
        <v>1255</v>
      </c>
      <c r="E716" s="3" t="s">
        <v>1256</v>
      </c>
      <c r="F716" s="4">
        <v>24</v>
      </c>
      <c r="G716" s="16">
        <f>ROUND(F716*$G$4,0)</f>
        <v>1937</v>
      </c>
    </row>
    <row r="717" spans="1:7">
      <c r="A717" s="18" t="s">
        <v>1527</v>
      </c>
      <c r="B717" s="17" t="s">
        <v>1534</v>
      </c>
      <c r="C717" s="17" t="s">
        <v>1185</v>
      </c>
      <c r="D717" s="17" t="s">
        <v>1257</v>
      </c>
      <c r="E717" s="3" t="s">
        <v>1258</v>
      </c>
      <c r="F717" s="4">
        <v>24</v>
      </c>
      <c r="G717" s="16">
        <f>ROUND(F717*$G$4,0)</f>
        <v>1937</v>
      </c>
    </row>
    <row r="718" spans="1:7">
      <c r="A718" s="18" t="s">
        <v>1527</v>
      </c>
      <c r="B718" s="17" t="s">
        <v>1534</v>
      </c>
      <c r="C718" s="17" t="s">
        <v>1185</v>
      </c>
      <c r="D718" s="17" t="s">
        <v>1259</v>
      </c>
      <c r="E718" s="3" t="s">
        <v>1260</v>
      </c>
      <c r="F718" s="4">
        <v>24</v>
      </c>
      <c r="G718" s="16">
        <f>ROUND(F718*$G$4,0)</f>
        <v>1937</v>
      </c>
    </row>
    <row r="719" spans="1:7">
      <c r="A719" s="18" t="s">
        <v>1527</v>
      </c>
      <c r="B719" s="17" t="s">
        <v>1534</v>
      </c>
      <c r="C719" s="17" t="s">
        <v>1185</v>
      </c>
      <c r="D719" s="17" t="s">
        <v>1261</v>
      </c>
      <c r="E719" s="3" t="s">
        <v>1262</v>
      </c>
      <c r="F719" s="4">
        <v>65</v>
      </c>
      <c r="G719" s="16">
        <f>ROUND(F719*$G$4,0)</f>
        <v>5247</v>
      </c>
    </row>
    <row r="720" spans="1:7">
      <c r="A720" s="18" t="s">
        <v>1527</v>
      </c>
      <c r="B720" s="17" t="s">
        <v>1534</v>
      </c>
      <c r="C720" s="17" t="s">
        <v>1185</v>
      </c>
      <c r="D720" s="17" t="s">
        <v>1268</v>
      </c>
      <c r="E720" s="3" t="s">
        <v>1269</v>
      </c>
      <c r="F720" s="4">
        <v>127</v>
      </c>
      <c r="G720" s="16">
        <f>ROUND(F720*$G$4,0)</f>
        <v>10251</v>
      </c>
    </row>
    <row r="721" spans="1:7">
      <c r="A721" s="18" t="s">
        <v>1527</v>
      </c>
      <c r="B721" s="17" t="s">
        <v>1534</v>
      </c>
      <c r="C721" s="17" t="s">
        <v>1185</v>
      </c>
      <c r="D721" s="17" t="s">
        <v>1270</v>
      </c>
      <c r="E721" s="3" t="s">
        <v>1271</v>
      </c>
      <c r="F721" s="4">
        <v>127</v>
      </c>
      <c r="G721" s="16">
        <f>ROUND(F721*$G$4,0)</f>
        <v>10251</v>
      </c>
    </row>
    <row r="722" spans="1:7">
      <c r="A722" s="18" t="s">
        <v>1527</v>
      </c>
      <c r="B722" s="17" t="s">
        <v>1534</v>
      </c>
      <c r="C722" s="17" t="s">
        <v>1185</v>
      </c>
      <c r="D722" s="17" t="s">
        <v>1272</v>
      </c>
      <c r="E722" s="3" t="s">
        <v>1273</v>
      </c>
      <c r="F722" s="4">
        <v>127</v>
      </c>
      <c r="G722" s="16">
        <f>ROUND(F722*$G$4,0)</f>
        <v>10251</v>
      </c>
    </row>
    <row r="723" spans="1:7">
      <c r="A723" s="18" t="s">
        <v>1527</v>
      </c>
      <c r="B723" s="17" t="s">
        <v>1534</v>
      </c>
      <c r="C723" s="17" t="s">
        <v>1185</v>
      </c>
      <c r="D723" s="17" t="s">
        <v>1274</v>
      </c>
      <c r="E723" s="3" t="s">
        <v>1275</v>
      </c>
      <c r="F723" s="4">
        <v>169</v>
      </c>
      <c r="G723" s="16">
        <f>ROUND(F723*$G$4,0)</f>
        <v>13641</v>
      </c>
    </row>
    <row r="724" spans="1:7">
      <c r="A724" s="18" t="s">
        <v>1527</v>
      </c>
      <c r="B724" s="17" t="s">
        <v>1534</v>
      </c>
      <c r="C724" s="17" t="s">
        <v>1197</v>
      </c>
      <c r="D724" s="17" t="s">
        <v>1198</v>
      </c>
      <c r="E724" s="3" t="s">
        <v>1199</v>
      </c>
      <c r="F724" s="4">
        <v>30</v>
      </c>
      <c r="G724" s="16">
        <f>ROUND(F724*$G$4,0)</f>
        <v>2422</v>
      </c>
    </row>
    <row r="725" spans="1:7">
      <c r="A725" s="18" t="s">
        <v>1527</v>
      </c>
      <c r="B725" s="17" t="s">
        <v>1534</v>
      </c>
      <c r="C725" s="17" t="s">
        <v>1197</v>
      </c>
      <c r="D725" s="17" t="s">
        <v>1200</v>
      </c>
      <c r="E725" s="3" t="s">
        <v>1201</v>
      </c>
      <c r="F725" s="4">
        <v>30</v>
      </c>
      <c r="G725" s="16">
        <f>ROUND(F725*$G$4,0)</f>
        <v>2422</v>
      </c>
    </row>
    <row r="726" spans="1:7">
      <c r="A726" s="18" t="s">
        <v>1527</v>
      </c>
      <c r="B726" s="17" t="s">
        <v>1534</v>
      </c>
      <c r="C726" s="17" t="s">
        <v>1197</v>
      </c>
      <c r="D726" s="17" t="s">
        <v>1202</v>
      </c>
      <c r="E726" s="3" t="s">
        <v>1203</v>
      </c>
      <c r="F726" s="4">
        <v>67</v>
      </c>
      <c r="G726" s="16">
        <f>ROUND(F726*$G$4,0)</f>
        <v>5408</v>
      </c>
    </row>
    <row r="727" spans="1:7">
      <c r="A727" s="18" t="s">
        <v>1527</v>
      </c>
      <c r="B727" s="17" t="s">
        <v>1534</v>
      </c>
      <c r="C727" s="17" t="s">
        <v>1197</v>
      </c>
      <c r="D727" s="17" t="s">
        <v>1204</v>
      </c>
      <c r="E727" s="3" t="s">
        <v>1205</v>
      </c>
      <c r="F727" s="4">
        <v>67</v>
      </c>
      <c r="G727" s="16">
        <f>ROUND(F727*$G$4,0)</f>
        <v>5408</v>
      </c>
    </row>
    <row r="728" spans="1:7">
      <c r="A728" s="18" t="s">
        <v>1527</v>
      </c>
      <c r="B728" s="17" t="s">
        <v>1534</v>
      </c>
      <c r="C728" s="17" t="s">
        <v>1197</v>
      </c>
      <c r="D728" s="17" t="s">
        <v>1206</v>
      </c>
      <c r="E728" s="3" t="s">
        <v>1207</v>
      </c>
      <c r="F728" s="4">
        <v>45</v>
      </c>
      <c r="G728" s="16">
        <f>ROUND(F728*$G$4,0)</f>
        <v>3632</v>
      </c>
    </row>
    <row r="729" spans="1:7">
      <c r="A729" s="18" t="s">
        <v>1527</v>
      </c>
      <c r="B729" s="17" t="s">
        <v>1534</v>
      </c>
      <c r="C729" s="17" t="s">
        <v>1197</v>
      </c>
      <c r="D729" s="17" t="s">
        <v>1208</v>
      </c>
      <c r="E729" s="3" t="s">
        <v>1209</v>
      </c>
      <c r="F729" s="4">
        <v>45</v>
      </c>
      <c r="G729" s="16">
        <f>ROUND(F729*$G$4,0)</f>
        <v>3632</v>
      </c>
    </row>
    <row r="730" spans="1:7">
      <c r="A730" s="18" t="s">
        <v>1527</v>
      </c>
      <c r="B730" s="17" t="s">
        <v>1534</v>
      </c>
      <c r="C730" s="17" t="s">
        <v>1197</v>
      </c>
      <c r="D730" s="17" t="s">
        <v>1212</v>
      </c>
      <c r="E730" s="3" t="s">
        <v>1213</v>
      </c>
      <c r="F730" s="4">
        <v>59</v>
      </c>
      <c r="G730" s="16">
        <f>ROUND(F730*$G$4,0)</f>
        <v>4762</v>
      </c>
    </row>
    <row r="731" spans="1:7">
      <c r="A731" s="18" t="s">
        <v>1527</v>
      </c>
      <c r="B731" s="17" t="s">
        <v>1534</v>
      </c>
      <c r="C731" s="17" t="s">
        <v>1194</v>
      </c>
      <c r="D731" s="17" t="s">
        <v>1195</v>
      </c>
      <c r="E731" s="3" t="s">
        <v>1196</v>
      </c>
      <c r="F731" s="4">
        <v>144</v>
      </c>
      <c r="G731" s="16">
        <f>ROUND(F731*$G$4,0)</f>
        <v>11624</v>
      </c>
    </row>
    <row r="732" spans="1:7">
      <c r="A732" s="18" t="s">
        <v>1527</v>
      </c>
      <c r="B732" s="17" t="s">
        <v>1534</v>
      </c>
      <c r="C732" s="17" t="s">
        <v>1194</v>
      </c>
      <c r="D732" s="17" t="s">
        <v>1210</v>
      </c>
      <c r="E732" s="3" t="s">
        <v>1211</v>
      </c>
      <c r="F732" s="4">
        <v>13</v>
      </c>
      <c r="G732" s="16">
        <f>ROUND(F732*$G$4,0)</f>
        <v>1049</v>
      </c>
    </row>
    <row r="733" spans="1:7">
      <c r="A733" s="18" t="s">
        <v>1527</v>
      </c>
      <c r="B733" s="17" t="s">
        <v>1534</v>
      </c>
      <c r="C733" s="17" t="s">
        <v>1194</v>
      </c>
      <c r="D733" s="17" t="s">
        <v>1246</v>
      </c>
      <c r="E733" s="3" t="s">
        <v>1247</v>
      </c>
      <c r="F733" s="4">
        <v>591</v>
      </c>
      <c r="G733" s="16">
        <f>ROUND(F733*$G$4,0)</f>
        <v>47705</v>
      </c>
    </row>
    <row r="734" spans="1:7">
      <c r="A734" s="18" t="s">
        <v>1527</v>
      </c>
      <c r="B734" s="17" t="s">
        <v>1534</v>
      </c>
      <c r="C734" s="17" t="s">
        <v>1194</v>
      </c>
      <c r="D734" s="17" t="s">
        <v>1304</v>
      </c>
      <c r="E734" s="3" t="s">
        <v>1305</v>
      </c>
      <c r="F734" s="4">
        <v>6</v>
      </c>
      <c r="G734" s="16">
        <f>ROUND(F734*$G$4,0)</f>
        <v>484</v>
      </c>
    </row>
    <row r="735" spans="1:7">
      <c r="A735" s="18" t="s">
        <v>1527</v>
      </c>
      <c r="B735" s="17" t="s">
        <v>1534</v>
      </c>
      <c r="C735" s="17" t="s">
        <v>1194</v>
      </c>
      <c r="D735" s="17" t="s">
        <v>1306</v>
      </c>
      <c r="E735" s="3" t="s">
        <v>1307</v>
      </c>
      <c r="F735" s="4">
        <v>6</v>
      </c>
      <c r="G735" s="16">
        <f>ROUND(F735*$G$4,0)</f>
        <v>484</v>
      </c>
    </row>
    <row r="736" spans="1:7">
      <c r="A736" s="18" t="s">
        <v>1527</v>
      </c>
      <c r="B736" s="17" t="s">
        <v>1534</v>
      </c>
      <c r="C736" s="17" t="s">
        <v>1194</v>
      </c>
      <c r="D736" s="17" t="s">
        <v>1308</v>
      </c>
      <c r="E736" s="3" t="s">
        <v>1309</v>
      </c>
      <c r="F736" s="4">
        <v>7</v>
      </c>
      <c r="G736" s="16">
        <f>ROUND(F736*$G$4,0)</f>
        <v>565</v>
      </c>
    </row>
    <row r="737" spans="1:7">
      <c r="A737" s="18" t="s">
        <v>1527</v>
      </c>
      <c r="B737" s="17" t="s">
        <v>1534</v>
      </c>
      <c r="C737" s="17" t="s">
        <v>1194</v>
      </c>
      <c r="D737" s="17" t="s">
        <v>1310</v>
      </c>
      <c r="E737" s="3" t="s">
        <v>1311</v>
      </c>
      <c r="F737" s="4">
        <v>7</v>
      </c>
      <c r="G737" s="16">
        <f>ROUND(F737*$G$4,0)</f>
        <v>565</v>
      </c>
    </row>
    <row r="738" spans="1:7">
      <c r="A738" s="18" t="s">
        <v>1527</v>
      </c>
      <c r="B738" s="17" t="s">
        <v>1534</v>
      </c>
      <c r="C738" s="17" t="s">
        <v>1180</v>
      </c>
      <c r="D738" s="17" t="s">
        <v>1181</v>
      </c>
      <c r="E738" s="3" t="s">
        <v>1182</v>
      </c>
      <c r="F738" s="4">
        <v>11</v>
      </c>
      <c r="G738" s="16">
        <f>ROUND(F738*$G$4,0)</f>
        <v>888</v>
      </c>
    </row>
    <row r="739" spans="1:7">
      <c r="A739" s="18" t="s">
        <v>1527</v>
      </c>
      <c r="B739" s="17" t="s">
        <v>1534</v>
      </c>
      <c r="C739" s="17" t="s">
        <v>1180</v>
      </c>
      <c r="D739" s="17" t="s">
        <v>1288</v>
      </c>
      <c r="E739" s="3" t="s">
        <v>1289</v>
      </c>
      <c r="F739" s="4">
        <v>7</v>
      </c>
      <c r="G739" s="16">
        <f>ROUND(F739*$G$4,0)</f>
        <v>565</v>
      </c>
    </row>
    <row r="740" spans="1:7">
      <c r="A740" s="18" t="s">
        <v>1527</v>
      </c>
      <c r="B740" s="17" t="s">
        <v>1534</v>
      </c>
      <c r="C740" s="17" t="s">
        <v>1180</v>
      </c>
      <c r="D740" s="17" t="s">
        <v>1290</v>
      </c>
      <c r="E740" s="3" t="s">
        <v>1291</v>
      </c>
      <c r="F740" s="4">
        <v>7</v>
      </c>
      <c r="G740" s="16">
        <f>ROUND(F740*$G$4,0)</f>
        <v>565</v>
      </c>
    </row>
    <row r="741" spans="1:7">
      <c r="A741" s="18" t="s">
        <v>1527</v>
      </c>
      <c r="B741" s="17" t="s">
        <v>1534</v>
      </c>
      <c r="C741" s="17" t="s">
        <v>1180</v>
      </c>
      <c r="D741" s="17" t="s">
        <v>1296</v>
      </c>
      <c r="E741" s="3" t="s">
        <v>1297</v>
      </c>
      <c r="F741" s="4">
        <v>7</v>
      </c>
      <c r="G741" s="16">
        <f>ROUND(F741*$G$4,0)</f>
        <v>565</v>
      </c>
    </row>
    <row r="742" spans="1:7">
      <c r="A742" s="18" t="s">
        <v>1527</v>
      </c>
      <c r="B742" s="17" t="s">
        <v>1534</v>
      </c>
      <c r="C742" s="17" t="s">
        <v>1180</v>
      </c>
      <c r="D742" s="17" t="s">
        <v>1298</v>
      </c>
      <c r="E742" s="3" t="s">
        <v>1299</v>
      </c>
      <c r="F742" s="4">
        <v>7</v>
      </c>
      <c r="G742" s="16">
        <f>ROUND(F742*$G$4,0)</f>
        <v>565</v>
      </c>
    </row>
    <row r="743" spans="1:7">
      <c r="A743" s="18" t="s">
        <v>1527</v>
      </c>
      <c r="B743" s="17" t="s">
        <v>1534</v>
      </c>
      <c r="C743" s="17" t="s">
        <v>1180</v>
      </c>
      <c r="D743" s="17" t="s">
        <v>1300</v>
      </c>
      <c r="E743" s="3" t="s">
        <v>1301</v>
      </c>
      <c r="F743" s="4">
        <v>8</v>
      </c>
      <c r="G743" s="16">
        <f>ROUND(F743*$G$4,0)</f>
        <v>646</v>
      </c>
    </row>
    <row r="744" spans="1:7">
      <c r="A744" s="18" t="s">
        <v>1527</v>
      </c>
      <c r="B744" s="17" t="s">
        <v>1534</v>
      </c>
      <c r="C744" s="17" t="s">
        <v>1180</v>
      </c>
      <c r="D744" s="17" t="s">
        <v>1302</v>
      </c>
      <c r="E744" s="3" t="s">
        <v>1303</v>
      </c>
      <c r="F744" s="4">
        <v>8</v>
      </c>
      <c r="G744" s="16">
        <f>ROUND(F744*$G$4,0)</f>
        <v>646</v>
      </c>
    </row>
    <row r="745" spans="1:7">
      <c r="A745" s="18" t="s">
        <v>1527</v>
      </c>
      <c r="B745" s="17" t="s">
        <v>1534</v>
      </c>
      <c r="C745" s="17" t="s">
        <v>1180</v>
      </c>
      <c r="D745" s="17" t="s">
        <v>1353</v>
      </c>
      <c r="E745" s="3" t="s">
        <v>1354</v>
      </c>
      <c r="F745" s="4">
        <v>7</v>
      </c>
      <c r="G745" s="16">
        <f>ROUND(F745*$G$4,0)</f>
        <v>565</v>
      </c>
    </row>
    <row r="746" spans="1:7">
      <c r="A746" s="18" t="s">
        <v>1527</v>
      </c>
      <c r="B746" s="17" t="s">
        <v>1534</v>
      </c>
      <c r="C746" s="17" t="s">
        <v>1180</v>
      </c>
      <c r="D746" s="17" t="s">
        <v>1357</v>
      </c>
      <c r="E746" s="3" t="s">
        <v>1358</v>
      </c>
      <c r="F746" s="4">
        <v>7</v>
      </c>
      <c r="G746" s="16">
        <f>ROUND(F746*$G$4,0)</f>
        <v>565</v>
      </c>
    </row>
    <row r="747" spans="1:7">
      <c r="A747" s="18" t="s">
        <v>1527</v>
      </c>
      <c r="B747" s="17" t="s">
        <v>1534</v>
      </c>
      <c r="C747" s="17" t="s">
        <v>1086</v>
      </c>
      <c r="D747" s="17" t="s">
        <v>1087</v>
      </c>
      <c r="E747" s="3" t="s">
        <v>1088</v>
      </c>
      <c r="F747" s="4">
        <v>60</v>
      </c>
      <c r="G747" s="16">
        <f>ROUND(F747*$G$4,0)</f>
        <v>4843</v>
      </c>
    </row>
    <row r="748" spans="1:7">
      <c r="A748" s="18" t="s">
        <v>1527</v>
      </c>
      <c r="B748" s="17" t="s">
        <v>1534</v>
      </c>
      <c r="C748" s="17" t="s">
        <v>1086</v>
      </c>
      <c r="D748" s="17" t="s">
        <v>1176</v>
      </c>
      <c r="E748" s="3" t="s">
        <v>1177</v>
      </c>
      <c r="F748" s="4">
        <v>7</v>
      </c>
      <c r="G748" s="16">
        <f>ROUND(F748*$G$4,0)</f>
        <v>565</v>
      </c>
    </row>
    <row r="749" spans="1:7">
      <c r="A749" s="18" t="s">
        <v>1527</v>
      </c>
      <c r="B749" s="17" t="s">
        <v>1534</v>
      </c>
      <c r="C749" s="17" t="s">
        <v>1086</v>
      </c>
      <c r="D749" s="17" t="s">
        <v>1214</v>
      </c>
      <c r="E749" s="3" t="s">
        <v>1215</v>
      </c>
      <c r="F749" s="4">
        <v>21</v>
      </c>
      <c r="G749" s="16">
        <f>ROUND(F749*$G$4,0)</f>
        <v>1695</v>
      </c>
    </row>
    <row r="750" spans="1:7">
      <c r="A750" s="18" t="s">
        <v>1527</v>
      </c>
      <c r="B750" s="17" t="s">
        <v>1534</v>
      </c>
      <c r="C750" s="17" t="s">
        <v>1086</v>
      </c>
      <c r="D750" s="17" t="s">
        <v>1216</v>
      </c>
      <c r="E750" s="3" t="s">
        <v>1217</v>
      </c>
      <c r="F750" s="4">
        <v>18</v>
      </c>
      <c r="G750" s="16">
        <f>ROUND(F750*$G$4,0)</f>
        <v>1453</v>
      </c>
    </row>
    <row r="751" spans="1:7">
      <c r="A751" s="18" t="s">
        <v>1527</v>
      </c>
      <c r="B751" s="17" t="s">
        <v>1534</v>
      </c>
      <c r="C751" s="17" t="s">
        <v>1086</v>
      </c>
      <c r="D751" s="17" t="s">
        <v>1312</v>
      </c>
      <c r="E751" s="3" t="s">
        <v>1313</v>
      </c>
      <c r="F751" s="4">
        <v>34</v>
      </c>
      <c r="G751" s="16">
        <f>ROUND(F751*$G$4,0)</f>
        <v>2744</v>
      </c>
    </row>
    <row r="752" spans="1:7">
      <c r="A752" s="18" t="s">
        <v>1527</v>
      </c>
      <c r="B752" s="17" t="s">
        <v>1534</v>
      </c>
      <c r="C752" s="17" t="s">
        <v>1086</v>
      </c>
      <c r="D752" s="17" t="s">
        <v>1314</v>
      </c>
      <c r="E752" s="3" t="s">
        <v>1315</v>
      </c>
      <c r="F752" s="4">
        <v>29</v>
      </c>
      <c r="G752" s="16">
        <f>ROUND(F752*$G$4,0)</f>
        <v>2341</v>
      </c>
    </row>
    <row r="753" spans="1:7">
      <c r="A753" s="18" t="s">
        <v>1527</v>
      </c>
      <c r="B753" s="17" t="s">
        <v>1534</v>
      </c>
      <c r="C753" s="17" t="s">
        <v>1083</v>
      </c>
      <c r="D753" s="17" t="s">
        <v>1084</v>
      </c>
      <c r="E753" s="3" t="s">
        <v>1085</v>
      </c>
      <c r="F753" s="4">
        <v>46</v>
      </c>
      <c r="G753" s="16">
        <f>ROUND(F753*$G$4,0)</f>
        <v>3713</v>
      </c>
    </row>
    <row r="754" spans="1:7">
      <c r="A754" s="18" t="s">
        <v>1532</v>
      </c>
      <c r="B754" s="17" t="s">
        <v>1534</v>
      </c>
      <c r="C754" s="17" t="s">
        <v>1083</v>
      </c>
      <c r="D754" s="17" t="s">
        <v>1133</v>
      </c>
      <c r="E754" s="3" t="s">
        <v>1134</v>
      </c>
      <c r="F754" s="4">
        <v>13</v>
      </c>
      <c r="G754" s="16">
        <f>ROUND(F754*$G$4,0)</f>
        <v>1049</v>
      </c>
    </row>
    <row r="755" spans="1:7">
      <c r="A755" s="18" t="s">
        <v>1527</v>
      </c>
      <c r="B755" s="17" t="s">
        <v>1534</v>
      </c>
      <c r="C755" s="17" t="s">
        <v>1083</v>
      </c>
      <c r="D755" s="17" t="s">
        <v>1152</v>
      </c>
      <c r="E755" s="3" t="s">
        <v>1153</v>
      </c>
      <c r="F755" s="4">
        <v>63</v>
      </c>
      <c r="G755" s="16">
        <f>ROUND(F755*$G$4,0)</f>
        <v>5085</v>
      </c>
    </row>
    <row r="756" spans="1:7">
      <c r="A756" s="18" t="s">
        <v>1527</v>
      </c>
      <c r="B756" s="17" t="s">
        <v>1534</v>
      </c>
      <c r="C756" s="17" t="s">
        <v>1083</v>
      </c>
      <c r="D756" s="17" t="s">
        <v>1154</v>
      </c>
      <c r="E756" s="3" t="s">
        <v>1155</v>
      </c>
      <c r="F756" s="4">
        <v>30</v>
      </c>
      <c r="G756" s="16">
        <f>ROUND(F756*$G$4,0)</f>
        <v>2422</v>
      </c>
    </row>
    <row r="757" spans="1:7">
      <c r="A757" s="18" t="s">
        <v>1527</v>
      </c>
      <c r="B757" s="17" t="s">
        <v>1534</v>
      </c>
      <c r="C757" s="17" t="s">
        <v>1083</v>
      </c>
      <c r="D757" s="17" t="s">
        <v>1168</v>
      </c>
      <c r="E757" s="3" t="s">
        <v>1169</v>
      </c>
      <c r="F757" s="4">
        <v>79</v>
      </c>
      <c r="G757" s="16">
        <f>ROUND(F757*$G$4,0)</f>
        <v>6377</v>
      </c>
    </row>
    <row r="758" spans="1:7">
      <c r="A758" s="18" t="s">
        <v>1551</v>
      </c>
      <c r="B758" s="17" t="s">
        <v>1534</v>
      </c>
      <c r="C758" s="17" t="s">
        <v>1083</v>
      </c>
      <c r="D758" s="17" t="s">
        <v>1174</v>
      </c>
      <c r="E758" s="3" t="s">
        <v>1175</v>
      </c>
      <c r="F758" s="4">
        <v>3</v>
      </c>
      <c r="G758" s="16">
        <f>ROUND(F758*$G$4,0)</f>
        <v>242</v>
      </c>
    </row>
    <row r="759" spans="1:7">
      <c r="A759" s="18" t="s">
        <v>1551</v>
      </c>
      <c r="B759" s="17" t="s">
        <v>1534</v>
      </c>
      <c r="C759" s="17" t="s">
        <v>1083</v>
      </c>
      <c r="D759" s="17" t="s">
        <v>1224</v>
      </c>
      <c r="E759" s="3" t="s">
        <v>1225</v>
      </c>
      <c r="F759" s="4">
        <v>14</v>
      </c>
      <c r="G759" s="16">
        <f>ROUND(F759*$G$4,0)</f>
        <v>1130</v>
      </c>
    </row>
    <row r="760" spans="1:7">
      <c r="A760" s="18" t="s">
        <v>1551</v>
      </c>
      <c r="B760" s="17" t="s">
        <v>1534</v>
      </c>
      <c r="C760" s="17" t="s">
        <v>1115</v>
      </c>
      <c r="D760" s="17" t="s">
        <v>1116</v>
      </c>
      <c r="E760" s="3" t="s">
        <v>1117</v>
      </c>
      <c r="F760" s="4">
        <v>29</v>
      </c>
      <c r="G760" s="16">
        <f>ROUND(F760*$G$4,0)</f>
        <v>2341</v>
      </c>
    </row>
    <row r="761" spans="1:7">
      <c r="A761" s="18" t="s">
        <v>1551</v>
      </c>
      <c r="B761" s="17" t="s">
        <v>1534</v>
      </c>
      <c r="C761" s="17" t="s">
        <v>1115</v>
      </c>
      <c r="D761" s="17" t="s">
        <v>1118</v>
      </c>
      <c r="E761" s="3" t="s">
        <v>1119</v>
      </c>
      <c r="F761" s="4">
        <v>38</v>
      </c>
      <c r="G761" s="16">
        <f>ROUND(F761*$G$4,0)</f>
        <v>3067</v>
      </c>
    </row>
    <row r="762" spans="1:7">
      <c r="A762" s="18" t="s">
        <v>1551</v>
      </c>
      <c r="B762" s="17" t="s">
        <v>1534</v>
      </c>
      <c r="C762" s="17" t="s">
        <v>1115</v>
      </c>
      <c r="D762" s="17" t="s">
        <v>1120</v>
      </c>
      <c r="E762" s="3" t="s">
        <v>1121</v>
      </c>
      <c r="F762" s="4">
        <v>5</v>
      </c>
      <c r="G762" s="16">
        <f>ROUND(F762*$G$4,0)</f>
        <v>404</v>
      </c>
    </row>
    <row r="763" spans="1:7">
      <c r="A763" s="18" t="s">
        <v>1551</v>
      </c>
      <c r="B763" s="17" t="s">
        <v>1534</v>
      </c>
      <c r="C763" s="17" t="s">
        <v>1115</v>
      </c>
      <c r="D763" s="17" t="s">
        <v>1127</v>
      </c>
      <c r="E763" s="3" t="s">
        <v>1128</v>
      </c>
      <c r="F763" s="4">
        <v>31</v>
      </c>
      <c r="G763" s="16">
        <f>ROUND(F763*$G$4,0)</f>
        <v>2502</v>
      </c>
    </row>
    <row r="764" spans="1:7">
      <c r="A764" s="18" t="s">
        <v>1551</v>
      </c>
      <c r="B764" s="17" t="s">
        <v>1534</v>
      </c>
      <c r="C764" s="17" t="s">
        <v>1115</v>
      </c>
      <c r="D764" s="17" t="s">
        <v>1135</v>
      </c>
      <c r="E764" s="3" t="s">
        <v>1136</v>
      </c>
      <c r="F764" s="4">
        <v>43</v>
      </c>
      <c r="G764" s="16">
        <f>ROUND(F764*$G$4,0)</f>
        <v>3471</v>
      </c>
    </row>
    <row r="765" spans="1:7">
      <c r="A765" s="18" t="s">
        <v>1551</v>
      </c>
      <c r="B765" s="17" t="s">
        <v>1534</v>
      </c>
      <c r="C765" s="17" t="s">
        <v>1115</v>
      </c>
      <c r="D765" s="17" t="s">
        <v>1170</v>
      </c>
      <c r="E765" s="3" t="s">
        <v>1171</v>
      </c>
      <c r="F765" s="4">
        <v>59</v>
      </c>
      <c r="G765" s="16">
        <f>ROUND(F765*$G$4,0)</f>
        <v>4762</v>
      </c>
    </row>
    <row r="766" spans="1:7">
      <c r="A766" s="18" t="s">
        <v>1551</v>
      </c>
      <c r="B766" s="17" t="s">
        <v>1534</v>
      </c>
      <c r="C766" s="17" t="s">
        <v>1115</v>
      </c>
      <c r="D766" s="17" t="s">
        <v>1172</v>
      </c>
      <c r="E766" s="3" t="s">
        <v>1173</v>
      </c>
      <c r="F766" s="4">
        <v>62</v>
      </c>
      <c r="G766" s="16">
        <f>ROUND(F766*$G$4,0)</f>
        <v>5005</v>
      </c>
    </row>
    <row r="767" spans="1:7">
      <c r="A767" s="18" t="s">
        <v>1551</v>
      </c>
      <c r="B767" s="17" t="s">
        <v>1534</v>
      </c>
      <c r="C767" s="17" t="s">
        <v>1115</v>
      </c>
      <c r="D767" s="17" t="s">
        <v>1263</v>
      </c>
      <c r="E767" s="3" t="s">
        <v>1264</v>
      </c>
      <c r="F767" s="4">
        <v>545</v>
      </c>
      <c r="G767" s="16">
        <f>ROUND(F767*$G$4,0)</f>
        <v>43992</v>
      </c>
    </row>
    <row r="768" spans="1:7">
      <c r="A768" s="18" t="s">
        <v>1551</v>
      </c>
      <c r="B768" s="17" t="s">
        <v>1534</v>
      </c>
      <c r="C768" s="17" t="s">
        <v>1137</v>
      </c>
      <c r="D768" s="17" t="s">
        <v>1138</v>
      </c>
      <c r="E768" s="3" t="s">
        <v>1139</v>
      </c>
      <c r="F768" s="4">
        <v>47</v>
      </c>
      <c r="G768" s="16">
        <f>ROUND(F768*$G$4,0)</f>
        <v>3794</v>
      </c>
    </row>
    <row r="769" spans="1:7">
      <c r="A769" s="18" t="s">
        <v>1551</v>
      </c>
      <c r="B769" s="17" t="s">
        <v>1534</v>
      </c>
      <c r="C769" s="17" t="s">
        <v>1137</v>
      </c>
      <c r="D769" s="17" t="s">
        <v>1156</v>
      </c>
      <c r="E769" s="3" t="s">
        <v>1157</v>
      </c>
      <c r="F769" s="4">
        <v>10</v>
      </c>
      <c r="G769" s="16">
        <f>ROUND(F769*$G$4,0)</f>
        <v>807</v>
      </c>
    </row>
    <row r="770" spans="1:7">
      <c r="A770" s="18" t="s">
        <v>1551</v>
      </c>
      <c r="B770" s="17" t="s">
        <v>1534</v>
      </c>
      <c r="C770" s="17" t="s">
        <v>1137</v>
      </c>
      <c r="D770" s="17" t="s">
        <v>1158</v>
      </c>
      <c r="E770" s="3" t="s">
        <v>1159</v>
      </c>
      <c r="F770" s="4">
        <v>5</v>
      </c>
      <c r="G770" s="16">
        <f>ROUND(F770*$G$4,0)</f>
        <v>404</v>
      </c>
    </row>
    <row r="771" spans="1:7">
      <c r="A771" s="18" t="s">
        <v>1551</v>
      </c>
      <c r="B771" s="17" t="s">
        <v>1534</v>
      </c>
      <c r="C771" s="17" t="s">
        <v>1137</v>
      </c>
      <c r="D771" s="17" t="s">
        <v>1160</v>
      </c>
      <c r="E771" s="3" t="s">
        <v>1161</v>
      </c>
      <c r="F771" s="4">
        <v>88</v>
      </c>
      <c r="G771" s="16">
        <f>ROUND(F771*$G$4,0)</f>
        <v>7103</v>
      </c>
    </row>
    <row r="772" spans="1:7">
      <c r="A772" s="18" t="s">
        <v>1551</v>
      </c>
      <c r="B772" s="17" t="s">
        <v>1534</v>
      </c>
      <c r="C772" s="17" t="s">
        <v>1137</v>
      </c>
      <c r="D772" s="17" t="s">
        <v>1162</v>
      </c>
      <c r="E772" s="3" t="s">
        <v>1163</v>
      </c>
      <c r="F772" s="4">
        <v>88</v>
      </c>
      <c r="G772" s="16">
        <f>ROUND(F772*$G$4,0)</f>
        <v>7103</v>
      </c>
    </row>
    <row r="773" spans="1:7">
      <c r="A773" s="18" t="s">
        <v>1551</v>
      </c>
      <c r="B773" s="17" t="s">
        <v>1534</v>
      </c>
      <c r="C773" s="17" t="s">
        <v>1137</v>
      </c>
      <c r="D773" s="17" t="s">
        <v>1164</v>
      </c>
      <c r="E773" s="3" t="s">
        <v>1165</v>
      </c>
      <c r="F773" s="4">
        <v>49</v>
      </c>
      <c r="G773" s="16">
        <f>ROUND(F773*$G$4,0)</f>
        <v>3955</v>
      </c>
    </row>
    <row r="774" spans="1:7">
      <c r="A774" s="18" t="s">
        <v>1551</v>
      </c>
      <c r="B774" s="17" t="s">
        <v>1534</v>
      </c>
      <c r="C774" s="17" t="s">
        <v>1137</v>
      </c>
      <c r="D774" s="17" t="s">
        <v>1166</v>
      </c>
      <c r="E774" s="3" t="s">
        <v>1167</v>
      </c>
      <c r="F774" s="4">
        <v>49</v>
      </c>
      <c r="G774" s="16">
        <f>ROUND(F774*$G$4,0)</f>
        <v>3955</v>
      </c>
    </row>
    <row r="775" spans="1:7">
      <c r="A775" s="18" t="s">
        <v>1532</v>
      </c>
      <c r="B775" s="17" t="s">
        <v>1534</v>
      </c>
      <c r="C775" s="17" t="s">
        <v>1122</v>
      </c>
      <c r="D775" s="17" t="s">
        <v>1123</v>
      </c>
      <c r="E775" s="3" t="s">
        <v>1124</v>
      </c>
      <c r="F775" s="4">
        <v>144</v>
      </c>
      <c r="G775" s="16">
        <f>ROUND(F775*$G$4,0)</f>
        <v>11624</v>
      </c>
    </row>
    <row r="776" spans="1:7">
      <c r="A776" s="18" t="s">
        <v>1532</v>
      </c>
      <c r="B776" s="17" t="s">
        <v>1534</v>
      </c>
      <c r="C776" s="17" t="s">
        <v>1122</v>
      </c>
      <c r="D776" s="17" t="s">
        <v>1129</v>
      </c>
      <c r="E776" s="3" t="s">
        <v>1130</v>
      </c>
      <c r="F776" s="4">
        <v>48</v>
      </c>
      <c r="G776" s="16">
        <f>ROUND(F776*$G$4,0)</f>
        <v>3875</v>
      </c>
    </row>
    <row r="777" spans="1:7">
      <c r="A777" s="18" t="s">
        <v>1532</v>
      </c>
      <c r="B777" s="17" t="s">
        <v>1534</v>
      </c>
      <c r="C777" s="17" t="s">
        <v>1122</v>
      </c>
      <c r="D777" s="17" t="s">
        <v>1131</v>
      </c>
      <c r="E777" s="3" t="s">
        <v>1132</v>
      </c>
      <c r="F777" s="4">
        <v>197</v>
      </c>
      <c r="G777" s="16">
        <f>ROUND(F777*$G$4,0)</f>
        <v>15902</v>
      </c>
    </row>
    <row r="778" spans="1:7">
      <c r="A778" s="18" t="s">
        <v>1532</v>
      </c>
      <c r="B778" s="17" t="s">
        <v>1534</v>
      </c>
      <c r="C778" s="17" t="s">
        <v>1122</v>
      </c>
      <c r="D778" s="17" t="s">
        <v>1140</v>
      </c>
      <c r="E778" s="3" t="s">
        <v>1141</v>
      </c>
      <c r="F778" s="4">
        <v>36</v>
      </c>
      <c r="G778" s="16">
        <f>ROUND(F778*$G$4,0)</f>
        <v>2906</v>
      </c>
    </row>
    <row r="779" spans="1:7">
      <c r="A779" s="18" t="s">
        <v>1551</v>
      </c>
      <c r="B779" s="17" t="s">
        <v>1534</v>
      </c>
      <c r="C779" s="17" t="s">
        <v>1122</v>
      </c>
      <c r="D779" s="17" t="s">
        <v>1178</v>
      </c>
      <c r="E779" s="3" t="s">
        <v>1179</v>
      </c>
      <c r="F779" s="4">
        <v>109</v>
      </c>
      <c r="G779" s="16">
        <f>ROUND(F779*$G$4,0)</f>
        <v>8798</v>
      </c>
    </row>
    <row r="780" spans="1:7">
      <c r="A780" s="18" t="s">
        <v>1551</v>
      </c>
      <c r="B780" s="17" t="s">
        <v>1534</v>
      </c>
      <c r="C780" s="17" t="s">
        <v>1122</v>
      </c>
      <c r="D780" s="17" t="s">
        <v>1218</v>
      </c>
      <c r="E780" s="3" t="s">
        <v>1219</v>
      </c>
      <c r="F780" s="4">
        <v>16</v>
      </c>
      <c r="G780" s="16">
        <f>ROUND(F780*$G$4,0)</f>
        <v>1292</v>
      </c>
    </row>
    <row r="781" spans="1:7">
      <c r="A781" s="18" t="s">
        <v>1551</v>
      </c>
      <c r="B781" s="17" t="s">
        <v>1534</v>
      </c>
      <c r="C781" s="17" t="s">
        <v>1122</v>
      </c>
      <c r="D781" s="17" t="s">
        <v>1220</v>
      </c>
      <c r="E781" s="3" t="s">
        <v>1221</v>
      </c>
      <c r="F781" s="4">
        <v>16</v>
      </c>
      <c r="G781" s="16">
        <f>ROUND(F781*$G$4,0)</f>
        <v>1292</v>
      </c>
    </row>
    <row r="782" spans="1:7">
      <c r="A782" s="18" t="s">
        <v>1551</v>
      </c>
      <c r="B782" s="17" t="s">
        <v>1534</v>
      </c>
      <c r="C782" s="17" t="s">
        <v>1122</v>
      </c>
      <c r="D782" s="17" t="s">
        <v>1222</v>
      </c>
      <c r="E782" s="3" t="s">
        <v>1223</v>
      </c>
      <c r="F782" s="4">
        <v>8</v>
      </c>
      <c r="G782" s="16">
        <f>ROUND(F782*$G$4,0)</f>
        <v>646</v>
      </c>
    </row>
    <row r="783" spans="1:7">
      <c r="A783" s="18" t="s">
        <v>1532</v>
      </c>
      <c r="B783" s="17" t="s">
        <v>1534</v>
      </c>
      <c r="C783" s="17" t="s">
        <v>1122</v>
      </c>
      <c r="D783" s="17" t="s">
        <v>1338</v>
      </c>
      <c r="E783" s="3" t="s">
        <v>1339</v>
      </c>
      <c r="F783" s="4">
        <v>38</v>
      </c>
      <c r="G783" s="16">
        <f>ROUND(F783*$G$4,0)</f>
        <v>3067</v>
      </c>
    </row>
    <row r="784" spans="1:7">
      <c r="A784" s="18" t="s">
        <v>1532</v>
      </c>
      <c r="B784" s="17" t="s">
        <v>1534</v>
      </c>
      <c r="C784" s="17" t="s">
        <v>1122</v>
      </c>
      <c r="D784" s="17" t="s">
        <v>1379</v>
      </c>
      <c r="E784" s="3" t="s">
        <v>1380</v>
      </c>
      <c r="F784" s="4">
        <v>117</v>
      </c>
      <c r="G784" s="16">
        <f>ROUND(F784*$G$4,0)</f>
        <v>9444</v>
      </c>
    </row>
  </sheetData>
  <autoFilter ref="A7:G784">
    <filterColumn colId="1"/>
    <sortState ref="A8:G779">
      <sortCondition ref="C8:C779"/>
      <sortCondition ref="D8:D779"/>
    </sortState>
  </autoFilter>
  <sortState ref="A8:G738">
    <sortCondition ref="C8:C738"/>
    <sortCondition ref="D8:D738"/>
  </sortState>
  <conditionalFormatting sqref="A8:A784">
    <cfRule type="containsText" dxfId="13" priority="18" stopIfTrue="1" operator="containsText" text="СИСТЕМЫ">
      <formula>NOT(ISERROR(SEARCH("СИСТЕМЫ",A8)))</formula>
    </cfRule>
    <cfRule type="containsText" dxfId="12" priority="19" stopIfTrue="1" operator="containsText" text="КЛИМАТ">
      <formula>NOT(ISERROR(SEARCH("КЛИМАТ",A8)))</formula>
    </cfRule>
    <cfRule type="containsText" dxfId="11" priority="20" stopIfTrue="1" operator="containsText" text="ОСВЕЩЕНИЕ">
      <formula>NOT(ISERROR(SEARCH("ОСВЕЩЕНИЕ",A8)))</formula>
    </cfRule>
    <cfRule type="containsText" dxfId="10" priority="21" stopIfTrue="1" operator="containsText" text="ВРЕМЯ">
      <formula>NOT(ISERROR(SEARCH("ВРЕМЯ",A8)))</formula>
    </cfRule>
  </conditionalFormatting>
  <conditionalFormatting sqref="B8:B784">
    <cfRule type="containsText" dxfId="9" priority="96" stopIfTrue="1" operator="containsText" text="DALI">
      <formula>NOT(ISERROR(SEARCH("DALI",B8)))</formula>
    </cfRule>
    <cfRule type="containsText" dxfId="8" priority="97" stopIfTrue="1" operator="containsText" text="KNX">
      <formula>NOT(ISERROR(SEARCH("KNX",B8)))</formula>
    </cfRule>
    <cfRule type="containsText" dxfId="7" priority="98" stopIfTrue="1" operator="containsText" text="LON">
      <formula>NOT(ISERROR(SEARCH("LON",B8)))</formula>
    </cfRule>
  </conditionalFormatting>
  <printOptions horizontalCentered="1"/>
  <pageMargins left="0.19685039370078741" right="0.19685039370078741" top="0.59055118110236227" bottom="0.59055118110236227" header="0.31496062992125984" footer="0.31496062992125984"/>
  <pageSetup paperSize="9" scale="79" fitToHeight="99" orientation="landscape" horizontalDpi="1200" verticalDpi="1200" r:id="rId1"/>
  <headerFooter>
    <oddFooter>&amp;C&amp;"Times New Roman,курсив" 190005, Санкт-Петербург, Митрофаньевское шоссе, д. 2, корп. 2
+7 (812) 644 6789    theben@marbel.ru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7"/>
  <sheetViews>
    <sheetView topLeftCell="A13" workbookViewId="0">
      <selection activeCell="I56" sqref="I56"/>
    </sheetView>
  </sheetViews>
  <sheetFormatPr defaultRowHeight="11.25"/>
  <cols>
    <col min="1" max="1" width="66.6640625" customWidth="1"/>
    <col min="2" max="2" width="15.5" customWidth="1"/>
    <col min="3" max="3" width="12.6640625" customWidth="1"/>
    <col min="4" max="4" width="9.33203125" customWidth="1"/>
    <col min="5" max="5" width="19.6640625" customWidth="1"/>
    <col min="6" max="8" width="2.5" customWidth="1"/>
    <col min="9" max="9" width="14.5" bestFit="1" customWidth="1"/>
    <col min="10" max="255" width="41.83203125" customWidth="1"/>
  </cols>
  <sheetData>
    <row r="1" spans="1:1">
      <c r="A1" t="s">
        <v>1386</v>
      </c>
    </row>
    <row r="2" spans="1:1">
      <c r="A2" t="s">
        <v>1387</v>
      </c>
    </row>
    <row r="3" spans="1:1">
      <c r="A3" t="s">
        <v>1388</v>
      </c>
    </row>
    <row r="4" spans="1:1">
      <c r="A4" t="s">
        <v>1389</v>
      </c>
    </row>
    <row r="5" spans="1:1">
      <c r="A5" t="s">
        <v>1390</v>
      </c>
    </row>
    <row r="6" spans="1:1">
      <c r="A6" t="s">
        <v>1391</v>
      </c>
    </row>
    <row r="7" spans="1:1">
      <c r="A7" t="s">
        <v>1392</v>
      </c>
    </row>
    <row r="8" spans="1:1">
      <c r="A8" t="s">
        <v>1393</v>
      </c>
    </row>
    <row r="9" spans="1:1">
      <c r="A9" t="s">
        <v>1394</v>
      </c>
    </row>
    <row r="10" spans="1:1">
      <c r="A10" t="s">
        <v>1636</v>
      </c>
    </row>
    <row r="11" spans="1:1">
      <c r="A11" t="s">
        <v>1395</v>
      </c>
    </row>
    <row r="12" spans="1:1">
      <c r="A12" t="s">
        <v>1396</v>
      </c>
    </row>
    <row r="13" spans="1:1">
      <c r="A13" t="s">
        <v>1397</v>
      </c>
    </row>
    <row r="14" spans="1:1">
      <c r="A14" t="s">
        <v>1398</v>
      </c>
    </row>
    <row r="15" spans="1:1">
      <c r="A15" t="s">
        <v>1399</v>
      </c>
    </row>
    <row r="16" spans="1:1">
      <c r="A16" t="s">
        <v>1400</v>
      </c>
    </row>
    <row r="17" spans="1:1">
      <c r="A17" t="s">
        <v>1401</v>
      </c>
    </row>
    <row r="18" spans="1:1">
      <c r="A18" t="s">
        <v>1402</v>
      </c>
    </row>
    <row r="19" spans="1:1">
      <c r="A19" t="s">
        <v>1403</v>
      </c>
    </row>
    <row r="21" spans="1:1">
      <c r="A21" t="s">
        <v>1404</v>
      </c>
    </row>
    <row r="22" spans="1:1">
      <c r="A22" t="s">
        <v>1603</v>
      </c>
    </row>
    <row r="23" spans="1:1">
      <c r="A23" t="s">
        <v>1405</v>
      </c>
    </row>
    <row r="25" spans="1:1">
      <c r="A25" t="s">
        <v>1633</v>
      </c>
    </row>
    <row r="27" spans="1:1">
      <c r="A27" t="s">
        <v>1406</v>
      </c>
    </row>
    <row r="28" spans="1:1">
      <c r="A28" t="s">
        <v>1407</v>
      </c>
    </row>
    <row r="29" spans="1:1">
      <c r="A29" t="s">
        <v>1408</v>
      </c>
    </row>
    <row r="30" spans="1:1">
      <c r="A30" t="s">
        <v>1386</v>
      </c>
    </row>
    <row r="32" spans="1:1">
      <c r="A32" t="s">
        <v>1409</v>
      </c>
    </row>
    <row r="33" spans="1:2">
      <c r="A33" t="s">
        <v>1927</v>
      </c>
    </row>
    <row r="34" spans="1:2">
      <c r="A34" t="s">
        <v>1928</v>
      </c>
    </row>
    <row r="35" spans="1:2">
      <c r="A35" t="s">
        <v>1927</v>
      </c>
    </row>
    <row r="36" spans="1:2">
      <c r="A36" t="s">
        <v>1929</v>
      </c>
    </row>
    <row r="37" spans="1:2">
      <c r="A37" t="s">
        <v>1927</v>
      </c>
    </row>
    <row r="38" spans="1:2">
      <c r="A38" t="s">
        <v>1930</v>
      </c>
    </row>
    <row r="39" spans="1:2">
      <c r="A39" t="s">
        <v>1927</v>
      </c>
    </row>
    <row r="40" spans="1:2">
      <c r="A40" t="s">
        <v>1423</v>
      </c>
    </row>
    <row r="41" spans="1:2">
      <c r="A41" t="s">
        <v>1927</v>
      </c>
    </row>
    <row r="42" spans="1:2">
      <c r="A42" t="s">
        <v>1931</v>
      </c>
    </row>
    <row r="43" spans="1:2">
      <c r="A43" t="s">
        <v>1637</v>
      </c>
      <c r="B43">
        <v>7.25</v>
      </c>
    </row>
    <row r="44" spans="1:2">
      <c r="A44" t="s">
        <v>1932</v>
      </c>
      <c r="B44">
        <v>3.1</v>
      </c>
    </row>
    <row r="45" spans="1:2">
      <c r="A45" t="s">
        <v>1410</v>
      </c>
    </row>
    <row r="47" spans="1:2">
      <c r="A47" t="s">
        <v>1411</v>
      </c>
    </row>
    <row r="49" spans="1:9">
      <c r="A49" t="s">
        <v>1631</v>
      </c>
      <c r="B49">
        <v>4</v>
      </c>
    </row>
    <row r="50" spans="1:9">
      <c r="A50" t="s">
        <v>1412</v>
      </c>
      <c r="B50" s="5"/>
      <c r="C50" s="5"/>
    </row>
    <row r="52" spans="1:9">
      <c r="B52" s="5"/>
      <c r="C52" s="5"/>
    </row>
    <row r="53" spans="1:9">
      <c r="A53" t="s">
        <v>1413</v>
      </c>
      <c r="B53" s="5"/>
      <c r="C53" s="5"/>
    </row>
    <row r="54" spans="1:9" ht="12" thickBot="1">
      <c r="B54" s="5"/>
      <c r="C54" s="5"/>
    </row>
    <row r="55" spans="1:9" ht="18.75" thickBot="1">
      <c r="A55" t="s">
        <v>1414</v>
      </c>
      <c r="I55" s="22">
        <f>ROUND(RIGHT($C$58,7)*1.02,4)</f>
        <v>80.718900000000005</v>
      </c>
    </row>
    <row r="56" spans="1:9">
      <c r="B56" s="5">
        <v>43348</v>
      </c>
      <c r="C56" s="5">
        <v>43349</v>
      </c>
    </row>
    <row r="57" spans="1:9">
      <c r="A57" t="s">
        <v>1415</v>
      </c>
      <c r="B57" s="5" t="s">
        <v>1933</v>
      </c>
      <c r="C57" s="5" t="s">
        <v>1934</v>
      </c>
    </row>
    <row r="58" spans="1:9">
      <c r="A58" t="s">
        <v>1416</v>
      </c>
      <c r="B58" s="5" t="s">
        <v>1935</v>
      </c>
      <c r="C58" s="5" t="s">
        <v>1936</v>
      </c>
    </row>
    <row r="59" spans="1:9">
      <c r="B59" s="6"/>
      <c r="C59" s="5"/>
    </row>
    <row r="60" spans="1:9">
      <c r="A60" t="s">
        <v>1417</v>
      </c>
      <c r="B60" s="5"/>
    </row>
    <row r="61" spans="1:9">
      <c r="A61" t="s">
        <v>1418</v>
      </c>
      <c r="B61" s="5">
        <v>43349</v>
      </c>
      <c r="C61" s="5"/>
    </row>
    <row r="62" spans="1:9">
      <c r="A62" t="s">
        <v>1419</v>
      </c>
      <c r="B62" s="6" t="s">
        <v>1937</v>
      </c>
    </row>
    <row r="63" spans="1:9">
      <c r="A63" t="s">
        <v>1420</v>
      </c>
      <c r="B63" s="5" t="s">
        <v>1938</v>
      </c>
      <c r="C63" s="5"/>
    </row>
    <row r="64" spans="1:9">
      <c r="A64" t="s">
        <v>1421</v>
      </c>
      <c r="B64" s="6" t="s">
        <v>1939</v>
      </c>
    </row>
    <row r="65" spans="1:4">
      <c r="A65" t="s">
        <v>1422</v>
      </c>
      <c r="B65" s="6" t="s">
        <v>1940</v>
      </c>
    </row>
    <row r="66" spans="1:4">
      <c r="B66" s="5"/>
      <c r="C66" s="5"/>
    </row>
    <row r="67" spans="1:4">
      <c r="A67" t="s">
        <v>1423</v>
      </c>
      <c r="B67" s="5"/>
      <c r="C67" s="5"/>
    </row>
    <row r="68" spans="1:4">
      <c r="A68" t="s">
        <v>1424</v>
      </c>
      <c r="B68" s="5" t="s">
        <v>1425</v>
      </c>
      <c r="C68" s="5" t="s">
        <v>1426</v>
      </c>
      <c r="D68" t="s">
        <v>1427</v>
      </c>
    </row>
    <row r="69" spans="1:4">
      <c r="A69" t="s">
        <v>1941</v>
      </c>
      <c r="B69" s="5" t="s">
        <v>1942</v>
      </c>
      <c r="C69" s="5" t="s">
        <v>1943</v>
      </c>
      <c r="D69">
        <v>7.25</v>
      </c>
    </row>
    <row r="70" spans="1:4">
      <c r="A70" t="s">
        <v>1944</v>
      </c>
      <c r="B70" s="6" t="s">
        <v>1945</v>
      </c>
    </row>
    <row r="71" spans="1:4">
      <c r="A71" t="s">
        <v>1424</v>
      </c>
      <c r="B71" s="5" t="s">
        <v>1425</v>
      </c>
      <c r="C71" s="5" t="s">
        <v>1428</v>
      </c>
      <c r="D71" t="s">
        <v>1429</v>
      </c>
    </row>
    <row r="72" spans="1:4">
      <c r="A72" t="s">
        <v>1946</v>
      </c>
      <c r="B72" s="6" t="s">
        <v>1947</v>
      </c>
      <c r="C72" s="5">
        <v>7.38</v>
      </c>
      <c r="D72" t="s">
        <v>1948</v>
      </c>
    </row>
    <row r="73" spans="1:4">
      <c r="A73" t="s">
        <v>1424</v>
      </c>
      <c r="B73" s="6" t="s">
        <v>1428</v>
      </c>
      <c r="C73" s="5" t="s">
        <v>1430</v>
      </c>
      <c r="D73" t="s">
        <v>1429</v>
      </c>
    </row>
    <row r="74" spans="1:4">
      <c r="A74" t="s">
        <v>1949</v>
      </c>
      <c r="B74" s="6">
        <v>7.14</v>
      </c>
      <c r="C74" t="s">
        <v>1950</v>
      </c>
      <c r="D74" t="s">
        <v>1951</v>
      </c>
    </row>
    <row r="75" spans="1:4">
      <c r="B75" s="6"/>
    </row>
    <row r="76" spans="1:4">
      <c r="A76" t="s">
        <v>1431</v>
      </c>
      <c r="B76" s="6"/>
    </row>
    <row r="77" spans="1:4">
      <c r="B77" s="6"/>
    </row>
    <row r="78" spans="1:4">
      <c r="A78" t="s">
        <v>1432</v>
      </c>
      <c r="B78" s="6"/>
    </row>
    <row r="79" spans="1:4">
      <c r="B79" s="6"/>
    </row>
    <row r="80" spans="1:4">
      <c r="A80" t="s">
        <v>1433</v>
      </c>
      <c r="B80" s="5"/>
    </row>
    <row r="81" spans="1:3">
      <c r="A81" t="s">
        <v>1638</v>
      </c>
      <c r="B81" s="6" t="s">
        <v>1639</v>
      </c>
    </row>
    <row r="82" spans="1:3">
      <c r="A82" t="s">
        <v>1434</v>
      </c>
      <c r="B82" s="6" t="s">
        <v>1425</v>
      </c>
    </row>
    <row r="83" spans="1:3">
      <c r="A83" t="s">
        <v>1640</v>
      </c>
      <c r="B83" s="6">
        <v>8.25</v>
      </c>
    </row>
    <row r="84" spans="1:3">
      <c r="A84" t="s">
        <v>1435</v>
      </c>
      <c r="B84" s="6" t="s">
        <v>1425</v>
      </c>
      <c r="C84" t="s">
        <v>1436</v>
      </c>
    </row>
    <row r="85" spans="1:3">
      <c r="A85" t="s">
        <v>1640</v>
      </c>
      <c r="B85" s="6">
        <v>8.25</v>
      </c>
      <c r="C85">
        <v>9</v>
      </c>
    </row>
    <row r="86" spans="1:3">
      <c r="A86" t="s">
        <v>1437</v>
      </c>
    </row>
    <row r="88" spans="1:3">
      <c r="A88" t="s">
        <v>1438</v>
      </c>
    </row>
    <row r="89" spans="1:3">
      <c r="A89" t="s">
        <v>1439</v>
      </c>
    </row>
    <row r="90" spans="1:3">
      <c r="A90" t="s">
        <v>1952</v>
      </c>
      <c r="B90">
        <v>1.18E-2</v>
      </c>
    </row>
    <row r="91" spans="1:3">
      <c r="A91" t="s">
        <v>1953</v>
      </c>
      <c r="B91" t="s">
        <v>1954</v>
      </c>
    </row>
    <row r="92" spans="1:3">
      <c r="A92" t="s">
        <v>1955</v>
      </c>
      <c r="B92">
        <v>5.1999999999999998E-3</v>
      </c>
    </row>
    <row r="93" spans="1:3">
      <c r="A93" t="s">
        <v>1956</v>
      </c>
      <c r="B93">
        <v>5.1999999999999998E-3</v>
      </c>
    </row>
    <row r="95" spans="1:3">
      <c r="A95" t="s">
        <v>1440</v>
      </c>
    </row>
    <row r="96" spans="1:3">
      <c r="B96" t="s">
        <v>1441</v>
      </c>
    </row>
    <row r="97" spans="1:2">
      <c r="A97" t="s">
        <v>1442</v>
      </c>
      <c r="B97">
        <v>8.25</v>
      </c>
    </row>
    <row r="98" spans="1:2">
      <c r="A98" t="s">
        <v>1443</v>
      </c>
    </row>
    <row r="100" spans="1:2">
      <c r="A100" t="s">
        <v>1444</v>
      </c>
    </row>
    <row r="101" spans="1:2">
      <c r="A101" t="s">
        <v>1445</v>
      </c>
    </row>
    <row r="102" spans="1:2">
      <c r="A102" t="s">
        <v>1446</v>
      </c>
    </row>
    <row r="103" spans="1:2">
      <c r="B103" t="s">
        <v>1447</v>
      </c>
    </row>
    <row r="104" spans="1:2">
      <c r="A104" t="s">
        <v>1448</v>
      </c>
      <c r="B104">
        <v>620</v>
      </c>
    </row>
    <row r="105" spans="1:2">
      <c r="A105" t="s">
        <v>1449</v>
      </c>
      <c r="B105">
        <v>10</v>
      </c>
    </row>
    <row r="106" spans="1:2">
      <c r="A106" t="s">
        <v>1450</v>
      </c>
    </row>
    <row r="107" spans="1:2">
      <c r="A107" t="s">
        <v>1451</v>
      </c>
    </row>
    <row r="108" spans="1:2">
      <c r="A108" t="s">
        <v>1452</v>
      </c>
    </row>
    <row r="109" spans="1:2">
      <c r="A109" t="s">
        <v>1453</v>
      </c>
    </row>
    <row r="110" spans="1:2">
      <c r="A110" t="s">
        <v>1454</v>
      </c>
    </row>
    <row r="111" spans="1:2">
      <c r="A111" t="s">
        <v>1455</v>
      </c>
    </row>
    <row r="112" spans="1:2">
      <c r="A112" t="s">
        <v>1456</v>
      </c>
    </row>
    <row r="113" spans="1:1">
      <c r="A113" t="s">
        <v>1457</v>
      </c>
    </row>
    <row r="114" spans="1:1">
      <c r="A114" t="s">
        <v>1698</v>
      </c>
    </row>
    <row r="116" spans="1:1">
      <c r="A116" t="s">
        <v>1458</v>
      </c>
    </row>
    <row r="117" spans="1:1">
      <c r="A117" t="s">
        <v>1459</v>
      </c>
    </row>
    <row r="118" spans="1:1">
      <c r="A118" t="s">
        <v>1460</v>
      </c>
    </row>
    <row r="120" spans="1:1">
      <c r="A120" t="s">
        <v>1461</v>
      </c>
    </row>
    <row r="121" spans="1:1">
      <c r="A121" t="s">
        <v>1462</v>
      </c>
    </row>
    <row r="122" spans="1:1">
      <c r="A122" t="s">
        <v>1463</v>
      </c>
    </row>
    <row r="123" spans="1:1">
      <c r="A123" t="s">
        <v>1698</v>
      </c>
    </row>
    <row r="124" spans="1:1">
      <c r="A124" t="s">
        <v>1699</v>
      </c>
    </row>
    <row r="126" spans="1:1">
      <c r="A126" t="s">
        <v>1464</v>
      </c>
    </row>
    <row r="128" spans="1:1">
      <c r="A128" t="s">
        <v>1465</v>
      </c>
    </row>
    <row r="129" spans="1:2">
      <c r="A129" t="s">
        <v>1640</v>
      </c>
    </row>
    <row r="130" spans="1:2">
      <c r="A130" t="s">
        <v>1466</v>
      </c>
      <c r="B130" t="s">
        <v>1641</v>
      </c>
    </row>
    <row r="131" spans="1:2">
      <c r="A131" t="s">
        <v>1700</v>
      </c>
    </row>
    <row r="134" spans="1:2">
      <c r="A134" t="s">
        <v>1467</v>
      </c>
    </row>
    <row r="135" spans="1:2">
      <c r="A135" t="s">
        <v>1468</v>
      </c>
    </row>
    <row r="136" spans="1:2">
      <c r="A136" t="s">
        <v>1957</v>
      </c>
      <c r="B136" t="s">
        <v>1958</v>
      </c>
    </row>
    <row r="137" spans="1:2">
      <c r="A137" t="s">
        <v>1959</v>
      </c>
      <c r="B137" t="s">
        <v>1960</v>
      </c>
    </row>
    <row r="138" spans="1:2">
      <c r="A138" t="s">
        <v>1961</v>
      </c>
      <c r="B138" t="s">
        <v>1962</v>
      </c>
    </row>
    <row r="139" spans="1:2">
      <c r="A139" t="s">
        <v>1963</v>
      </c>
    </row>
    <row r="140" spans="1:2">
      <c r="A140" t="s">
        <v>1469</v>
      </c>
      <c r="B140" s="6">
        <v>0</v>
      </c>
    </row>
    <row r="142" spans="1:2">
      <c r="B142" s="6"/>
    </row>
    <row r="143" spans="1:2">
      <c r="A143" t="s">
        <v>1470</v>
      </c>
      <c r="B143" s="6">
        <v>2898.3</v>
      </c>
    </row>
    <row r="144" spans="1:2">
      <c r="B144" s="6"/>
    </row>
    <row r="146" spans="1:2">
      <c r="A146" t="s">
        <v>1964</v>
      </c>
      <c r="B146" s="6">
        <v>0</v>
      </c>
    </row>
    <row r="147" spans="1:2">
      <c r="A147" t="s">
        <v>1471</v>
      </c>
      <c r="B147" s="6">
        <v>0</v>
      </c>
    </row>
    <row r="148" spans="1:2">
      <c r="B148" s="6"/>
    </row>
    <row r="149" spans="1:2">
      <c r="A149" t="s">
        <v>1472</v>
      </c>
      <c r="B149" s="6"/>
    </row>
    <row r="150" spans="1:2">
      <c r="A150" t="s">
        <v>1473</v>
      </c>
      <c r="B150" s="6"/>
    </row>
    <row r="151" spans="1:2">
      <c r="A151" t="s">
        <v>1965</v>
      </c>
      <c r="B151" s="6" t="s">
        <v>1966</v>
      </c>
    </row>
    <row r="152" spans="1:2">
      <c r="A152" t="s">
        <v>1474</v>
      </c>
      <c r="B152" s="6"/>
    </row>
    <row r="153" spans="1:2">
      <c r="B153" s="6"/>
    </row>
    <row r="154" spans="1:2">
      <c r="A154" t="s">
        <v>1473</v>
      </c>
      <c r="B154" s="6"/>
    </row>
    <row r="155" spans="1:2">
      <c r="A155" t="s">
        <v>1967</v>
      </c>
      <c r="B155" s="6" t="s">
        <v>1968</v>
      </c>
    </row>
    <row r="156" spans="1:2">
      <c r="A156" t="s">
        <v>1969</v>
      </c>
      <c r="B156" s="6" t="s">
        <v>1970</v>
      </c>
    </row>
    <row r="157" spans="1:2">
      <c r="A157" t="s">
        <v>1473</v>
      </c>
      <c r="B157" s="6"/>
    </row>
    <row r="158" spans="1:2">
      <c r="A158" t="s">
        <v>1971</v>
      </c>
      <c r="B158" s="6" t="s">
        <v>1972</v>
      </c>
    </row>
    <row r="159" spans="1:2">
      <c r="A159" t="s">
        <v>1473</v>
      </c>
      <c r="B159" s="6"/>
    </row>
    <row r="160" spans="1:2">
      <c r="A160" t="s">
        <v>1973</v>
      </c>
      <c r="B160" s="6" t="s">
        <v>1974</v>
      </c>
    </row>
    <row r="161" spans="1:3">
      <c r="A161" t="s">
        <v>1473</v>
      </c>
    </row>
    <row r="162" spans="1:3">
      <c r="A162" t="s">
        <v>1975</v>
      </c>
      <c r="B162" s="6">
        <v>1416.8</v>
      </c>
    </row>
    <row r="163" spans="1:3">
      <c r="A163" t="s">
        <v>1473</v>
      </c>
      <c r="B163" s="6"/>
    </row>
    <row r="164" spans="1:3">
      <c r="A164" t="s">
        <v>1976</v>
      </c>
      <c r="B164" s="6" t="s">
        <v>1977</v>
      </c>
    </row>
    <row r="165" spans="1:3">
      <c r="A165" t="s">
        <v>1475</v>
      </c>
      <c r="B165" s="6"/>
    </row>
    <row r="166" spans="1:3">
      <c r="A166" t="s">
        <v>1476</v>
      </c>
      <c r="B166" s="6"/>
    </row>
    <row r="167" spans="1:3">
      <c r="B167" s="6"/>
    </row>
    <row r="168" spans="1:3">
      <c r="A168" t="s">
        <v>1477</v>
      </c>
      <c r="B168" s="6"/>
    </row>
    <row r="169" spans="1:3">
      <c r="B169" s="6"/>
    </row>
    <row r="170" spans="1:3">
      <c r="A170" t="s">
        <v>1478</v>
      </c>
    </row>
    <row r="171" spans="1:3">
      <c r="B171" t="s">
        <v>1479</v>
      </c>
      <c r="C171" t="s">
        <v>1480</v>
      </c>
    </row>
    <row r="172" spans="1:3">
      <c r="A172" t="s">
        <v>1539</v>
      </c>
    </row>
    <row r="173" spans="1:3">
      <c r="A173" t="s">
        <v>1540</v>
      </c>
      <c r="B173" s="6"/>
    </row>
    <row r="174" spans="1:3">
      <c r="A174" t="s">
        <v>1481</v>
      </c>
      <c r="B174">
        <v>5</v>
      </c>
      <c r="C174">
        <v>8</v>
      </c>
    </row>
    <row r="177" spans="1:3">
      <c r="A177" t="s">
        <v>1482</v>
      </c>
      <c r="B177">
        <v>5</v>
      </c>
      <c r="C177">
        <v>8</v>
      </c>
    </row>
    <row r="180" spans="1:3">
      <c r="A180" t="s">
        <v>1483</v>
      </c>
    </row>
    <row r="181" spans="1:3">
      <c r="A181" t="s">
        <v>1541</v>
      </c>
      <c r="B181">
        <v>5</v>
      </c>
      <c r="C181">
        <v>7</v>
      </c>
    </row>
    <row r="184" spans="1:3">
      <c r="A184" t="s">
        <v>1542</v>
      </c>
      <c r="B184">
        <v>1</v>
      </c>
      <c r="C184">
        <v>7</v>
      </c>
    </row>
    <row r="187" spans="1:3">
      <c r="A187" t="s">
        <v>1484</v>
      </c>
    </row>
    <row r="188" spans="1:3">
      <c r="A188" t="s">
        <v>1541</v>
      </c>
    </row>
    <row r="189" spans="1:3">
      <c r="A189" t="s">
        <v>1481</v>
      </c>
      <c r="B189">
        <v>5</v>
      </c>
      <c r="C189">
        <v>8</v>
      </c>
    </row>
    <row r="192" spans="1:3">
      <c r="A192" t="s">
        <v>1482</v>
      </c>
      <c r="B192">
        <v>5</v>
      </c>
      <c r="C192">
        <v>8</v>
      </c>
    </row>
    <row r="195" spans="1:3">
      <c r="A195" t="s">
        <v>1542</v>
      </c>
    </row>
    <row r="196" spans="1:3">
      <c r="A196" t="s">
        <v>1481</v>
      </c>
      <c r="B196">
        <v>1</v>
      </c>
      <c r="C196">
        <v>8</v>
      </c>
    </row>
    <row r="199" spans="1:3">
      <c r="A199" t="s">
        <v>1482</v>
      </c>
      <c r="B199">
        <v>1</v>
      </c>
      <c r="C199">
        <v>8</v>
      </c>
    </row>
    <row r="203" spans="1:3">
      <c r="A203" t="s">
        <v>1642</v>
      </c>
    </row>
    <row r="204" spans="1:3">
      <c r="A204" t="s">
        <v>1543</v>
      </c>
      <c r="B204">
        <v>0.8</v>
      </c>
    </row>
    <row r="205" spans="1:3">
      <c r="A205" t="s">
        <v>1544</v>
      </c>
      <c r="B205">
        <v>1</v>
      </c>
    </row>
    <row r="207" spans="1:3">
      <c r="A207" t="s">
        <v>1485</v>
      </c>
    </row>
    <row r="208" spans="1:3">
      <c r="A208" t="s">
        <v>1803</v>
      </c>
      <c r="B208">
        <v>457.1</v>
      </c>
    </row>
    <row r="210" spans="1:2">
      <c r="A210" t="s">
        <v>1486</v>
      </c>
    </row>
    <row r="211" spans="1:2">
      <c r="A211" t="s">
        <v>1486</v>
      </c>
      <c r="B211" t="s">
        <v>1804</v>
      </c>
    </row>
    <row r="213" spans="1:2">
      <c r="A213" t="s">
        <v>1487</v>
      </c>
    </row>
    <row r="214" spans="1:2">
      <c r="A214" t="s">
        <v>1487</v>
      </c>
      <c r="B214" t="s">
        <v>1805</v>
      </c>
    </row>
    <row r="216" spans="1:2">
      <c r="A216" t="s">
        <v>1488</v>
      </c>
    </row>
    <row r="217" spans="1:2">
      <c r="A217" t="s">
        <v>1927</v>
      </c>
    </row>
    <row r="218" spans="1:2">
      <c r="A218" t="s">
        <v>1978</v>
      </c>
    </row>
    <row r="220" spans="1:2">
      <c r="A220" t="s">
        <v>1809</v>
      </c>
    </row>
    <row r="221" spans="1:2">
      <c r="A221" t="s">
        <v>1810</v>
      </c>
    </row>
    <row r="223" spans="1:2">
      <c r="A223" t="s">
        <v>1802</v>
      </c>
    </row>
    <row r="224" spans="1:2">
      <c r="A224" t="s">
        <v>1811</v>
      </c>
    </row>
    <row r="226" spans="1:1">
      <c r="A226" t="s">
        <v>1489</v>
      </c>
    </row>
    <row r="227" spans="1:1">
      <c r="A227" t="s">
        <v>1927</v>
      </c>
    </row>
    <row r="228" spans="1:1">
      <c r="A228" t="s">
        <v>1979</v>
      </c>
    </row>
    <row r="229" spans="1:1">
      <c r="A229" t="s">
        <v>1927</v>
      </c>
    </row>
    <row r="230" spans="1:1">
      <c r="A230" t="s">
        <v>1980</v>
      </c>
    </row>
    <row r="231" spans="1:1">
      <c r="A231" t="s">
        <v>1809</v>
      </c>
    </row>
    <row r="232" spans="1:1">
      <c r="A232" t="s">
        <v>1806</v>
      </c>
    </row>
    <row r="233" spans="1:1">
      <c r="A233" t="s">
        <v>1809</v>
      </c>
    </row>
    <row r="234" spans="1:1">
      <c r="A234" t="s">
        <v>1812</v>
      </c>
    </row>
    <row r="235" spans="1:1">
      <c r="A235" t="s">
        <v>1802</v>
      </c>
    </row>
    <row r="236" spans="1:1">
      <c r="A236" t="s">
        <v>1806</v>
      </c>
    </row>
    <row r="237" spans="1:1">
      <c r="A237" t="s">
        <v>1632</v>
      </c>
    </row>
    <row r="239" spans="1:1">
      <c r="A239" t="s">
        <v>1490</v>
      </c>
    </row>
    <row r="240" spans="1:1">
      <c r="A240" t="s">
        <v>1807</v>
      </c>
    </row>
    <row r="242" spans="1:1">
      <c r="A242" t="s">
        <v>1717</v>
      </c>
    </row>
    <row r="244" spans="1:1">
      <c r="A244" t="s">
        <v>1712</v>
      </c>
    </row>
    <row r="246" spans="1:1">
      <c r="A246" t="s">
        <v>1713</v>
      </c>
    </row>
    <row r="248" spans="1:1">
      <c r="A248" t="s">
        <v>1711</v>
      </c>
    </row>
    <row r="250" spans="1:1">
      <c r="A250" t="s">
        <v>1686</v>
      </c>
    </row>
    <row r="252" spans="1:1">
      <c r="A252" t="s">
        <v>1634</v>
      </c>
    </row>
    <row r="253" spans="1:1">
      <c r="A253" t="s">
        <v>1697</v>
      </c>
    </row>
    <row r="255" spans="1:1">
      <c r="A255" t="s">
        <v>1491</v>
      </c>
    </row>
    <row r="257" spans="1:1">
      <c r="A257" t="s">
        <v>1492</v>
      </c>
    </row>
    <row r="259" spans="1:1">
      <c r="A259" t="s">
        <v>1493</v>
      </c>
    </row>
    <row r="261" spans="1:1">
      <c r="A261" t="s">
        <v>1494</v>
      </c>
    </row>
    <row r="262" spans="1:1">
      <c r="A262" t="s">
        <v>1801</v>
      </c>
    </row>
    <row r="264" spans="1:1">
      <c r="A264" t="s">
        <v>1495</v>
      </c>
    </row>
    <row r="265" spans="1:1">
      <c r="A265" t="s">
        <v>1496</v>
      </c>
    </row>
    <row r="266" spans="1:1">
      <c r="A266" t="s">
        <v>1497</v>
      </c>
    </row>
    <row r="267" spans="1:1">
      <c r="A267" t="s">
        <v>1498</v>
      </c>
    </row>
    <row r="269" spans="1:1">
      <c r="A269" t="s">
        <v>1499</v>
      </c>
    </row>
    <row r="270" spans="1:1">
      <c r="A270" t="s">
        <v>1500</v>
      </c>
    </row>
    <row r="271" spans="1:1">
      <c r="A271" t="s">
        <v>1501</v>
      </c>
    </row>
    <row r="272" spans="1:1">
      <c r="A272" t="s">
        <v>1502</v>
      </c>
    </row>
    <row r="273" spans="1:1">
      <c r="A273" t="s">
        <v>1503</v>
      </c>
    </row>
    <row r="274" spans="1:1">
      <c r="A274" t="s">
        <v>1808</v>
      </c>
    </row>
    <row r="275" spans="1:1">
      <c r="A275" t="s">
        <v>1504</v>
      </c>
    </row>
    <row r="276" spans="1:1">
      <c r="A276" t="s">
        <v>1505</v>
      </c>
    </row>
    <row r="277" spans="1:1">
      <c r="A277" t="s">
        <v>1587</v>
      </c>
    </row>
    <row r="278" spans="1:1">
      <c r="A278" t="s">
        <v>1588</v>
      </c>
    </row>
    <row r="279" spans="1:1">
      <c r="A279" t="s">
        <v>1701</v>
      </c>
    </row>
    <row r="280" spans="1:1">
      <c r="A280" t="s">
        <v>1506</v>
      </c>
    </row>
    <row r="281" spans="1:1">
      <c r="A281" t="s">
        <v>1507</v>
      </c>
    </row>
    <row r="282" spans="1:1">
      <c r="A282" t="s">
        <v>1508</v>
      </c>
    </row>
    <row r="283" spans="1:1">
      <c r="A283" t="s">
        <v>1508</v>
      </c>
    </row>
    <row r="284" spans="1:1">
      <c r="A284" t="s">
        <v>1509</v>
      </c>
    </row>
    <row r="285" spans="1:1">
      <c r="A285" t="s">
        <v>1510</v>
      </c>
    </row>
    <row r="286" spans="1:1">
      <c r="A286" t="s">
        <v>1511</v>
      </c>
    </row>
    <row r="287" spans="1:1">
      <c r="A287" t="s">
        <v>1687</v>
      </c>
    </row>
    <row r="288" spans="1:1">
      <c r="A288" t="s">
        <v>1688</v>
      </c>
    </row>
    <row r="289" spans="1:1">
      <c r="A289" t="s">
        <v>1512</v>
      </c>
    </row>
    <row r="290" spans="1:1">
      <c r="A290" t="s">
        <v>1512</v>
      </c>
    </row>
    <row r="291" spans="1:1">
      <c r="A291" t="s">
        <v>1513</v>
      </c>
    </row>
    <row r="292" spans="1:1">
      <c r="A292" t="s">
        <v>1513</v>
      </c>
    </row>
    <row r="309" spans="1:1">
      <c r="A309" t="s">
        <v>1514</v>
      </c>
    </row>
    <row r="310" spans="1:1">
      <c r="A310" t="s">
        <v>1515</v>
      </c>
    </row>
    <row r="311" spans="1:1">
      <c r="A311" t="s">
        <v>1516</v>
      </c>
    </row>
    <row r="312" spans="1:1">
      <c r="A312" t="s">
        <v>1517</v>
      </c>
    </row>
    <row r="313" spans="1:1">
      <c r="A313" t="s">
        <v>1518</v>
      </c>
    </row>
    <row r="314" spans="1:1">
      <c r="A314" t="s">
        <v>1604</v>
      </c>
    </row>
    <row r="315" spans="1:1">
      <c r="A315" t="s">
        <v>1519</v>
      </c>
    </row>
    <row r="317" spans="1:1">
      <c r="A317" t="s">
        <v>1520</v>
      </c>
    </row>
    <row r="319" spans="1:1">
      <c r="A319" t="s">
        <v>1406</v>
      </c>
    </row>
    <row r="321" spans="1:1">
      <c r="A321" t="s">
        <v>1545</v>
      </c>
    </row>
    <row r="323" spans="1:1">
      <c r="A323" t="s">
        <v>1521</v>
      </c>
    </row>
    <row r="325" spans="1:1">
      <c r="A325" t="s">
        <v>1635</v>
      </c>
    </row>
    <row r="326" spans="1:1">
      <c r="A326" t="s">
        <v>1643</v>
      </c>
    </row>
    <row r="327" spans="1:1">
      <c r="A327" t="s">
        <v>1522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Розничный прайс-лист</vt:lpstr>
      <vt:lpstr>Импорт курса ЦБ РФ</vt:lpstr>
      <vt:lpstr>'Розничный прайс-лист'!Print_Titles</vt:lpstr>
      <vt:lpstr>'Импорт курса ЦБ РФ'!www.cbr.ru</vt:lpstr>
      <vt:lpstr>'Розничный прайс-лист'!Заголовки_для_печати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Kiryushin</dc:creator>
  <cp:lastModifiedBy>Kiryushin Alex</cp:lastModifiedBy>
  <cp:lastPrinted>2017-12-07T08:58:34Z</cp:lastPrinted>
  <dcterms:created xsi:type="dcterms:W3CDTF">2017-12-06T09:25:55Z</dcterms:created>
  <dcterms:modified xsi:type="dcterms:W3CDTF">2018-09-05T15:31:54Z</dcterms:modified>
</cp:coreProperties>
</file>