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-15" yWindow="4005" windowWidth="15270" windowHeight="4665"/>
  </bookViews>
  <sheets>
    <sheet name="TRIDONIC ЭПРА" sheetId="34" r:id="rId1"/>
    <sheet name="TRIDONIC ЭМПРА" sheetId="33" r:id="rId2"/>
  </sheets>
  <calcPr calcId="125725"/>
</workbook>
</file>

<file path=xl/calcChain.xml><?xml version="1.0" encoding="utf-8"?>
<calcChain xmlns="http://schemas.openxmlformats.org/spreadsheetml/2006/main">
  <c r="D16" i="34"/>
  <c r="D17"/>
  <c r="D18"/>
  <c r="D19"/>
  <c r="D20"/>
  <c r="D21"/>
  <c r="D23"/>
  <c r="D24"/>
  <c r="D25"/>
  <c r="D26"/>
  <c r="D28"/>
  <c r="D29"/>
  <c r="D30"/>
  <c r="D31"/>
  <c r="D32"/>
  <c r="D33"/>
  <c r="D34"/>
  <c r="D36"/>
  <c r="D37"/>
  <c r="D39"/>
  <c r="D40"/>
  <c r="D41"/>
  <c r="D42"/>
  <c r="D43"/>
  <c r="D45"/>
  <c r="D46"/>
  <c r="D47"/>
  <c r="D48"/>
  <c r="D49"/>
  <c r="D51"/>
  <c r="D52"/>
  <c r="D53"/>
  <c r="D54"/>
  <c r="D55"/>
  <c r="D56"/>
  <c r="D58"/>
  <c r="D59"/>
  <c r="D60"/>
  <c r="D61"/>
  <c r="D62"/>
  <c r="D64"/>
  <c r="D65"/>
  <c r="D15"/>
  <c r="D15" i="33"/>
  <c r="D16"/>
  <c r="D17"/>
  <c r="D18"/>
  <c r="D19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9"/>
  <c r="D130"/>
  <c r="D131"/>
  <c r="D132"/>
  <c r="D133"/>
  <c r="D134"/>
  <c r="D135"/>
  <c r="D136"/>
  <c r="D137"/>
  <c r="D139"/>
  <c r="D140"/>
  <c r="D141"/>
  <c r="D142"/>
  <c r="D143"/>
  <c r="D144"/>
  <c r="D145"/>
  <c r="D146"/>
  <c r="D147"/>
  <c r="D148"/>
  <c r="D149"/>
  <c r="D150"/>
  <c r="D151"/>
  <c r="D153"/>
  <c r="D154"/>
  <c r="D155"/>
  <c r="D156"/>
  <c r="D14"/>
</calcChain>
</file>

<file path=xl/sharedStrings.xml><?xml version="1.0" encoding="utf-8"?>
<sst xmlns="http://schemas.openxmlformats.org/spreadsheetml/2006/main" count="376" uniqueCount="220">
  <si>
    <t>без термозащиты, для переключения мощности</t>
  </si>
  <si>
    <t>с термозащитой, для переключения мощности</t>
  </si>
  <si>
    <t>с термозащитой, для светильников класса II, для переключения мощности</t>
  </si>
  <si>
    <t>PC 1/18 T8  TOP</t>
  </si>
  <si>
    <t>PC 2/18 T8  TOP</t>
  </si>
  <si>
    <t>PC 2/26/32 TCT PRO</t>
  </si>
  <si>
    <t>PC 2/32/42 TCT PRO</t>
  </si>
  <si>
    <t>PC 3/14 T5  PRO lp</t>
  </si>
  <si>
    <t>PC 4/14 T5  PRO lp</t>
  </si>
  <si>
    <t>EC  58  A501K 230/50 090A191</t>
  </si>
  <si>
    <t>OMBIS 100A604K 220-240/50 055A123T</t>
  </si>
  <si>
    <t>OMBIS 150A604K 220-240/50 075A143T</t>
  </si>
  <si>
    <t>OMBIS  70A504K 220-240/50 045A113T</t>
  </si>
  <si>
    <t>OMBIS  35A604K 220-240/50 030A098T</t>
  </si>
  <si>
    <t>OGLS  600A026W 380-415/50 080A134</t>
  </si>
  <si>
    <t>EC  15 OD100K 220/50 040A151</t>
  </si>
  <si>
    <t>EC  18 OD100K 220/50 040A151</t>
  </si>
  <si>
    <t>EC  30 OD100K 220/50 040A151</t>
  </si>
  <si>
    <t>EC  36 OD100K 220/50 040A151</t>
  </si>
  <si>
    <t>EC 2x18 OC501K 230/50 040A151</t>
  </si>
  <si>
    <t>ZRM 4.5-ES/C</t>
  </si>
  <si>
    <t>PC 2/58 T8  PRO</t>
  </si>
  <si>
    <t>PC 1/14/21/28/35 T5  PRO lp</t>
  </si>
  <si>
    <t>PC 2/49 T5  PRO lp</t>
  </si>
  <si>
    <t>PC 2/54 T5  PRO lp</t>
  </si>
  <si>
    <t>PC 2/18 T8  PRO</t>
  </si>
  <si>
    <t>PC 4/18 T8  PRO</t>
  </si>
  <si>
    <t>PC 2/39 T5  PRO lp</t>
  </si>
  <si>
    <t>PC 2/24 T5  PRO lp</t>
  </si>
  <si>
    <t>PC 2/36 T8  PRO</t>
  </si>
  <si>
    <t>PC 4/18 T8  TOP</t>
  </si>
  <si>
    <t>PC 1/36 T8  TOP</t>
  </si>
  <si>
    <t>PC 2/36 T8  TOP</t>
  </si>
  <si>
    <t>PC 1/58 T8  TOP</t>
  </si>
  <si>
    <t>PC 2/58 T8  TOP</t>
  </si>
  <si>
    <t>OFBS  400 A001K 230/50 090A163</t>
  </si>
  <si>
    <t>PCI 2/35 B011 220-240V 50/60HZ       TRI</t>
  </si>
  <si>
    <t>PCI 2/35 B021 220-240V 50/60HZ       TRI</t>
  </si>
  <si>
    <t>PCI 2/70 B011 220-240V 50/60HZ       TRI</t>
  </si>
  <si>
    <t>PCI 20/22 PRO C011 220-240V          TRI</t>
  </si>
  <si>
    <t>PCI 35/70 PRO C011 220-240V          TRI</t>
  </si>
  <si>
    <t>PCI 100/150 PRO C011 220-240V        TRI</t>
  </si>
  <si>
    <t>TE-0060 VIPER  60VA EUROPE</t>
  </si>
  <si>
    <t>TE-0105 VIPER 105VA EUROPE</t>
  </si>
  <si>
    <t>PCI 70 outdoor FOX B011 220-240V     TRI</t>
  </si>
  <si>
    <t>PCS 70 outdoor FOX B011 220-240V     TRI</t>
  </si>
  <si>
    <t>PCIS 100 outdoor FOX B011 220-240V   TRI</t>
  </si>
  <si>
    <t>PCIS 150 outdoor FOX B011 220-240V   TRI</t>
  </si>
  <si>
    <t>PCIS 250 outdoor FOX B011 220-240V   TRI</t>
  </si>
  <si>
    <t>OGLI 2000W 160 380-415/50 160B214</t>
  </si>
  <si>
    <t>OGLIS1000W 140 220-240/50 140B194</t>
  </si>
  <si>
    <t>ZRM 12-ES/C (HI,HS 250-1000W)</t>
  </si>
  <si>
    <t>ZRM 12-ES/C 400 (HI: 1000-2000W, HS:600-1000W)</t>
  </si>
  <si>
    <t>ZRM 20-ES/B 400 (HI: 2000-3500W)</t>
  </si>
  <si>
    <t>PCI 2/70 B021 220-240V 50/60HZ       TRI</t>
  </si>
  <si>
    <t>PCI 2/70 B521 220-240V ---/ST 0535   TRI</t>
  </si>
  <si>
    <t>PCI 35 PRO C021</t>
  </si>
  <si>
    <t>PCI 70 PRO C021</t>
  </si>
  <si>
    <t>PCI 150 PRO C021</t>
  </si>
  <si>
    <t>PCI 35 PRO C521 ST</t>
  </si>
  <si>
    <t>PCI 70 PRO C521 ST</t>
  </si>
  <si>
    <t>PCI 150 PRO C521 ST</t>
  </si>
  <si>
    <t>PCI 35 PRO C521 GST</t>
  </si>
  <si>
    <t>PCI 70 PRO C521 GST</t>
  </si>
  <si>
    <t>OFB   250 A001K 230/50 040A113</t>
  </si>
  <si>
    <t>OFB   250 A021K 230/50 040A076</t>
  </si>
  <si>
    <t>OFB   400 A001K 230/50 060A133</t>
  </si>
  <si>
    <t>OFB   400 A021K 230/50 060A096</t>
  </si>
  <si>
    <t>OFB   400 A021W 230/50 060A096</t>
  </si>
  <si>
    <t>OMBIS  70A103W 230-250/50 045A107T</t>
  </si>
  <si>
    <t>OMBIS  70A153W 230-250/50 045A081T</t>
  </si>
  <si>
    <t>OMBIS  70C153W 230-250/50 065A101T</t>
  </si>
  <si>
    <t>OMBIS 1/2 250B103W 230-250/50 085A147T</t>
  </si>
  <si>
    <t>OMBIS 100A106W 220-240/60 055A117T</t>
  </si>
  <si>
    <t>OMBIS 150A106W 220-240/60 075A137T</t>
  </si>
  <si>
    <t>OMBIS 150A153W 230-250/50 075A111T</t>
  </si>
  <si>
    <t>OMBIS 150B103W 230-250/50 085A147T</t>
  </si>
  <si>
    <t>OMBIS 150B153W 230-250/50 085A121T</t>
  </si>
  <si>
    <t>OMBIS 150B253D 230-250/50 085A121T</t>
  </si>
  <si>
    <t>OMBIS 150C103W 230-250/50 105A167T</t>
  </si>
  <si>
    <t>OMBIS 250A103W 230-250/50 150A212T</t>
  </si>
  <si>
    <t>OFBIS 250 A001K 230/50 060A133</t>
  </si>
  <si>
    <t>OFBIS 250 A001W 230/50 060A133</t>
  </si>
  <si>
    <t>OFBIS 250 A021W 230/50 060A096</t>
  </si>
  <si>
    <t>OFBS  400 A001W 230/50 090A163</t>
  </si>
  <si>
    <t>OFBS  400 A021W 230/50 090A126</t>
  </si>
  <si>
    <t>OFBS 250/150 A000K 220/50 070A143</t>
  </si>
  <si>
    <t>OFBS 250/150 A000W 220/50 070A143</t>
  </si>
  <si>
    <t>OFBS 400/250 A000K 220/50 100A173</t>
  </si>
  <si>
    <t>OFBS 400/250 A000W 220/50 100A173</t>
  </si>
  <si>
    <t>OGL   250W  30 220-240/50 030A084</t>
  </si>
  <si>
    <t>OGL   400W  40 220-240/50 040A094</t>
  </si>
  <si>
    <t>OGL   700W  80 220-240/50 080A134</t>
  </si>
  <si>
    <t>OGL  1000W 120 220-240/50 120B174</t>
  </si>
  <si>
    <t>OGLI  400C044W 220-240/50 050V140</t>
  </si>
  <si>
    <t>OGLI  400PC043W 230/240/50 050V140</t>
  </si>
  <si>
    <t>OGLI  400W  50 220-240/50 050A104</t>
  </si>
  <si>
    <t>OGLI 1/2 3500W 180 380-415/50 180B234VG</t>
  </si>
  <si>
    <t>OGLI 2000PC027K 360-400/50 210B268VGHL</t>
  </si>
  <si>
    <t>OGLI 2000W 180 380-415/50 180B234</t>
  </si>
  <si>
    <t>OGLI 2000W 210 380-420/50 210B268HL</t>
  </si>
  <si>
    <t>OGLIS 250C044W 220-240/50 040V130PL</t>
  </si>
  <si>
    <t>OGLIS 250PC023W 230/240/50 040A094</t>
  </si>
  <si>
    <t>OGLIS 250W  40 230-250/50 040A094</t>
  </si>
  <si>
    <t>OGLIS 250W  40 230-250/50 040A094 TP</t>
  </si>
  <si>
    <t>OGLIS 250W  40 230/50 040A094</t>
  </si>
  <si>
    <t>OGLIS1000A024W 220-240/50 140A194</t>
  </si>
  <si>
    <t>OGLIS1000PC023W 230/240/50 180B234</t>
  </si>
  <si>
    <t>OGLIS1000PC023W 230/240/50 180B234HL</t>
  </si>
  <si>
    <t>OGLIS1000W 140 230-250/50 140B194</t>
  </si>
  <si>
    <t>OGLS  400C203D 230-250/50 060A114</t>
  </si>
  <si>
    <t>OGLS  400PC043W 230/240/50 060V150HL</t>
  </si>
  <si>
    <t>OGLS  400W  60 220-240/50 060A114</t>
  </si>
  <si>
    <t>OGLS  400W  60 230/50 060A114</t>
  </si>
  <si>
    <t>OGLS  600A046W 380-415/50 080V170</t>
  </si>
  <si>
    <t>OGLS  600A145W 390/400/50 080V160PL</t>
  </si>
  <si>
    <t>OGLS  600B044W 220-240/50 090V180PL</t>
  </si>
  <si>
    <t>OGLS  600PC022K 220/230/50 100A154</t>
  </si>
  <si>
    <t>OGLS  600W 100 220-240/50 100A154</t>
  </si>
  <si>
    <t>OGLS  600W 100 220-240/50 100B154 TP</t>
  </si>
  <si>
    <t>OGLS 250/150C043W 230/240/50 060V150</t>
  </si>
  <si>
    <t>OGLS 250/150W  60 230/240/50 060A114</t>
  </si>
  <si>
    <t>OGLS 400/250C043W 230/240/50 080V170</t>
  </si>
  <si>
    <t>OMB 125/ 80A103K 230/240/50 055A117T</t>
  </si>
  <si>
    <t>OMB 125/ 80A251B 230/50 055A091T</t>
  </si>
  <si>
    <t>OMBS  70/ 50A103W 230/240/50 055A117T</t>
  </si>
  <si>
    <t>OMBS 150/100A103W 230/240/50 105A167T</t>
  </si>
  <si>
    <t>OM PAK  35 M A111 230V 50HZ</t>
  </si>
  <si>
    <t>OM PAK  35 M B113 230/240V 50HZ</t>
  </si>
  <si>
    <t>OM PAK  35 M B133 230/240V 50HZ</t>
  </si>
  <si>
    <t>OM PAK  35 M B533 230-250V 50HZ 1200</t>
  </si>
  <si>
    <t>OM PAK  70 M A111 230V 50HZ</t>
  </si>
  <si>
    <t>OM PAK  70 M B113 230/240V 50HZ</t>
  </si>
  <si>
    <t>OM PAK  70 M B513 230-250V 50HZ 1200</t>
  </si>
  <si>
    <t>OM PAK  70 M B533 230-250V 50HZ 1200</t>
  </si>
  <si>
    <t>OM PAK 150 M A111 230V 50HZ</t>
  </si>
  <si>
    <t>OM PAK 150 M A113 230/240V 50HZ</t>
  </si>
  <si>
    <t>OM PAK 150 M B113 230/240V 50HZ</t>
  </si>
  <si>
    <t>OM PAK 150 M B513 230-250V 50HZ 1200</t>
  </si>
  <si>
    <t>OM PAK 150 M B533 230-250V 50HZ 1200</t>
  </si>
  <si>
    <t>OMB   125A604K 220-240/50 045A113PL</t>
  </si>
  <si>
    <t>OMB  125/ 80A603K 230/240/50 055A123PL</t>
  </si>
  <si>
    <t>OMB  50A604K 220-240/50 030A098T</t>
  </si>
  <si>
    <t>OMB  80A500K 220/50 030A098T</t>
  </si>
  <si>
    <t>OMB  80A501K 230/50 030A098T</t>
  </si>
  <si>
    <t>OMB  80A604K 220-240/50 030A098T</t>
  </si>
  <si>
    <t>OMB 125/ 80Z603K 230/240/50 045A113T</t>
  </si>
  <si>
    <t>OMB 125A500K 220/50 045A113T</t>
  </si>
  <si>
    <t>OMB 125A501K 230/50 045A113T</t>
  </si>
  <si>
    <t>OMB 125A604K 220-240/50 045A113T</t>
  </si>
  <si>
    <t>OMB 250A500K 220/50 085A153T</t>
  </si>
  <si>
    <t>OMB 250A501K 230/50 085A153T</t>
  </si>
  <si>
    <t>OMB 250A604K 220-240/50 085A153T</t>
  </si>
  <si>
    <t>OMB 400A500K 220/50 120A188T</t>
  </si>
  <si>
    <t>OMB 400A604K 220-240/50 120A188T</t>
  </si>
  <si>
    <t>OMBIS  35A604W 220-240/50 030A098T</t>
  </si>
  <si>
    <t>OMBIS  35B604K 220-240/50 035A103T</t>
  </si>
  <si>
    <t>OMBIS  35B604W 220-240/50 035A103T</t>
  </si>
  <si>
    <t>OMBIS  35PB503W 230/240/50 035A103T</t>
  </si>
  <si>
    <t>OMBIS  70A604K 220-240/50 045A113T</t>
  </si>
  <si>
    <t>OMBIS  70A604W 220-240/50 045A113PL</t>
  </si>
  <si>
    <t>OMBIS  70A604W 220-240/50 045A113T</t>
  </si>
  <si>
    <t>OMBIS  70Z500K 220/50 040A108T</t>
  </si>
  <si>
    <t>OMBIS 100A604W 220-240/50 055A123T</t>
  </si>
  <si>
    <t>OMBIS 100PA503W 230/240/50 055A123T</t>
  </si>
  <si>
    <t>OMBIS 150A604W 220-240/50 075A143T</t>
  </si>
  <si>
    <t>OMBIS 150B604W 220-240/50 085A153T</t>
  </si>
  <si>
    <t>OMBIS 150PB503W 230/240/50 085A153T</t>
  </si>
  <si>
    <t>OMBIS 150Z500K 220/50 065A133T</t>
  </si>
  <si>
    <t>OMBIS 250PZ503W 230/240/50 120A188HL</t>
  </si>
  <si>
    <t>OMBIS 250Z505K 220/50 120A188T</t>
  </si>
  <si>
    <t>OMBIS 250Z604W 220-240/50 120A188T</t>
  </si>
  <si>
    <t>OMBS  50/ 35A603W 230/240/50 045A113PL</t>
  </si>
  <si>
    <t>OMBS  50A604W 220-240/50 035A103T</t>
  </si>
  <si>
    <t>OMBS  70/ 50A603W 230/240/50 055A123PL</t>
  </si>
  <si>
    <t>OMBS  70/ 50Z603W 230/240/50 045A113</t>
  </si>
  <si>
    <t>OMBS  70/ 50Z603W 230/240/50 045A113T</t>
  </si>
  <si>
    <t>OMBS  70PA503W 230/240/50 045A113T</t>
  </si>
  <si>
    <t>OMBS 150/100A603W 230/240/50 105A173PL</t>
  </si>
  <si>
    <t>OMBS 150/100A603W 230/240/50 105A173T</t>
  </si>
  <si>
    <t>Электронные балласты для компактных люминесцентных ламп, нерегулируемые</t>
  </si>
  <si>
    <t>Электронные балласты для ламп МГЛ/ДНАТ (независимые)</t>
  </si>
  <si>
    <t>Электронные балласты для ламп МГЛ/ДНАТ (встраиваемые, без кабеля)</t>
  </si>
  <si>
    <t>Электронные балласты для ламп МГЛ/ДНАТ (встраиваемые, с кабелем для подключения)</t>
  </si>
  <si>
    <t>Электронные трансформаторы для галогенных ламп</t>
  </si>
  <si>
    <t>Упаковка</t>
  </si>
  <si>
    <t>ОПТ (€)</t>
  </si>
  <si>
    <t>Дилер (€)</t>
  </si>
  <si>
    <t>Наименование</t>
  </si>
  <si>
    <t>Артикул</t>
  </si>
  <si>
    <t xml:space="preserve">Электронные балласты для люминесцентных ламп Т8, нерегулируемые серии "TOP" 50 000 часов </t>
  </si>
  <si>
    <t>Электронные балласты для люминесцентных ламп Т8, нерегулируемые серии "PRO" 50 000 часов</t>
  </si>
  <si>
    <t>Электронные балласты для люминесцентных ламп Т5, нерегулируемые, серии "PRO"</t>
  </si>
  <si>
    <t>Электромагнитные балласты для люминесцентных ламп (производство Австрия)</t>
  </si>
  <si>
    <t>Электромагнитные балласты для ртутных и металогалогенных ламп (производство Австрия)</t>
  </si>
  <si>
    <t>Электромагнитные балласты для натриевых и металогалогенных ламп (производство Австрия)</t>
  </si>
  <si>
    <t>Электромагнитные балласты для натриевых ламп (производство Австрия)</t>
  </si>
  <si>
    <t>Электромагнитные балласты для металогалогенных ламп (производство Австрия)</t>
  </si>
  <si>
    <t>Импульсные зажигающие устройства для газоразрядных ламп</t>
  </si>
  <si>
    <t>Стр. каталога Tridonic 2010</t>
  </si>
  <si>
    <t>тех. листок</t>
  </si>
  <si>
    <t>EEI=D</t>
  </si>
  <si>
    <r>
      <t xml:space="preserve">EEI=B2, </t>
    </r>
    <r>
      <rPr>
        <b/>
        <sz val="10"/>
        <rFont val="Arial"/>
        <family val="2"/>
      </rPr>
      <t>для растра 4х18</t>
    </r>
  </si>
  <si>
    <t>без термозащиты</t>
  </si>
  <si>
    <t>с термозащитой</t>
  </si>
  <si>
    <t>с термозащитой, для светильников класса II</t>
  </si>
  <si>
    <t>Описание</t>
  </si>
  <si>
    <t>Блок электромагнитный (пра+изу+конденсатор)</t>
  </si>
  <si>
    <t>(пра+изу+конденсатор), в металлическом боксе</t>
  </si>
  <si>
    <r>
      <t xml:space="preserve">Сайт производителя - </t>
    </r>
    <r>
      <rPr>
        <b/>
        <i/>
        <sz val="10"/>
        <color indexed="12"/>
        <rFont val="Arial"/>
        <family val="2"/>
        <charset val="204"/>
      </rPr>
      <t>http://www.tridonic.com/com/en/index.asp</t>
    </r>
  </si>
  <si>
    <t>Электронные балласты для ламп МГЛ/ДНАТ (встраиваемые, для уличного применения)</t>
  </si>
  <si>
    <r>
      <t xml:space="preserve">ООО"Эко-Свет"      (495)775-75-47  (доб 114)  </t>
    </r>
    <r>
      <rPr>
        <b/>
        <i/>
        <sz val="14"/>
        <color indexed="12"/>
        <rFont val="Arial"/>
        <family val="2"/>
        <charset val="204"/>
      </rPr>
      <t>www.lampa.ru</t>
    </r>
  </si>
  <si>
    <t>Тел:   (495) 775-75-47      добавочный 114</t>
  </si>
  <si>
    <t>Факс: (495) 775-75-47      добавочный 451</t>
  </si>
  <si>
    <t>моб: 8-926-001-61-45</t>
  </si>
  <si>
    <t>ICQ: 459-351-359</t>
  </si>
  <si>
    <t>Skype: Shkuratova.lampa.ru</t>
  </si>
  <si>
    <t>Mail:  Nadezhda.Zvonova@lampa.ru</t>
  </si>
  <si>
    <t>Web: www.Lampa.ru</t>
  </si>
  <si>
    <t>Звонова Надежда Александровна</t>
  </si>
</sst>
</file>

<file path=xl/styles.xml><?xml version="1.0" encoding="utf-8"?>
<styleSheet xmlns="http://schemas.openxmlformats.org/spreadsheetml/2006/main">
  <numFmts count="3">
    <numFmt numFmtId="204" formatCode="_-* #,##0.00\ [$€]_-;\-* #,##0.00\ [$€]_-;_-* &quot;-&quot;??\ [$€]_-;_-@_-"/>
    <numFmt numFmtId="209" formatCode="[$€-456]\ #,##0.00"/>
    <numFmt numFmtId="210" formatCode="[$€-2]\ #,##0.00"/>
  </numFmts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4"/>
      <name val="Arial"/>
      <family val="2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b/>
      <i/>
      <sz val="14"/>
      <color indexed="12"/>
      <name val="Arial"/>
      <family val="2"/>
      <charset val="204"/>
    </font>
    <font>
      <b/>
      <sz val="9"/>
      <name val="Arial"/>
      <family val="2"/>
    </font>
    <font>
      <sz val="10"/>
      <color rgb="FF1F497D"/>
      <name val="Tahoma"/>
      <family val="2"/>
      <charset val="204"/>
    </font>
    <font>
      <sz val="10"/>
      <color rgb="FF0000FF"/>
      <name val="Tahoma"/>
      <family val="2"/>
      <charset val="204"/>
    </font>
    <font>
      <sz val="10"/>
      <color rgb="FF003366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20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 applyAlignment="1"/>
    <xf numFmtId="0" fontId="0" fillId="0" borderId="0" xfId="0" applyNumberForma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6" fillId="0" borderId="0" xfId="0" applyFont="1" applyFill="1" applyBorder="1" applyAlignment="1"/>
    <xf numFmtId="0" fontId="6" fillId="0" borderId="0" xfId="0" applyNumberFormat="1" applyFont="1" applyBorder="1" applyAlignment="1"/>
    <xf numFmtId="0" fontId="6" fillId="0" borderId="0" xfId="0" applyFont="1" applyBorder="1" applyAlignment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wrapText="1"/>
    </xf>
    <xf numFmtId="1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Border="1" applyAlignment="1"/>
    <xf numFmtId="1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0" borderId="0" xfId="0" applyFont="1" applyBorder="1" applyAlignment="1"/>
    <xf numFmtId="2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/>
    <xf numFmtId="0" fontId="9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 wrapText="1"/>
    </xf>
    <xf numFmtId="209" fontId="0" fillId="0" borderId="1" xfId="0" applyNumberFormat="1" applyBorder="1" applyAlignment="1"/>
    <xf numFmtId="209" fontId="0" fillId="2" borderId="1" xfId="0" applyNumberFormat="1" applyFill="1" applyBorder="1" applyAlignment="1"/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10" fontId="6" fillId="0" borderId="1" xfId="0" applyNumberFormat="1" applyFont="1" applyBorder="1" applyAlignment="1">
      <alignment horizontal="center" wrapText="1"/>
    </xf>
    <xf numFmtId="210" fontId="6" fillId="2" borderId="1" xfId="0" applyNumberFormat="1" applyFont="1" applyFill="1" applyBorder="1" applyAlignment="1">
      <alignment horizontal="center"/>
    </xf>
    <xf numFmtId="210" fontId="9" fillId="0" borderId="1" xfId="0" applyNumberFormat="1" applyFont="1" applyBorder="1" applyAlignment="1">
      <alignment horizontal="center"/>
    </xf>
    <xf numFmtId="210" fontId="9" fillId="0" borderId="0" xfId="0" applyNumberFormat="1" applyFont="1" applyBorder="1" applyAlignment="1">
      <alignment horizontal="center"/>
    </xf>
    <xf numFmtId="210" fontId="9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/>
    <xf numFmtId="0" fontId="0" fillId="0" borderId="0" xfId="0" applyAlignment="1"/>
    <xf numFmtId="0" fontId="10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2" applyFont="1" applyAlignment="1" applyProtection="1"/>
    <xf numFmtId="0" fontId="18" fillId="0" borderId="0" xfId="0" applyFont="1" applyBorder="1" applyAlignment="1">
      <alignment horizontal="center"/>
    </xf>
    <xf numFmtId="210" fontId="18" fillId="0" borderId="0" xfId="0" applyNumberFormat="1" applyFont="1" applyBorder="1" applyAlignment="1"/>
    <xf numFmtId="2" fontId="19" fillId="0" borderId="1" xfId="0" applyNumberFormat="1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209" fontId="18" fillId="0" borderId="1" xfId="0" applyNumberFormat="1" applyFont="1" applyBorder="1" applyAlignment="1"/>
    <xf numFmtId="209" fontId="19" fillId="0" borderId="1" xfId="0" applyNumberFormat="1" applyFont="1" applyBorder="1" applyAlignment="1"/>
    <xf numFmtId="4" fontId="18" fillId="2" borderId="1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8" fillId="0" borderId="0" xfId="0" applyFont="1" applyBorder="1" applyAlignment="1"/>
    <xf numFmtId="210" fontId="19" fillId="0" borderId="1" xfId="0" applyNumberFormat="1" applyFont="1" applyBorder="1" applyAlignment="1">
      <alignment horizontal="center" wrapText="1"/>
    </xf>
    <xf numFmtId="210" fontId="19" fillId="2" borderId="1" xfId="0" applyNumberFormat="1" applyFont="1" applyFill="1" applyBorder="1" applyAlignment="1">
      <alignment horizontal="center"/>
    </xf>
    <xf numFmtId="210" fontId="18" fillId="0" borderId="1" xfId="0" applyNumberFormat="1" applyFont="1" applyBorder="1" applyAlignment="1"/>
    <xf numFmtId="210" fontId="18" fillId="2" borderId="1" xfId="0" applyNumberFormat="1" applyFont="1" applyFill="1" applyBorder="1" applyAlignment="1"/>
    <xf numFmtId="210" fontId="19" fillId="0" borderId="1" xfId="0" applyNumberFormat="1" applyFont="1" applyBorder="1" applyAlignment="1"/>
  </cellXfs>
  <cellStyles count="3">
    <cellStyle name="Euro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1600200</xdr:colOff>
      <xdr:row>4</xdr:row>
      <xdr:rowOff>152400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66700"/>
          <a:ext cx="2209800" cy="609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8</xdr:col>
      <xdr:colOff>238125</xdr:colOff>
      <xdr:row>12</xdr:row>
      <xdr:rowOff>9525</xdr:rowOff>
    </xdr:to>
    <xdr:sp macro="" textlink="">
      <xdr:nvSpPr>
        <xdr:cNvPr id="1037" name="Рисунок_x005f_x0020_1" descr="http://af1.mail.ru/cgi-bin/readmsg?id=12911305940000000066;0;0;1&amp;mode=attachment"/>
        <xdr:cNvSpPr>
          <a:spLocks noChangeAspect="1" noChangeArrowheads="1"/>
        </xdr:cNvSpPr>
      </xdr:nvSpPr>
      <xdr:spPr bwMode="auto">
        <a:xfrm>
          <a:off x="6734175" y="1781175"/>
          <a:ext cx="1457325" cy="447675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1438275</xdr:colOff>
      <xdr:row>4</xdr:row>
      <xdr:rowOff>123825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7650"/>
          <a:ext cx="2209800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in.mail.ru/cgi-bin/sentmsg?compose&amp;To=zvonov@asiamusic.ru" TargetMode="Externa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in.mail.ru/cgi-bin/sentmsg?compose&amp;To=zvonov@asiamusic.ru" TargetMode="Externa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zoomScaleNormal="100" zoomScaleSheetLayoutView="100" workbookViewId="0">
      <selection activeCell="H1" sqref="H1"/>
    </sheetView>
  </sheetViews>
  <sheetFormatPr defaultRowHeight="12.75"/>
  <cols>
    <col min="1" max="1" width="9.140625" style="61"/>
    <col min="2" max="2" width="45.42578125" style="62" customWidth="1"/>
    <col min="3" max="3" width="18.42578125" style="63" customWidth="1"/>
    <col min="4" max="4" width="9.42578125" style="73" customWidth="1"/>
    <col min="5" max="5" width="8.5703125" style="89" hidden="1" customWidth="1"/>
    <col min="6" max="6" width="10" style="53" customWidth="1"/>
    <col min="7" max="16384" width="9.140625" style="53"/>
  </cols>
  <sheetData>
    <row r="1" spans="1:6" ht="18.75">
      <c r="A1" s="81" t="s">
        <v>211</v>
      </c>
      <c r="B1" s="82"/>
      <c r="C1" s="82"/>
      <c r="D1" s="82"/>
      <c r="E1" s="82"/>
      <c r="F1" s="83"/>
    </row>
    <row r="2" spans="1:6">
      <c r="C2" s="84" t="s">
        <v>219</v>
      </c>
    </row>
    <row r="3" spans="1:6">
      <c r="C3" s="84" t="s">
        <v>212</v>
      </c>
    </row>
    <row r="4" spans="1:6">
      <c r="C4" s="84" t="s">
        <v>213</v>
      </c>
    </row>
    <row r="5" spans="1:6">
      <c r="C5" s="85" t="s">
        <v>214</v>
      </c>
    </row>
    <row r="6" spans="1:6">
      <c r="C6" s="84" t="s">
        <v>215</v>
      </c>
    </row>
    <row r="7" spans="1:6">
      <c r="C7" s="86" t="s">
        <v>216</v>
      </c>
    </row>
    <row r="8" spans="1:6">
      <c r="A8" s="53"/>
      <c r="B8" s="53"/>
      <c r="C8" s="87" t="s">
        <v>217</v>
      </c>
      <c r="D8" s="53"/>
      <c r="E8" s="96"/>
    </row>
    <row r="9" spans="1:6">
      <c r="C9" s="84" t="s">
        <v>218</v>
      </c>
    </row>
    <row r="11" spans="1:6" ht="9.6" customHeight="1"/>
    <row r="12" spans="1:6">
      <c r="A12" s="78" t="s">
        <v>209</v>
      </c>
      <c r="B12" s="79"/>
      <c r="C12" s="80"/>
      <c r="D12" s="80"/>
      <c r="E12" s="80"/>
      <c r="F12" s="80"/>
    </row>
    <row r="13" spans="1:6" s="41" customFormat="1" ht="51" customHeight="1">
      <c r="A13" s="40" t="s">
        <v>189</v>
      </c>
      <c r="B13" s="21" t="s">
        <v>188</v>
      </c>
      <c r="C13" s="64" t="s">
        <v>199</v>
      </c>
      <c r="D13" s="70" t="s">
        <v>186</v>
      </c>
      <c r="E13" s="97" t="s">
        <v>187</v>
      </c>
      <c r="F13" s="26" t="s">
        <v>185</v>
      </c>
    </row>
    <row r="14" spans="1:6" s="14" customFormat="1" ht="28.5" customHeight="1">
      <c r="A14" s="42"/>
      <c r="B14" s="43" t="s">
        <v>190</v>
      </c>
      <c r="C14" s="44"/>
      <c r="D14" s="71"/>
      <c r="E14" s="98"/>
      <c r="F14" s="67"/>
    </row>
    <row r="15" spans="1:6" s="49" customFormat="1">
      <c r="A15" s="45">
        <v>22176366</v>
      </c>
      <c r="B15" s="46" t="s">
        <v>3</v>
      </c>
      <c r="C15" s="47" t="s">
        <v>200</v>
      </c>
      <c r="D15" s="72">
        <f>E15*1.05</f>
        <v>6.7214511000000003</v>
      </c>
      <c r="E15" s="99">
        <v>6.4013819999999999</v>
      </c>
      <c r="F15" s="68">
        <v>25</v>
      </c>
    </row>
    <row r="16" spans="1:6" s="49" customFormat="1">
      <c r="A16" s="45">
        <v>22176370</v>
      </c>
      <c r="B16" s="46" t="s">
        <v>31</v>
      </c>
      <c r="C16" s="47" t="s">
        <v>200</v>
      </c>
      <c r="D16" s="72">
        <f>E16*1.05</f>
        <v>6.7214511000000003</v>
      </c>
      <c r="E16" s="99">
        <v>6.4013819999999999</v>
      </c>
      <c r="F16" s="68">
        <v>25</v>
      </c>
    </row>
    <row r="17" spans="1:6" s="49" customFormat="1">
      <c r="A17" s="45">
        <v>22176373</v>
      </c>
      <c r="B17" s="46" t="s">
        <v>33</v>
      </c>
      <c r="C17" s="47" t="s">
        <v>200</v>
      </c>
      <c r="D17" s="72">
        <f>E17*1.05</f>
        <v>6.7214511000000003</v>
      </c>
      <c r="E17" s="99">
        <v>6.4013819999999999</v>
      </c>
      <c r="F17" s="68">
        <v>25</v>
      </c>
    </row>
    <row r="18" spans="1:6" s="49" customFormat="1">
      <c r="A18" s="45">
        <v>22176367</v>
      </c>
      <c r="B18" s="46" t="s">
        <v>4</v>
      </c>
      <c r="C18" s="47" t="s">
        <v>200</v>
      </c>
      <c r="D18" s="72">
        <f>E18*1.05</f>
        <v>7.5831756000000023</v>
      </c>
      <c r="E18" s="99">
        <v>7.2220720000000016</v>
      </c>
      <c r="F18" s="68">
        <v>25</v>
      </c>
    </row>
    <row r="19" spans="1:6" s="49" customFormat="1">
      <c r="A19" s="45">
        <v>22176371</v>
      </c>
      <c r="B19" s="46" t="s">
        <v>32</v>
      </c>
      <c r="C19" s="47" t="s">
        <v>200</v>
      </c>
      <c r="D19" s="72">
        <f>E19*1.05</f>
        <v>7.5831756000000023</v>
      </c>
      <c r="E19" s="99">
        <v>7.2220720000000016</v>
      </c>
      <c r="F19" s="68">
        <v>25</v>
      </c>
    </row>
    <row r="20" spans="1:6" s="49" customFormat="1">
      <c r="A20" s="45">
        <v>22176374</v>
      </c>
      <c r="B20" s="46" t="s">
        <v>34</v>
      </c>
      <c r="C20" s="47" t="s">
        <v>200</v>
      </c>
      <c r="D20" s="72">
        <f>E20*1.05</f>
        <v>7.5831756000000023</v>
      </c>
      <c r="E20" s="99">
        <v>7.2220720000000016</v>
      </c>
      <c r="F20" s="68">
        <v>20</v>
      </c>
    </row>
    <row r="21" spans="1:6" s="49" customFormat="1">
      <c r="A21" s="45">
        <v>22176369</v>
      </c>
      <c r="B21" s="46" t="s">
        <v>30</v>
      </c>
      <c r="C21" s="47" t="s">
        <v>200</v>
      </c>
      <c r="D21" s="72">
        <f>E21*1.05</f>
        <v>8.7895898999999993</v>
      </c>
      <c r="E21" s="99">
        <v>8.3710379999999986</v>
      </c>
      <c r="F21" s="68">
        <v>25</v>
      </c>
    </row>
    <row r="22" spans="1:6" s="14" customFormat="1" ht="26.25" customHeight="1">
      <c r="A22" s="42"/>
      <c r="B22" s="43" t="s">
        <v>191</v>
      </c>
      <c r="C22" s="44"/>
      <c r="D22" s="74"/>
      <c r="E22" s="100"/>
      <c r="F22" s="67"/>
    </row>
    <row r="23" spans="1:6" s="49" customFormat="1">
      <c r="A23" s="45">
        <v>22176107</v>
      </c>
      <c r="B23" s="46" t="s">
        <v>25</v>
      </c>
      <c r="C23" s="47">
        <v>57</v>
      </c>
      <c r="D23" s="72">
        <f>E23*1.05</f>
        <v>8.6000105100000006</v>
      </c>
      <c r="E23" s="99">
        <v>8.1904862000000005</v>
      </c>
      <c r="F23" s="68">
        <v>10</v>
      </c>
    </row>
    <row r="24" spans="1:6" s="49" customFormat="1">
      <c r="A24" s="45">
        <v>22176215</v>
      </c>
      <c r="B24" s="46" t="s">
        <v>21</v>
      </c>
      <c r="C24" s="47">
        <v>57</v>
      </c>
      <c r="D24" s="72">
        <f>E24*1.05</f>
        <v>8.6000105100000006</v>
      </c>
      <c r="E24" s="99">
        <v>8.1904862000000005</v>
      </c>
      <c r="F24" s="68">
        <v>10</v>
      </c>
    </row>
    <row r="25" spans="1:6" s="49" customFormat="1">
      <c r="A25" s="45">
        <v>22176218</v>
      </c>
      <c r="B25" s="46" t="s">
        <v>29</v>
      </c>
      <c r="C25" s="47">
        <v>57</v>
      </c>
      <c r="D25" s="72">
        <f>E25*1.05</f>
        <v>8.7895898999999993</v>
      </c>
      <c r="E25" s="99">
        <v>8.3710379999999986</v>
      </c>
      <c r="F25" s="68">
        <v>10</v>
      </c>
    </row>
    <row r="26" spans="1:6" s="49" customFormat="1">
      <c r="A26" s="45">
        <v>22176163</v>
      </c>
      <c r="B26" s="46" t="s">
        <v>26</v>
      </c>
      <c r="C26" s="47">
        <v>57</v>
      </c>
      <c r="D26" s="72">
        <f>E26*1.05</f>
        <v>9.6513144000000004</v>
      </c>
      <c r="E26" s="99">
        <v>9.1917279999999995</v>
      </c>
      <c r="F26" s="68">
        <v>10</v>
      </c>
    </row>
    <row r="27" spans="1:6" ht="38.25">
      <c r="A27" s="50"/>
      <c r="B27" s="43" t="s">
        <v>192</v>
      </c>
      <c r="C27" s="51"/>
      <c r="D27" s="74"/>
      <c r="E27" s="100"/>
      <c r="F27" s="52"/>
    </row>
    <row r="28" spans="1:6" s="49" customFormat="1">
      <c r="A28" s="45">
        <v>22176096</v>
      </c>
      <c r="B28" s="46" t="s">
        <v>22</v>
      </c>
      <c r="C28" s="47">
        <v>54</v>
      </c>
      <c r="D28" s="72">
        <f>E28*1.05</f>
        <v>8.1863827500000017</v>
      </c>
      <c r="E28" s="99">
        <v>7.7965550000000006</v>
      </c>
      <c r="F28" s="68">
        <v>10</v>
      </c>
    </row>
    <row r="29" spans="1:6" s="49" customFormat="1">
      <c r="A29" s="45">
        <v>22176099</v>
      </c>
      <c r="B29" s="46" t="s">
        <v>23</v>
      </c>
      <c r="C29" s="47">
        <v>55</v>
      </c>
      <c r="D29" s="72">
        <f>E29*1.05</f>
        <v>9.1342797000000004</v>
      </c>
      <c r="E29" s="99">
        <v>8.6993139999999993</v>
      </c>
      <c r="F29" s="68">
        <v>10</v>
      </c>
    </row>
    <row r="30" spans="1:6" s="49" customFormat="1">
      <c r="A30" s="45">
        <v>22176100</v>
      </c>
      <c r="B30" s="46" t="s">
        <v>24</v>
      </c>
      <c r="C30" s="47">
        <v>55</v>
      </c>
      <c r="D30" s="72">
        <f>E30*1.05</f>
        <v>9.1342797000000004</v>
      </c>
      <c r="E30" s="99">
        <v>8.6993139999999993</v>
      </c>
      <c r="F30" s="68">
        <v>10</v>
      </c>
    </row>
    <row r="31" spans="1:6" s="49" customFormat="1">
      <c r="A31" s="45">
        <v>22176166</v>
      </c>
      <c r="B31" s="46" t="s">
        <v>27</v>
      </c>
      <c r="C31" s="47">
        <v>55</v>
      </c>
      <c r="D31" s="72">
        <f>E31*1.05</f>
        <v>9.1342797000000004</v>
      </c>
      <c r="E31" s="99">
        <v>8.6993139999999993</v>
      </c>
      <c r="F31" s="68">
        <v>10</v>
      </c>
    </row>
    <row r="32" spans="1:6" s="49" customFormat="1">
      <c r="A32" s="45">
        <v>22176168</v>
      </c>
      <c r="B32" s="46" t="s">
        <v>28</v>
      </c>
      <c r="C32" s="47">
        <v>55</v>
      </c>
      <c r="D32" s="72">
        <f>E32*1.05</f>
        <v>9.1342797000000004</v>
      </c>
      <c r="E32" s="99">
        <v>8.6993139999999993</v>
      </c>
      <c r="F32" s="68">
        <v>10</v>
      </c>
    </row>
    <row r="33" spans="1:6" s="49" customFormat="1">
      <c r="A33" s="45">
        <v>22088962</v>
      </c>
      <c r="B33" s="46" t="s">
        <v>7</v>
      </c>
      <c r="C33" s="47" t="s">
        <v>200</v>
      </c>
      <c r="D33" s="72">
        <f>E33*1.05</f>
        <v>10.857728700000001</v>
      </c>
      <c r="E33" s="99">
        <v>10.340694000000001</v>
      </c>
      <c r="F33" s="68">
        <v>10</v>
      </c>
    </row>
    <row r="34" spans="1:6" s="49" customFormat="1">
      <c r="A34" s="45">
        <v>22088978</v>
      </c>
      <c r="B34" s="46" t="s">
        <v>8</v>
      </c>
      <c r="C34" s="47" t="s">
        <v>200</v>
      </c>
      <c r="D34" s="72">
        <f>E34*1.05</f>
        <v>10.857728700000001</v>
      </c>
      <c r="E34" s="99">
        <v>10.340694000000001</v>
      </c>
      <c r="F34" s="68">
        <v>10</v>
      </c>
    </row>
    <row r="35" spans="1:6" s="49" customFormat="1" ht="24" customHeight="1">
      <c r="A35" s="50"/>
      <c r="B35" s="43" t="s">
        <v>180</v>
      </c>
      <c r="C35" s="54"/>
      <c r="D35" s="74"/>
      <c r="E35" s="100"/>
      <c r="F35" s="51"/>
    </row>
    <row r="36" spans="1:6" s="49" customFormat="1">
      <c r="A36" s="45">
        <v>22088943</v>
      </c>
      <c r="B36" s="46" t="s">
        <v>5</v>
      </c>
      <c r="C36" s="47">
        <v>43</v>
      </c>
      <c r="D36" s="72">
        <f>E36*1.05</f>
        <v>9.565141950000001</v>
      </c>
      <c r="E36" s="99">
        <v>9.1096590000000006</v>
      </c>
      <c r="F36" s="68">
        <v>10</v>
      </c>
    </row>
    <row r="37" spans="1:6" s="49" customFormat="1">
      <c r="A37" s="45">
        <v>22088959</v>
      </c>
      <c r="B37" s="46" t="s">
        <v>6</v>
      </c>
      <c r="C37" s="47">
        <v>43</v>
      </c>
      <c r="D37" s="72">
        <f>E37*1.05</f>
        <v>10.6853838</v>
      </c>
      <c r="E37" s="99">
        <v>10.176556</v>
      </c>
      <c r="F37" s="68">
        <v>10</v>
      </c>
    </row>
    <row r="38" spans="1:6" s="49" customFormat="1" ht="12.75" customHeight="1">
      <c r="A38" s="50"/>
      <c r="B38" s="43" t="s">
        <v>181</v>
      </c>
      <c r="C38" s="54"/>
      <c r="D38" s="74"/>
      <c r="E38" s="100"/>
      <c r="F38" s="51"/>
    </row>
    <row r="39" spans="1:6" s="48" customFormat="1">
      <c r="A39" s="56">
        <v>86458600</v>
      </c>
      <c r="B39" s="57" t="s">
        <v>39</v>
      </c>
      <c r="C39" s="47">
        <v>245</v>
      </c>
      <c r="D39" s="72">
        <f>E39*1.05</f>
        <v>23.783596200000005</v>
      </c>
      <c r="E39" s="99">
        <v>22.651044000000002</v>
      </c>
      <c r="F39" s="69">
        <v>15</v>
      </c>
    </row>
    <row r="40" spans="1:6" s="48" customFormat="1">
      <c r="A40" s="56">
        <v>86458601</v>
      </c>
      <c r="B40" s="57" t="s">
        <v>40</v>
      </c>
      <c r="C40" s="47">
        <v>245</v>
      </c>
      <c r="D40" s="72">
        <f>E40*1.05</f>
        <v>23.783596200000005</v>
      </c>
      <c r="E40" s="99">
        <v>22.651044000000002</v>
      </c>
      <c r="F40" s="69">
        <v>15</v>
      </c>
    </row>
    <row r="41" spans="1:6" s="48" customFormat="1">
      <c r="A41" s="56">
        <v>86458602</v>
      </c>
      <c r="B41" s="57" t="s">
        <v>41</v>
      </c>
      <c r="C41" s="47">
        <v>245</v>
      </c>
      <c r="D41" s="72">
        <f>E41*1.05</f>
        <v>38.949947400000006</v>
      </c>
      <c r="E41" s="99">
        <v>37.095188000000007</v>
      </c>
      <c r="F41" s="69">
        <v>15</v>
      </c>
    </row>
    <row r="42" spans="1:6" s="48" customFormat="1">
      <c r="A42" s="56">
        <v>86458207</v>
      </c>
      <c r="B42" s="57" t="s">
        <v>36</v>
      </c>
      <c r="C42" s="47">
        <v>263</v>
      </c>
      <c r="D42" s="72">
        <f>E42*1.05</f>
        <v>44.464984200000004</v>
      </c>
      <c r="E42" s="99">
        <v>42.347604000000004</v>
      </c>
      <c r="F42" s="69">
        <v>15</v>
      </c>
    </row>
    <row r="43" spans="1:6" s="48" customFormat="1">
      <c r="A43" s="56">
        <v>86458209</v>
      </c>
      <c r="B43" s="57" t="s">
        <v>38</v>
      </c>
      <c r="C43" s="47">
        <v>263</v>
      </c>
      <c r="D43" s="72">
        <f>E43*1.05</f>
        <v>44.464984200000004</v>
      </c>
      <c r="E43" s="99">
        <v>42.347604000000004</v>
      </c>
      <c r="F43" s="69">
        <v>15</v>
      </c>
    </row>
    <row r="44" spans="1:6" s="48" customFormat="1" ht="25.5">
      <c r="A44" s="50"/>
      <c r="B44" s="43" t="s">
        <v>182</v>
      </c>
      <c r="C44" s="55"/>
      <c r="D44" s="74"/>
      <c r="E44" s="100"/>
      <c r="F44" s="51"/>
    </row>
    <row r="45" spans="1:6" s="48" customFormat="1">
      <c r="A45" s="56">
        <v>86458606</v>
      </c>
      <c r="B45" s="57" t="s">
        <v>56</v>
      </c>
      <c r="C45" s="47">
        <v>251</v>
      </c>
      <c r="D45" s="72">
        <f>E45*1.05</f>
        <v>24.9900105</v>
      </c>
      <c r="E45" s="99">
        <v>23.80001</v>
      </c>
      <c r="F45" s="68">
        <v>15</v>
      </c>
    </row>
    <row r="46" spans="1:6" s="48" customFormat="1">
      <c r="A46" s="56">
        <v>86458607</v>
      </c>
      <c r="B46" s="57" t="s">
        <v>57</v>
      </c>
      <c r="C46" s="47">
        <v>251</v>
      </c>
      <c r="D46" s="72">
        <f>E46*1.05</f>
        <v>24.9900105</v>
      </c>
      <c r="E46" s="99">
        <v>23.80001</v>
      </c>
      <c r="F46" s="68">
        <v>15</v>
      </c>
    </row>
    <row r="47" spans="1:6" s="48" customFormat="1">
      <c r="A47" s="56">
        <v>86458608</v>
      </c>
      <c r="B47" s="57" t="s">
        <v>58</v>
      </c>
      <c r="C47" s="47">
        <v>251</v>
      </c>
      <c r="D47" s="72">
        <f>E47*1.05</f>
        <v>42.224500500000005</v>
      </c>
      <c r="E47" s="99">
        <v>40.213810000000002</v>
      </c>
      <c r="F47" s="68">
        <v>15</v>
      </c>
    </row>
    <row r="48" spans="1:6" s="48" customFormat="1">
      <c r="A48" s="45">
        <v>86458208</v>
      </c>
      <c r="B48" s="46" t="s">
        <v>37</v>
      </c>
      <c r="C48" s="47">
        <v>265</v>
      </c>
      <c r="D48" s="72">
        <f>E48*1.05</f>
        <v>47.0501577</v>
      </c>
      <c r="E48" s="99">
        <v>44.809674000000001</v>
      </c>
      <c r="F48" s="68">
        <v>15</v>
      </c>
    </row>
    <row r="49" spans="1:6" s="48" customFormat="1">
      <c r="A49" s="45">
        <v>86458210</v>
      </c>
      <c r="B49" s="46" t="s">
        <v>54</v>
      </c>
      <c r="C49" s="47">
        <v>265</v>
      </c>
      <c r="D49" s="72">
        <f>E49*1.05</f>
        <v>47.0501577</v>
      </c>
      <c r="E49" s="99">
        <v>44.809674000000001</v>
      </c>
      <c r="F49" s="68">
        <v>15</v>
      </c>
    </row>
    <row r="50" spans="1:6" s="48" customFormat="1" ht="25.5">
      <c r="A50" s="50"/>
      <c r="B50" s="43" t="s">
        <v>183</v>
      </c>
      <c r="C50" s="55"/>
      <c r="D50" s="74"/>
      <c r="E50" s="100"/>
      <c r="F50" s="51"/>
    </row>
    <row r="51" spans="1:6" s="48" customFormat="1">
      <c r="A51" s="56">
        <v>86458609</v>
      </c>
      <c r="B51" s="57" t="s">
        <v>59</v>
      </c>
      <c r="C51" s="47">
        <v>253</v>
      </c>
      <c r="D51" s="72">
        <f>E51*1.05</f>
        <v>31.366771800000002</v>
      </c>
      <c r="E51" s="99">
        <v>29.873116</v>
      </c>
      <c r="F51" s="68">
        <v>12</v>
      </c>
    </row>
    <row r="52" spans="1:6" s="48" customFormat="1">
      <c r="A52" s="56">
        <v>86458610</v>
      </c>
      <c r="B52" s="57" t="s">
        <v>60</v>
      </c>
      <c r="C52" s="47">
        <v>253</v>
      </c>
      <c r="D52" s="72">
        <f>E52*1.05</f>
        <v>31.366771800000002</v>
      </c>
      <c r="E52" s="99">
        <v>29.873116</v>
      </c>
      <c r="F52" s="68">
        <v>12</v>
      </c>
    </row>
    <row r="53" spans="1:6" s="48" customFormat="1">
      <c r="A53" s="56">
        <v>86458611</v>
      </c>
      <c r="B53" s="57" t="s">
        <v>61</v>
      </c>
      <c r="C53" s="47">
        <v>253</v>
      </c>
      <c r="D53" s="72">
        <f>E53*1.05</f>
        <v>50.497055700000004</v>
      </c>
      <c r="E53" s="99">
        <v>48.092434000000004</v>
      </c>
      <c r="F53" s="68">
        <v>12</v>
      </c>
    </row>
    <row r="54" spans="1:6" s="48" customFormat="1">
      <c r="A54" s="56">
        <v>86458906</v>
      </c>
      <c r="B54" s="57" t="s">
        <v>62</v>
      </c>
      <c r="C54" s="47">
        <v>254</v>
      </c>
      <c r="D54" s="72">
        <f>E54*1.05</f>
        <v>55.667402700000004</v>
      </c>
      <c r="E54" s="99">
        <v>53.016573999999999</v>
      </c>
      <c r="F54" s="68">
        <v>12</v>
      </c>
    </row>
    <row r="55" spans="1:6" s="48" customFormat="1">
      <c r="A55" s="56">
        <v>86458907</v>
      </c>
      <c r="B55" s="57" t="s">
        <v>63</v>
      </c>
      <c r="C55" s="47">
        <v>254</v>
      </c>
      <c r="D55" s="72">
        <f>E55*1.05</f>
        <v>55.667402700000004</v>
      </c>
      <c r="E55" s="99">
        <v>53.016573999999999</v>
      </c>
      <c r="F55" s="68">
        <v>12</v>
      </c>
    </row>
    <row r="56" spans="1:6" s="48" customFormat="1">
      <c r="A56" s="45">
        <v>86458339</v>
      </c>
      <c r="B56" s="46" t="s">
        <v>55</v>
      </c>
      <c r="C56" s="47">
        <v>266</v>
      </c>
      <c r="D56" s="72">
        <f>E56*1.05</f>
        <v>55.667402700000004</v>
      </c>
      <c r="E56" s="99">
        <v>53.016573999999999</v>
      </c>
      <c r="F56" s="68">
        <v>12</v>
      </c>
    </row>
    <row r="57" spans="1:6" s="48" customFormat="1" ht="24.75" customHeight="1">
      <c r="A57" s="50"/>
      <c r="B57" s="43" t="s">
        <v>210</v>
      </c>
      <c r="C57" s="55"/>
      <c r="D57" s="74"/>
      <c r="E57" s="100"/>
      <c r="F57" s="51"/>
    </row>
    <row r="58" spans="1:6" s="48" customFormat="1">
      <c r="A58" s="45">
        <v>86458590</v>
      </c>
      <c r="B58" s="46" t="s">
        <v>44</v>
      </c>
      <c r="C58" s="47">
        <v>256</v>
      </c>
      <c r="D58" s="72">
        <f>E58*1.05</f>
        <v>44.809674000000001</v>
      </c>
      <c r="E58" s="99">
        <v>42.675879999999999</v>
      </c>
      <c r="F58" s="68">
        <v>16</v>
      </c>
    </row>
    <row r="59" spans="1:6" s="48" customFormat="1">
      <c r="A59" s="45">
        <v>86458591</v>
      </c>
      <c r="B59" s="46" t="s">
        <v>45</v>
      </c>
      <c r="C59" s="47">
        <v>256</v>
      </c>
      <c r="D59" s="72">
        <f>E59*1.05</f>
        <v>44.809674000000001</v>
      </c>
      <c r="E59" s="99">
        <v>42.675879999999999</v>
      </c>
      <c r="F59" s="68">
        <v>16</v>
      </c>
    </row>
    <row r="60" spans="1:6" s="48" customFormat="1">
      <c r="A60" s="45">
        <v>86458592</v>
      </c>
      <c r="B60" s="46" t="s">
        <v>46</v>
      </c>
      <c r="C60" s="47">
        <v>256</v>
      </c>
      <c r="D60" s="72">
        <f>E60*1.05</f>
        <v>55.150368000000007</v>
      </c>
      <c r="E60" s="99">
        <v>52.524160000000002</v>
      </c>
      <c r="F60" s="68">
        <v>16</v>
      </c>
    </row>
    <row r="61" spans="1:6" s="48" customFormat="1">
      <c r="A61" s="45">
        <v>86458593</v>
      </c>
      <c r="B61" s="46" t="s">
        <v>47</v>
      </c>
      <c r="C61" s="47">
        <v>256</v>
      </c>
      <c r="D61" s="72">
        <f>E61*1.05</f>
        <v>58.597266000000005</v>
      </c>
      <c r="E61" s="99">
        <v>55.806920000000005</v>
      </c>
      <c r="F61" s="68">
        <v>16</v>
      </c>
    </row>
    <row r="62" spans="1:6" s="48" customFormat="1">
      <c r="A62" s="45">
        <v>86458594</v>
      </c>
      <c r="B62" s="46" t="s">
        <v>48</v>
      </c>
      <c r="C62" s="47">
        <v>256</v>
      </c>
      <c r="D62" s="72">
        <f>E62*1.05</f>
        <v>75.831755999999999</v>
      </c>
      <c r="E62" s="99">
        <v>72.22072</v>
      </c>
      <c r="F62" s="68">
        <v>10</v>
      </c>
    </row>
    <row r="63" spans="1:6" s="48" customFormat="1" ht="13.5" customHeight="1">
      <c r="A63" s="50"/>
      <c r="B63" s="43" t="s">
        <v>184</v>
      </c>
      <c r="C63" s="55"/>
      <c r="D63" s="74"/>
      <c r="E63" s="100"/>
      <c r="F63" s="51"/>
    </row>
    <row r="64" spans="1:6" s="48" customFormat="1">
      <c r="A64" s="58">
        <v>22176072</v>
      </c>
      <c r="B64" s="59" t="s">
        <v>42</v>
      </c>
      <c r="C64" s="47">
        <v>301</v>
      </c>
      <c r="D64" s="72">
        <f>E64*1.05</f>
        <v>5.1155999999999997</v>
      </c>
      <c r="E64" s="101">
        <v>4.8719999999999999</v>
      </c>
      <c r="F64" s="60">
        <v>20</v>
      </c>
    </row>
    <row r="65" spans="1:6" s="48" customFormat="1">
      <c r="A65" s="58">
        <v>22176074</v>
      </c>
      <c r="B65" s="59" t="s">
        <v>43</v>
      </c>
      <c r="C65" s="47">
        <v>301</v>
      </c>
      <c r="D65" s="72">
        <f>E65*1.05</f>
        <v>6.8544</v>
      </c>
      <c r="E65" s="101">
        <v>6.5279999999999996</v>
      </c>
      <c r="F65" s="60">
        <v>20</v>
      </c>
    </row>
  </sheetData>
  <mergeCells count="2">
    <mergeCell ref="A12:F12"/>
    <mergeCell ref="A1:F1"/>
  </mergeCells>
  <phoneticPr fontId="4" type="noConversion"/>
  <hyperlinks>
    <hyperlink ref="C8" r:id="rId1" tooltip="mailto:zvonov@asiamusic.ru" display="http://win.mail.ru/cgi-bin/sentmsg?compose&amp;To=zvonov@asiamusic.ru"/>
  </hyperlinks>
  <pageMargins left="0.22" right="0.16" top="0.17" bottom="0.16" header="0.17" footer="0.18"/>
  <pageSetup paperSize="9" orientation="portrait" r:id="rId2"/>
  <headerFooter alignWithMargins="0"/>
  <drawing r:id="rId3"/>
  <legacyDrawing r:id="rId4"/>
  <oleObjects>
    <oleObject progId="MSDraw" shapeId="1025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J157"/>
  <sheetViews>
    <sheetView workbookViewId="0">
      <pane ySplit="12" topLeftCell="A13" activePane="bottomLeft" state="frozen"/>
      <selection pane="bottomLeft" activeCell="G75" sqref="G75"/>
    </sheetView>
  </sheetViews>
  <sheetFormatPr defaultRowHeight="12.75"/>
  <cols>
    <col min="1" max="1" width="11.5703125" style="31" customWidth="1"/>
    <col min="2" max="2" width="41" style="12" customWidth="1"/>
    <col min="3" max="3" width="14" style="12" customWidth="1"/>
    <col min="4" max="4" width="9.28515625" style="3" customWidth="1"/>
    <col min="5" max="5" width="12.5703125" style="88" hidden="1" customWidth="1"/>
    <col min="6" max="6" width="29.5703125" style="32" customWidth="1"/>
    <col min="7" max="16384" width="9.140625" style="2"/>
  </cols>
  <sheetData>
    <row r="1" spans="1:10" ht="18.75">
      <c r="A1" s="81" t="s">
        <v>211</v>
      </c>
      <c r="B1" s="82"/>
      <c r="C1" s="82"/>
      <c r="D1" s="82"/>
      <c r="E1" s="82"/>
      <c r="F1" s="83"/>
    </row>
    <row r="2" spans="1:10">
      <c r="C2" s="84" t="s">
        <v>219</v>
      </c>
    </row>
    <row r="3" spans="1:10">
      <c r="C3" s="84" t="s">
        <v>212</v>
      </c>
    </row>
    <row r="4" spans="1:10">
      <c r="C4" s="84" t="s">
        <v>213</v>
      </c>
    </row>
    <row r="5" spans="1:10">
      <c r="C5" s="85" t="s">
        <v>214</v>
      </c>
    </row>
    <row r="6" spans="1:10">
      <c r="C6" s="84" t="s">
        <v>215</v>
      </c>
    </row>
    <row r="7" spans="1:10">
      <c r="C7" s="86" t="s">
        <v>216</v>
      </c>
    </row>
    <row r="8" spans="1:10">
      <c r="C8" s="87" t="s">
        <v>217</v>
      </c>
    </row>
    <row r="9" spans="1:10">
      <c r="C9" s="84" t="s">
        <v>218</v>
      </c>
    </row>
    <row r="10" spans="1:10" s="53" customFormat="1">
      <c r="A10" s="61"/>
      <c r="B10" s="62"/>
      <c r="C10" s="63"/>
      <c r="D10" s="73"/>
      <c r="E10" s="89"/>
      <c r="G10"/>
      <c r="H10"/>
      <c r="I10"/>
      <c r="J10"/>
    </row>
    <row r="11" spans="1:10" s="53" customFormat="1">
      <c r="A11" s="78" t="s">
        <v>209</v>
      </c>
      <c r="B11" s="79"/>
      <c r="C11" s="80"/>
      <c r="D11" s="80"/>
      <c r="E11" s="80"/>
      <c r="F11" s="80"/>
      <c r="G11"/>
      <c r="H11"/>
      <c r="I11"/>
      <c r="J11"/>
    </row>
    <row r="12" spans="1:10" s="39" customFormat="1" ht="24.75">
      <c r="A12" s="76" t="s">
        <v>189</v>
      </c>
      <c r="B12" s="37" t="s">
        <v>188</v>
      </c>
      <c r="C12" s="77" t="s">
        <v>199</v>
      </c>
      <c r="D12" s="75" t="s">
        <v>186</v>
      </c>
      <c r="E12" s="90" t="s">
        <v>187</v>
      </c>
      <c r="F12" s="38" t="s">
        <v>206</v>
      </c>
    </row>
    <row r="13" spans="1:10" ht="38.25">
      <c r="A13" s="7"/>
      <c r="B13" s="9" t="s">
        <v>193</v>
      </c>
      <c r="C13" s="16"/>
      <c r="D13" s="6"/>
      <c r="E13" s="91"/>
      <c r="F13" s="16"/>
    </row>
    <row r="14" spans="1:10" s="1" customFormat="1">
      <c r="A14" s="22">
        <v>22175100</v>
      </c>
      <c r="B14" s="33" t="s">
        <v>15</v>
      </c>
      <c r="C14" s="10" t="s">
        <v>200</v>
      </c>
      <c r="D14" s="65">
        <f>E14*1.05</f>
        <v>1.8889794000000006</v>
      </c>
      <c r="E14" s="92">
        <v>1.7990280000000005</v>
      </c>
      <c r="F14" s="11" t="s">
        <v>201</v>
      </c>
    </row>
    <row r="15" spans="1:10" s="1" customFormat="1">
      <c r="A15" s="22">
        <v>22175101</v>
      </c>
      <c r="B15" s="33" t="s">
        <v>16</v>
      </c>
      <c r="C15" s="10" t="s">
        <v>200</v>
      </c>
      <c r="D15" s="65">
        <f t="shared" ref="D15:D78" si="0">E15*1.05</f>
        <v>1.8102719250000006</v>
      </c>
      <c r="E15" s="92">
        <v>1.7240685000000004</v>
      </c>
      <c r="F15" s="11" t="s">
        <v>201</v>
      </c>
    </row>
    <row r="16" spans="1:10" s="1" customFormat="1">
      <c r="A16" s="22">
        <v>22175103</v>
      </c>
      <c r="B16" s="33" t="s">
        <v>17</v>
      </c>
      <c r="C16" s="10" t="s">
        <v>200</v>
      </c>
      <c r="D16" s="65">
        <f t="shared" si="0"/>
        <v>1.8889794000000006</v>
      </c>
      <c r="E16" s="92">
        <v>1.7990280000000005</v>
      </c>
      <c r="F16" s="11" t="s">
        <v>201</v>
      </c>
    </row>
    <row r="17" spans="1:6" s="1" customFormat="1">
      <c r="A17" s="22">
        <v>22175104</v>
      </c>
      <c r="B17" s="33" t="s">
        <v>18</v>
      </c>
      <c r="C17" s="10" t="s">
        <v>200</v>
      </c>
      <c r="D17" s="65">
        <f t="shared" si="0"/>
        <v>1.8102719250000006</v>
      </c>
      <c r="E17" s="92">
        <v>1.7240685000000004</v>
      </c>
      <c r="F17" s="11" t="s">
        <v>201</v>
      </c>
    </row>
    <row r="18" spans="1:6" s="1" customFormat="1">
      <c r="A18" s="22">
        <v>22175112</v>
      </c>
      <c r="B18" s="33" t="s">
        <v>19</v>
      </c>
      <c r="C18" s="10">
        <v>12</v>
      </c>
      <c r="D18" s="65">
        <f t="shared" si="0"/>
        <v>1.8102719250000006</v>
      </c>
      <c r="E18" s="92">
        <v>1.7240685000000004</v>
      </c>
      <c r="F18" s="11" t="s">
        <v>202</v>
      </c>
    </row>
    <row r="19" spans="1:6" s="1" customFormat="1">
      <c r="A19" s="22">
        <v>22116279</v>
      </c>
      <c r="B19" s="33" t="s">
        <v>9</v>
      </c>
      <c r="C19" s="10" t="s">
        <v>200</v>
      </c>
      <c r="D19" s="65">
        <f t="shared" si="0"/>
        <v>3.2456100600000006</v>
      </c>
      <c r="E19" s="92">
        <v>3.0910572000000003</v>
      </c>
      <c r="F19" s="11"/>
    </row>
    <row r="20" spans="1:6" ht="38.25">
      <c r="A20" s="23"/>
      <c r="B20" s="9" t="s">
        <v>194</v>
      </c>
      <c r="C20" s="16"/>
      <c r="D20" s="66"/>
      <c r="E20" s="91"/>
      <c r="F20" s="16"/>
    </row>
    <row r="21" spans="1:6">
      <c r="A21" s="24">
        <v>22148614</v>
      </c>
      <c r="B21" s="34" t="s">
        <v>142</v>
      </c>
      <c r="C21" s="10">
        <v>169</v>
      </c>
      <c r="D21" s="65">
        <f t="shared" si="0"/>
        <v>6.3710123400000009</v>
      </c>
      <c r="E21" s="92">
        <v>6.0676308000000008</v>
      </c>
      <c r="F21" s="17" t="s">
        <v>203</v>
      </c>
    </row>
    <row r="22" spans="1:6">
      <c r="A22" s="24">
        <v>22175090</v>
      </c>
      <c r="B22" s="34" t="s">
        <v>143</v>
      </c>
      <c r="C22" s="10" t="s">
        <v>200</v>
      </c>
      <c r="D22" s="65">
        <f t="shared" si="0"/>
        <v>6.6986644032000013</v>
      </c>
      <c r="E22" s="92">
        <v>6.3796803840000011</v>
      </c>
      <c r="F22" s="17" t="s">
        <v>203</v>
      </c>
    </row>
    <row r="23" spans="1:6">
      <c r="A23" s="24">
        <v>22175091</v>
      </c>
      <c r="B23" s="34" t="s">
        <v>144</v>
      </c>
      <c r="C23" s="10" t="s">
        <v>200</v>
      </c>
      <c r="D23" s="65">
        <f t="shared" si="0"/>
        <v>6.6986644032000013</v>
      </c>
      <c r="E23" s="92">
        <v>6.3796803840000011</v>
      </c>
      <c r="F23" s="17" t="s">
        <v>203</v>
      </c>
    </row>
    <row r="24" spans="1:6">
      <c r="A24" s="24">
        <v>22148594</v>
      </c>
      <c r="B24" s="34" t="s">
        <v>145</v>
      </c>
      <c r="C24" s="10" t="s">
        <v>200</v>
      </c>
      <c r="D24" s="65">
        <f t="shared" si="0"/>
        <v>6.3710123400000009</v>
      </c>
      <c r="E24" s="92">
        <v>6.0676308000000008</v>
      </c>
      <c r="F24" s="17" t="s">
        <v>203</v>
      </c>
    </row>
    <row r="25" spans="1:6" s="15" customFormat="1">
      <c r="A25" s="25">
        <v>22175092</v>
      </c>
      <c r="B25" s="35" t="s">
        <v>147</v>
      </c>
      <c r="C25" s="10" t="s">
        <v>200</v>
      </c>
      <c r="D25" s="65">
        <f t="shared" si="0"/>
        <v>7.5177945611999988</v>
      </c>
      <c r="E25" s="93">
        <v>7.1598043439999985</v>
      </c>
      <c r="F25" s="17" t="s">
        <v>203</v>
      </c>
    </row>
    <row r="26" spans="1:6">
      <c r="A26" s="24">
        <v>22175093</v>
      </c>
      <c r="B26" s="34" t="s">
        <v>148</v>
      </c>
      <c r="C26" s="10" t="s">
        <v>200</v>
      </c>
      <c r="D26" s="65">
        <f t="shared" si="0"/>
        <v>8.5781130435000001</v>
      </c>
      <c r="E26" s="92">
        <v>8.1696314700000006</v>
      </c>
      <c r="F26" s="17" t="s">
        <v>203</v>
      </c>
    </row>
    <row r="27" spans="1:6">
      <c r="A27" s="24">
        <v>22148596</v>
      </c>
      <c r="B27" s="34" t="s">
        <v>149</v>
      </c>
      <c r="C27" s="10">
        <v>169</v>
      </c>
      <c r="D27" s="65">
        <f t="shared" si="0"/>
        <v>8.1442774412999999</v>
      </c>
      <c r="E27" s="92">
        <v>7.7564547059999995</v>
      </c>
      <c r="F27" s="17" t="s">
        <v>203</v>
      </c>
    </row>
    <row r="28" spans="1:6">
      <c r="A28" s="24">
        <v>22119053</v>
      </c>
      <c r="B28" s="34" t="s">
        <v>140</v>
      </c>
      <c r="C28" s="10"/>
      <c r="D28" s="65">
        <f t="shared" si="0"/>
        <v>11.062807856100004</v>
      </c>
      <c r="E28" s="92">
        <v>10.536007482000004</v>
      </c>
      <c r="F28" s="17" t="s">
        <v>203</v>
      </c>
    </row>
    <row r="29" spans="1:6" s="15" customFormat="1">
      <c r="A29" s="25">
        <v>22175113</v>
      </c>
      <c r="B29" s="35" t="s">
        <v>150</v>
      </c>
      <c r="C29" s="10" t="s">
        <v>200</v>
      </c>
      <c r="D29" s="65">
        <f t="shared" si="0"/>
        <v>11.376807750000003</v>
      </c>
      <c r="E29" s="93">
        <v>10.835055000000002</v>
      </c>
      <c r="F29" s="18"/>
    </row>
    <row r="30" spans="1:6">
      <c r="A30" s="24">
        <v>22175114</v>
      </c>
      <c r="B30" s="34" t="s">
        <v>151</v>
      </c>
      <c r="C30" s="10" t="s">
        <v>200</v>
      </c>
      <c r="D30" s="65">
        <f t="shared" si="0"/>
        <v>12.955908665700004</v>
      </c>
      <c r="E30" s="92">
        <v>12.338960634000003</v>
      </c>
      <c r="F30" s="17" t="s">
        <v>203</v>
      </c>
    </row>
    <row r="31" spans="1:6">
      <c r="A31" s="24">
        <v>22148598</v>
      </c>
      <c r="B31" s="34" t="s">
        <v>152</v>
      </c>
      <c r="C31" s="10">
        <v>169</v>
      </c>
      <c r="D31" s="65">
        <f t="shared" si="0"/>
        <v>12.324875062500004</v>
      </c>
      <c r="E31" s="92">
        <v>11.737976250000003</v>
      </c>
      <c r="F31" s="17" t="s">
        <v>203</v>
      </c>
    </row>
    <row r="32" spans="1:6" s="4" customFormat="1">
      <c r="A32" s="24">
        <v>22175094</v>
      </c>
      <c r="B32" s="34" t="s">
        <v>153</v>
      </c>
      <c r="C32" s="10" t="s">
        <v>200</v>
      </c>
      <c r="D32" s="65">
        <f t="shared" si="0"/>
        <v>16.249115282400005</v>
      </c>
      <c r="E32" s="92">
        <v>15.475347888000005</v>
      </c>
      <c r="F32" s="17" t="s">
        <v>203</v>
      </c>
    </row>
    <row r="33" spans="1:6" s="4" customFormat="1">
      <c r="A33" s="24">
        <v>22148615</v>
      </c>
      <c r="B33" s="34" t="s">
        <v>154</v>
      </c>
      <c r="C33" s="10">
        <v>169</v>
      </c>
      <c r="D33" s="65">
        <f t="shared" si="0"/>
        <v>15.460323278400004</v>
      </c>
      <c r="E33" s="92">
        <v>14.724117408000003</v>
      </c>
      <c r="F33" s="17" t="s">
        <v>203</v>
      </c>
    </row>
    <row r="34" spans="1:6" s="4" customFormat="1" ht="25.5">
      <c r="A34" s="24">
        <v>22148861</v>
      </c>
      <c r="B34" s="34" t="s">
        <v>146</v>
      </c>
      <c r="C34" s="10">
        <v>169</v>
      </c>
      <c r="D34" s="65">
        <f t="shared" si="0"/>
        <v>8.1442774412999999</v>
      </c>
      <c r="E34" s="92">
        <v>7.7564547059999995</v>
      </c>
      <c r="F34" s="17" t="s">
        <v>0</v>
      </c>
    </row>
    <row r="35" spans="1:6" s="4" customFormat="1" ht="25.5">
      <c r="A35" s="24">
        <v>20574618</v>
      </c>
      <c r="B35" s="34" t="s">
        <v>123</v>
      </c>
      <c r="C35" s="10">
        <v>173</v>
      </c>
      <c r="D35" s="65">
        <f t="shared" si="0"/>
        <v>11.634682059000001</v>
      </c>
      <c r="E35" s="92">
        <v>11.080649580000001</v>
      </c>
      <c r="F35" s="17" t="s">
        <v>0</v>
      </c>
    </row>
    <row r="36" spans="1:6" s="4" customFormat="1" ht="38.25">
      <c r="A36" s="24">
        <v>22148960</v>
      </c>
      <c r="B36" s="34" t="s">
        <v>124</v>
      </c>
      <c r="C36" s="10">
        <v>176</v>
      </c>
      <c r="D36" s="65">
        <f t="shared" si="0"/>
        <v>14.277135272400002</v>
      </c>
      <c r="E36" s="92">
        <v>13.597271688000001</v>
      </c>
      <c r="F36" s="27" t="s">
        <v>2</v>
      </c>
    </row>
    <row r="37" spans="1:6" s="4" customFormat="1" ht="25.5">
      <c r="A37" s="24">
        <v>22118798</v>
      </c>
      <c r="B37" s="34" t="s">
        <v>141</v>
      </c>
      <c r="C37" s="10"/>
      <c r="D37" s="65">
        <f t="shared" si="0"/>
        <v>16.446313283400006</v>
      </c>
      <c r="E37" s="92">
        <v>15.663155508000004</v>
      </c>
      <c r="F37" s="17" t="s">
        <v>0</v>
      </c>
    </row>
    <row r="38" spans="1:6" s="4" customFormat="1">
      <c r="A38" s="24">
        <v>27002374</v>
      </c>
      <c r="B38" s="34" t="s">
        <v>64</v>
      </c>
      <c r="C38" s="10">
        <v>182</v>
      </c>
      <c r="D38" s="65">
        <f t="shared" si="0"/>
        <v>12.955908665700004</v>
      </c>
      <c r="E38" s="92">
        <v>12.338960634000003</v>
      </c>
      <c r="F38" s="17" t="s">
        <v>203</v>
      </c>
    </row>
    <row r="39" spans="1:6" s="4" customFormat="1">
      <c r="A39" s="24">
        <v>27002409</v>
      </c>
      <c r="B39" s="34" t="s">
        <v>65</v>
      </c>
      <c r="C39" s="10" t="s">
        <v>200</v>
      </c>
      <c r="D39" s="65">
        <f t="shared" si="0"/>
        <v>12.955908665700004</v>
      </c>
      <c r="E39" s="92">
        <v>12.338960634000003</v>
      </c>
      <c r="F39" s="17" t="s">
        <v>203</v>
      </c>
    </row>
    <row r="40" spans="1:6" s="13" customFormat="1">
      <c r="A40" s="25">
        <v>27002385</v>
      </c>
      <c r="B40" s="35" t="s">
        <v>66</v>
      </c>
      <c r="C40" s="10" t="s">
        <v>200</v>
      </c>
      <c r="D40" s="65">
        <f t="shared" si="0"/>
        <v>14.089038717600003</v>
      </c>
      <c r="E40" s="93">
        <v>13.418132112000002</v>
      </c>
      <c r="F40" s="17" t="s">
        <v>203</v>
      </c>
    </row>
    <row r="41" spans="1:6" s="4" customFormat="1">
      <c r="A41" s="24">
        <v>27002411</v>
      </c>
      <c r="B41" s="34" t="s">
        <v>67</v>
      </c>
      <c r="C41" s="10" t="s">
        <v>200</v>
      </c>
      <c r="D41" s="65">
        <f t="shared" si="0"/>
        <v>15.263125277400004</v>
      </c>
      <c r="E41" s="92">
        <v>14.536309788000002</v>
      </c>
      <c r="F41" s="17" t="s">
        <v>203</v>
      </c>
    </row>
    <row r="42" spans="1:6" s="13" customFormat="1">
      <c r="A42" s="25">
        <v>27002413</v>
      </c>
      <c r="B42" s="35" t="s">
        <v>68</v>
      </c>
      <c r="C42" s="10" t="s">
        <v>200</v>
      </c>
      <c r="D42" s="65">
        <f t="shared" si="0"/>
        <v>15.235820938799998</v>
      </c>
      <c r="E42" s="93">
        <v>14.510305655999998</v>
      </c>
      <c r="F42" s="27" t="s">
        <v>204</v>
      </c>
    </row>
    <row r="43" spans="1:6" s="4" customFormat="1">
      <c r="A43" s="24">
        <v>20296024</v>
      </c>
      <c r="B43" s="34" t="s">
        <v>90</v>
      </c>
      <c r="C43" s="17"/>
      <c r="D43" s="65">
        <f t="shared" si="0"/>
        <v>30.881206956600014</v>
      </c>
      <c r="E43" s="92">
        <v>29.410673292000013</v>
      </c>
      <c r="F43" s="17"/>
    </row>
    <row r="44" spans="1:6" s="4" customFormat="1">
      <c r="A44" s="24">
        <v>20296030</v>
      </c>
      <c r="B44" s="34" t="s">
        <v>91</v>
      </c>
      <c r="C44" s="17"/>
      <c r="D44" s="65">
        <f t="shared" si="0"/>
        <v>34.095534372900005</v>
      </c>
      <c r="E44" s="92">
        <v>32.471937498000003</v>
      </c>
      <c r="F44" s="17"/>
    </row>
    <row r="45" spans="1:6" s="4" customFormat="1">
      <c r="A45" s="24">
        <v>20294541</v>
      </c>
      <c r="B45" s="34" t="s">
        <v>92</v>
      </c>
      <c r="C45" s="17"/>
      <c r="D45" s="65">
        <f t="shared" si="0"/>
        <v>67.481155942200004</v>
      </c>
      <c r="E45" s="92">
        <v>64.267767563999996</v>
      </c>
      <c r="F45" s="17"/>
    </row>
    <row r="46" spans="1:6" s="4" customFormat="1">
      <c r="A46" s="24">
        <v>20295043</v>
      </c>
      <c r="B46" s="34" t="s">
        <v>93</v>
      </c>
      <c r="C46" s="17"/>
      <c r="D46" s="65">
        <f t="shared" si="0"/>
        <v>80.042668605900019</v>
      </c>
      <c r="E46" s="92">
        <v>76.231112958000011</v>
      </c>
      <c r="F46" s="17"/>
    </row>
    <row r="47" spans="1:6" s="4" customFormat="1" ht="38.25">
      <c r="A47" s="28"/>
      <c r="B47" s="9" t="s">
        <v>195</v>
      </c>
      <c r="C47" s="16"/>
      <c r="D47" s="66"/>
      <c r="E47" s="94"/>
      <c r="F47" s="16"/>
    </row>
    <row r="48" spans="1:6" s="13" customFormat="1">
      <c r="A48" s="25">
        <v>22148809</v>
      </c>
      <c r="B48" s="35" t="s">
        <v>13</v>
      </c>
      <c r="C48" s="18">
        <v>100</v>
      </c>
      <c r="D48" s="65">
        <f t="shared" si="0"/>
        <v>6.9019300350000004</v>
      </c>
      <c r="E48" s="93">
        <v>6.5732667000000005</v>
      </c>
      <c r="F48" s="17" t="s">
        <v>203</v>
      </c>
    </row>
    <row r="49" spans="1:6" s="4" customFormat="1">
      <c r="A49" s="24">
        <v>22148862</v>
      </c>
      <c r="B49" s="34" t="s">
        <v>155</v>
      </c>
      <c r="C49" s="17"/>
      <c r="D49" s="65">
        <f t="shared" si="0"/>
        <v>7.7301616392000021</v>
      </c>
      <c r="E49" s="92">
        <v>7.3620587040000016</v>
      </c>
      <c r="F49" s="17" t="s">
        <v>203</v>
      </c>
    </row>
    <row r="50" spans="1:6" s="4" customFormat="1">
      <c r="A50" s="24">
        <v>22148620</v>
      </c>
      <c r="B50" s="34" t="s">
        <v>156</v>
      </c>
      <c r="C50" s="17"/>
      <c r="D50" s="65">
        <f t="shared" si="0"/>
        <v>7.2174468366000024</v>
      </c>
      <c r="E50" s="92">
        <v>6.8737588920000023</v>
      </c>
      <c r="F50" s="17" t="s">
        <v>203</v>
      </c>
    </row>
    <row r="51" spans="1:6" s="4" customFormat="1">
      <c r="A51" s="24">
        <v>22148600</v>
      </c>
      <c r="B51" s="34" t="s">
        <v>157</v>
      </c>
      <c r="C51" s="17"/>
      <c r="D51" s="65">
        <f t="shared" si="0"/>
        <v>8.0456784408000015</v>
      </c>
      <c r="E51" s="92">
        <v>7.6625508960000017</v>
      </c>
      <c r="F51" s="27" t="s">
        <v>204</v>
      </c>
    </row>
    <row r="52" spans="1:6" s="4" customFormat="1">
      <c r="A52" s="24">
        <v>22148609</v>
      </c>
      <c r="B52" s="34" t="s">
        <v>158</v>
      </c>
      <c r="C52" s="17"/>
      <c r="D52" s="65">
        <f t="shared" si="0"/>
        <v>8.0456784408000015</v>
      </c>
      <c r="E52" s="92">
        <v>7.6625508960000017</v>
      </c>
      <c r="F52" s="27" t="s">
        <v>204</v>
      </c>
    </row>
    <row r="53" spans="1:6" s="13" customFormat="1">
      <c r="A53" s="25">
        <v>22148718</v>
      </c>
      <c r="B53" s="35" t="s">
        <v>12</v>
      </c>
      <c r="C53" s="18">
        <v>2000</v>
      </c>
      <c r="D53" s="65">
        <f t="shared" si="0"/>
        <v>7.5177945611999988</v>
      </c>
      <c r="E53" s="93">
        <v>7.1598043439999985</v>
      </c>
      <c r="F53" s="17" t="s">
        <v>203</v>
      </c>
    </row>
    <row r="54" spans="1:6" s="4" customFormat="1">
      <c r="A54" s="24">
        <v>22148623</v>
      </c>
      <c r="B54" s="34" t="s">
        <v>159</v>
      </c>
      <c r="C54" s="17"/>
      <c r="D54" s="65">
        <f t="shared" si="0"/>
        <v>7.5177945611999988</v>
      </c>
      <c r="E54" s="92">
        <v>7.1598043439999985</v>
      </c>
      <c r="F54" s="17" t="s">
        <v>203</v>
      </c>
    </row>
    <row r="55" spans="1:6" s="4" customFormat="1">
      <c r="A55" s="24">
        <v>22118782</v>
      </c>
      <c r="B55" s="34" t="s">
        <v>160</v>
      </c>
      <c r="C55" s="17"/>
      <c r="D55" s="65">
        <f t="shared" si="0"/>
        <v>8.3005189344000012</v>
      </c>
      <c r="E55" s="92">
        <v>7.9052561280000004</v>
      </c>
      <c r="F55" s="27" t="s">
        <v>204</v>
      </c>
    </row>
    <row r="56" spans="1:6" s="4" customFormat="1">
      <c r="A56" s="24">
        <v>22148601</v>
      </c>
      <c r="B56" s="34" t="s">
        <v>161</v>
      </c>
      <c r="C56" s="17"/>
      <c r="D56" s="65">
        <f t="shared" si="0"/>
        <v>8.3005189344000012</v>
      </c>
      <c r="E56" s="92">
        <v>7.9052561280000004</v>
      </c>
      <c r="F56" s="27" t="s">
        <v>204</v>
      </c>
    </row>
    <row r="57" spans="1:6" s="4" customFormat="1">
      <c r="A57" s="24">
        <v>22175096</v>
      </c>
      <c r="B57" s="34" t="s">
        <v>162</v>
      </c>
      <c r="C57" s="17"/>
      <c r="D57" s="65">
        <f t="shared" si="0"/>
        <v>6.8442875424000009</v>
      </c>
      <c r="E57" s="92">
        <v>6.5183690880000009</v>
      </c>
      <c r="F57" s="17" t="s">
        <v>203</v>
      </c>
    </row>
    <row r="58" spans="1:6" s="4" customFormat="1">
      <c r="A58" s="24">
        <v>20568074</v>
      </c>
      <c r="B58" s="34" t="s">
        <v>69</v>
      </c>
      <c r="C58" s="17"/>
      <c r="D58" s="65">
        <f t="shared" si="0"/>
        <v>10.739706516</v>
      </c>
      <c r="E58" s="92">
        <v>10.22829192</v>
      </c>
      <c r="F58" s="27" t="s">
        <v>204</v>
      </c>
    </row>
    <row r="59" spans="1:6" s="4" customFormat="1">
      <c r="A59" s="24">
        <v>20824220</v>
      </c>
      <c r="B59" s="34" t="s">
        <v>70</v>
      </c>
      <c r="C59" s="17"/>
      <c r="D59" s="65">
        <f t="shared" si="0"/>
        <v>10.739706516</v>
      </c>
      <c r="E59" s="92">
        <v>10.22829192</v>
      </c>
      <c r="F59" s="27" t="s">
        <v>204</v>
      </c>
    </row>
    <row r="60" spans="1:6" s="4" customFormat="1">
      <c r="A60" s="24">
        <v>20824343</v>
      </c>
      <c r="B60" s="34" t="s">
        <v>71</v>
      </c>
      <c r="C60" s="17"/>
      <c r="D60" s="65">
        <f t="shared" si="0"/>
        <v>12.359763939599999</v>
      </c>
      <c r="E60" s="92">
        <v>11.771203751999998</v>
      </c>
      <c r="F60" s="27" t="s">
        <v>204</v>
      </c>
    </row>
    <row r="61" spans="1:6" s="13" customFormat="1">
      <c r="A61" s="25">
        <v>22148627</v>
      </c>
      <c r="B61" s="35" t="s">
        <v>10</v>
      </c>
      <c r="C61" s="18">
        <v>100</v>
      </c>
      <c r="D61" s="65">
        <f t="shared" si="0"/>
        <v>8.482547858400002</v>
      </c>
      <c r="E61" s="93">
        <v>8.0786170080000019</v>
      </c>
      <c r="F61" s="17" t="s">
        <v>203</v>
      </c>
    </row>
    <row r="62" spans="1:6" s="4" customFormat="1">
      <c r="A62" s="24">
        <v>22148604</v>
      </c>
      <c r="B62" s="34" t="s">
        <v>163</v>
      </c>
      <c r="C62" s="17"/>
      <c r="D62" s="65">
        <f t="shared" si="0"/>
        <v>9.2652722316000027</v>
      </c>
      <c r="E62" s="92">
        <v>8.824068792000002</v>
      </c>
      <c r="F62" s="27" t="s">
        <v>204</v>
      </c>
    </row>
    <row r="63" spans="1:6" s="4" customFormat="1">
      <c r="A63" s="24">
        <v>22148612</v>
      </c>
      <c r="B63" s="34" t="s">
        <v>164</v>
      </c>
      <c r="C63" s="17"/>
      <c r="D63" s="65">
        <f t="shared" si="0"/>
        <v>9.2652722316000027</v>
      </c>
      <c r="E63" s="92">
        <v>8.824068792000002</v>
      </c>
      <c r="F63" s="27" t="s">
        <v>204</v>
      </c>
    </row>
    <row r="64" spans="1:6" s="4" customFormat="1">
      <c r="A64" s="24">
        <v>20574794</v>
      </c>
      <c r="B64" s="34" t="s">
        <v>73</v>
      </c>
      <c r="C64" s="17"/>
      <c r="D64" s="65">
        <f t="shared" si="0"/>
        <v>11.558836674</v>
      </c>
      <c r="E64" s="92">
        <v>11.008415879999999</v>
      </c>
      <c r="F64" s="27" t="s">
        <v>204</v>
      </c>
    </row>
    <row r="65" spans="1:6" s="4" customFormat="1">
      <c r="A65" s="24">
        <v>20571288</v>
      </c>
      <c r="B65" s="34" t="s">
        <v>74</v>
      </c>
      <c r="C65" s="17"/>
      <c r="D65" s="65">
        <f t="shared" si="0"/>
        <v>13.379125914000001</v>
      </c>
      <c r="E65" s="92">
        <v>12.74202468</v>
      </c>
      <c r="F65" s="27" t="s">
        <v>204</v>
      </c>
    </row>
    <row r="66" spans="1:6" s="4" customFormat="1">
      <c r="A66" s="24">
        <v>20880440</v>
      </c>
      <c r="B66" s="34" t="s">
        <v>75</v>
      </c>
      <c r="C66" s="17"/>
      <c r="D66" s="65">
        <f t="shared" si="0"/>
        <v>13.379125914000001</v>
      </c>
      <c r="E66" s="92">
        <v>12.74202468</v>
      </c>
      <c r="F66" s="27" t="s">
        <v>204</v>
      </c>
    </row>
    <row r="67" spans="1:6" s="4" customFormat="1">
      <c r="A67" s="24">
        <v>20568863</v>
      </c>
      <c r="B67" s="34" t="s">
        <v>76</v>
      </c>
      <c r="C67" s="17"/>
      <c r="D67" s="65">
        <f t="shared" si="0"/>
        <v>14.798951521200001</v>
      </c>
      <c r="E67" s="92">
        <v>14.094239544000001</v>
      </c>
      <c r="F67" s="27" t="s">
        <v>204</v>
      </c>
    </row>
    <row r="68" spans="1:6" s="4" customFormat="1">
      <c r="A68" s="24">
        <v>20824469</v>
      </c>
      <c r="B68" s="34" t="s">
        <v>77</v>
      </c>
      <c r="C68" s="17"/>
      <c r="D68" s="65">
        <f t="shared" si="0"/>
        <v>14.798951521200001</v>
      </c>
      <c r="E68" s="92">
        <v>14.094239544000001</v>
      </c>
      <c r="F68" s="27" t="s">
        <v>204</v>
      </c>
    </row>
    <row r="69" spans="1:6" s="4" customFormat="1" ht="25.5">
      <c r="A69" s="24">
        <v>22148973</v>
      </c>
      <c r="B69" s="34" t="s">
        <v>78</v>
      </c>
      <c r="C69" s="17"/>
      <c r="D69" s="65">
        <f t="shared" si="0"/>
        <v>18.6397618176</v>
      </c>
      <c r="E69" s="92">
        <v>17.752154111999999</v>
      </c>
      <c r="F69" s="27" t="s">
        <v>205</v>
      </c>
    </row>
    <row r="70" spans="1:6" s="4" customFormat="1">
      <c r="A70" s="24">
        <v>20570519</v>
      </c>
      <c r="B70" s="34" t="s">
        <v>79</v>
      </c>
      <c r="C70" s="17"/>
      <c r="D70" s="65">
        <f t="shared" si="0"/>
        <v>16.419008944800002</v>
      </c>
      <c r="E70" s="92">
        <v>15.637151376000002</v>
      </c>
      <c r="F70" s="27" t="s">
        <v>204</v>
      </c>
    </row>
    <row r="71" spans="1:6" s="13" customFormat="1">
      <c r="A71" s="25">
        <v>22148629</v>
      </c>
      <c r="B71" s="35" t="s">
        <v>11</v>
      </c>
      <c r="C71" s="18">
        <v>2000</v>
      </c>
      <c r="D71" s="65">
        <f t="shared" si="0"/>
        <v>10.0297937124</v>
      </c>
      <c r="E71" s="93">
        <v>9.552184488</v>
      </c>
      <c r="F71" s="17" t="s">
        <v>203</v>
      </c>
    </row>
    <row r="72" spans="1:6" s="4" customFormat="1">
      <c r="A72" s="24">
        <v>22148606</v>
      </c>
      <c r="B72" s="34" t="s">
        <v>165</v>
      </c>
      <c r="C72" s="17"/>
      <c r="D72" s="65">
        <f t="shared" si="0"/>
        <v>10.812518085600002</v>
      </c>
      <c r="E72" s="92">
        <v>10.297636272000002</v>
      </c>
      <c r="F72" s="27" t="s">
        <v>204</v>
      </c>
    </row>
    <row r="73" spans="1:6" s="4" customFormat="1">
      <c r="A73" s="24">
        <v>22148607</v>
      </c>
      <c r="B73" s="34" t="s">
        <v>166</v>
      </c>
      <c r="C73" s="17"/>
      <c r="D73" s="65">
        <f t="shared" si="0"/>
        <v>12.159532123200004</v>
      </c>
      <c r="E73" s="92">
        <v>11.580506784000002</v>
      </c>
      <c r="F73" s="27" t="s">
        <v>204</v>
      </c>
    </row>
    <row r="74" spans="1:6" s="4" customFormat="1">
      <c r="A74" s="24">
        <v>22148613</v>
      </c>
      <c r="B74" s="34" t="s">
        <v>167</v>
      </c>
      <c r="C74" s="17"/>
      <c r="D74" s="65">
        <f t="shared" si="0"/>
        <v>12.159532123200004</v>
      </c>
      <c r="E74" s="92">
        <v>11.580506784000002</v>
      </c>
      <c r="F74" s="27" t="s">
        <v>204</v>
      </c>
    </row>
    <row r="75" spans="1:6" s="4" customFormat="1">
      <c r="A75" s="24">
        <v>22175098</v>
      </c>
      <c r="B75" s="34" t="s">
        <v>168</v>
      </c>
      <c r="C75" s="17"/>
      <c r="D75" s="65">
        <f t="shared" si="0"/>
        <v>9.0650404152000004</v>
      </c>
      <c r="E75" s="92">
        <v>8.6333718239999993</v>
      </c>
      <c r="F75" s="17" t="s">
        <v>203</v>
      </c>
    </row>
    <row r="76" spans="1:6" s="4" customFormat="1">
      <c r="A76" s="24">
        <v>22149230</v>
      </c>
      <c r="B76" s="34" t="s">
        <v>169</v>
      </c>
      <c r="C76" s="17"/>
      <c r="D76" s="65">
        <f t="shared" si="0"/>
        <v>15.053792014800003</v>
      </c>
      <c r="E76" s="92">
        <v>14.336944776000001</v>
      </c>
      <c r="F76" s="27" t="s">
        <v>204</v>
      </c>
    </row>
    <row r="77" spans="1:6" s="4" customFormat="1">
      <c r="A77" s="24">
        <v>22175029</v>
      </c>
      <c r="B77" s="34" t="s">
        <v>170</v>
      </c>
      <c r="C77" s="17"/>
      <c r="D77" s="65">
        <f t="shared" si="0"/>
        <v>14.999183337600003</v>
      </c>
      <c r="E77" s="92">
        <v>14.284936512000003</v>
      </c>
      <c r="F77" s="17" t="s">
        <v>203</v>
      </c>
    </row>
    <row r="78" spans="1:6" s="4" customFormat="1">
      <c r="A78" s="24">
        <v>22149045</v>
      </c>
      <c r="B78" s="34" t="s">
        <v>171</v>
      </c>
      <c r="C78" s="17"/>
      <c r="D78" s="65">
        <f t="shared" si="0"/>
        <v>15.053792014800003</v>
      </c>
      <c r="E78" s="92">
        <v>14.336944776000001</v>
      </c>
      <c r="F78" s="27" t="s">
        <v>204</v>
      </c>
    </row>
    <row r="79" spans="1:6" s="4" customFormat="1">
      <c r="A79" s="24">
        <v>20575656</v>
      </c>
      <c r="B79" s="34" t="s">
        <v>72</v>
      </c>
      <c r="C79" s="17"/>
      <c r="D79" s="65">
        <f t="shared" ref="D79:D142" si="1">E79*1.05</f>
        <v>15.436052755200004</v>
      </c>
      <c r="E79" s="92">
        <v>14.701002624000003</v>
      </c>
      <c r="F79" s="27" t="s">
        <v>204</v>
      </c>
    </row>
    <row r="80" spans="1:6">
      <c r="A80" s="24">
        <v>20570248</v>
      </c>
      <c r="B80" s="34" t="s">
        <v>80</v>
      </c>
      <c r="C80" s="17"/>
      <c r="D80" s="65">
        <f t="shared" si="1"/>
        <v>24.118832430000005</v>
      </c>
      <c r="E80" s="92">
        <v>22.970316600000004</v>
      </c>
      <c r="F80" s="27" t="s">
        <v>204</v>
      </c>
    </row>
    <row r="81" spans="1:6" s="15" customFormat="1">
      <c r="A81" s="25">
        <v>27002367</v>
      </c>
      <c r="B81" s="35" t="s">
        <v>81</v>
      </c>
      <c r="C81" s="18">
        <v>600</v>
      </c>
      <c r="D81" s="65">
        <f t="shared" si="1"/>
        <v>13.797792439200002</v>
      </c>
      <c r="E81" s="93">
        <v>13.140754704000001</v>
      </c>
      <c r="F81" s="17" t="s">
        <v>203</v>
      </c>
    </row>
    <row r="82" spans="1:6">
      <c r="A82" s="24">
        <v>27002370</v>
      </c>
      <c r="B82" s="34" t="s">
        <v>82</v>
      </c>
      <c r="C82" s="17"/>
      <c r="D82" s="65">
        <f t="shared" si="1"/>
        <v>15.235820938799998</v>
      </c>
      <c r="E82" s="92">
        <v>14.510305655999998</v>
      </c>
      <c r="F82" s="27" t="s">
        <v>204</v>
      </c>
    </row>
    <row r="83" spans="1:6">
      <c r="A83" s="24">
        <v>27002372</v>
      </c>
      <c r="B83" s="34" t="s">
        <v>83</v>
      </c>
      <c r="C83" s="17"/>
      <c r="D83" s="65">
        <f t="shared" si="1"/>
        <v>15.235820938799998</v>
      </c>
      <c r="E83" s="92">
        <v>14.510305655999998</v>
      </c>
      <c r="F83" s="27" t="s">
        <v>204</v>
      </c>
    </row>
    <row r="84" spans="1:6">
      <c r="A84" s="24">
        <v>89121836</v>
      </c>
      <c r="B84" s="34" t="s">
        <v>101</v>
      </c>
      <c r="C84" s="17"/>
      <c r="D84" s="65">
        <f t="shared" si="1"/>
        <v>32.983641028800001</v>
      </c>
      <c r="E84" s="92">
        <v>31.412991456</v>
      </c>
      <c r="F84" s="27" t="s">
        <v>204</v>
      </c>
    </row>
    <row r="85" spans="1:6">
      <c r="A85" s="24">
        <v>22149231</v>
      </c>
      <c r="B85" s="34" t="s">
        <v>102</v>
      </c>
      <c r="C85" s="17"/>
      <c r="D85" s="65">
        <f t="shared" si="1"/>
        <v>32.455757149200004</v>
      </c>
      <c r="E85" s="92">
        <v>30.910244903999999</v>
      </c>
      <c r="F85" s="27" t="s">
        <v>204</v>
      </c>
    </row>
    <row r="86" spans="1:6">
      <c r="A86" s="24">
        <v>20301731</v>
      </c>
      <c r="B86" s="34" t="s">
        <v>103</v>
      </c>
      <c r="C86" s="17"/>
      <c r="D86" s="65">
        <f t="shared" si="1"/>
        <v>33.365901769200001</v>
      </c>
      <c r="E86" s="92">
        <v>31.777049304000002</v>
      </c>
      <c r="F86" s="27"/>
    </row>
    <row r="87" spans="1:6">
      <c r="A87" s="24">
        <v>20562752</v>
      </c>
      <c r="B87" s="34" t="s">
        <v>104</v>
      </c>
      <c r="C87" s="17"/>
      <c r="D87" s="65">
        <f t="shared" si="1"/>
        <v>34.949553408000007</v>
      </c>
      <c r="E87" s="92">
        <v>33.285288960000003</v>
      </c>
      <c r="F87" s="27"/>
    </row>
    <row r="88" spans="1:6">
      <c r="A88" s="24">
        <v>20294504</v>
      </c>
      <c r="B88" s="34" t="s">
        <v>105</v>
      </c>
      <c r="C88" s="17"/>
      <c r="D88" s="65">
        <f t="shared" si="1"/>
        <v>33.365901769200001</v>
      </c>
      <c r="E88" s="92">
        <v>31.777049304000002</v>
      </c>
      <c r="F88" s="27"/>
    </row>
    <row r="89" spans="1:6">
      <c r="A89" s="24">
        <v>22148490</v>
      </c>
      <c r="B89" s="34" t="s">
        <v>106</v>
      </c>
      <c r="C89" s="17"/>
      <c r="D89" s="65">
        <f t="shared" si="1"/>
        <v>86.809593855599999</v>
      </c>
      <c r="E89" s="92">
        <v>82.675803672000001</v>
      </c>
      <c r="F89" s="27" t="s">
        <v>204</v>
      </c>
    </row>
    <row r="90" spans="1:6">
      <c r="A90" s="24">
        <v>22148485</v>
      </c>
      <c r="B90" s="34" t="s">
        <v>107</v>
      </c>
      <c r="C90" s="17"/>
      <c r="D90" s="65">
        <f t="shared" si="1"/>
        <v>99.606227212800007</v>
      </c>
      <c r="E90" s="92">
        <v>94.863073536000002</v>
      </c>
      <c r="F90" s="27" t="s">
        <v>204</v>
      </c>
    </row>
    <row r="91" spans="1:6">
      <c r="A91" s="24">
        <v>22148645</v>
      </c>
      <c r="B91" s="34" t="s">
        <v>108</v>
      </c>
      <c r="C91" s="17"/>
      <c r="D91" s="65">
        <f t="shared" si="1"/>
        <v>99.606227212800007</v>
      </c>
      <c r="E91" s="92">
        <v>94.863073536000002</v>
      </c>
      <c r="F91" s="27" t="s">
        <v>204</v>
      </c>
    </row>
    <row r="92" spans="1:6" s="15" customFormat="1">
      <c r="A92" s="25">
        <v>20297338</v>
      </c>
      <c r="B92" s="35" t="s">
        <v>50</v>
      </c>
      <c r="C92" s="18">
        <v>120</v>
      </c>
      <c r="D92" s="65">
        <f t="shared" si="1"/>
        <v>63.03661638120002</v>
      </c>
      <c r="E92" s="93">
        <v>60.034872744000019</v>
      </c>
      <c r="F92" s="18"/>
    </row>
    <row r="93" spans="1:6">
      <c r="A93" s="24">
        <v>27002346</v>
      </c>
      <c r="B93" s="34" t="s">
        <v>50</v>
      </c>
      <c r="C93" s="17"/>
      <c r="D93" s="65">
        <f t="shared" si="1"/>
        <v>65.494006855199999</v>
      </c>
      <c r="E93" s="92">
        <v>62.37524462399999</v>
      </c>
      <c r="F93" s="17"/>
    </row>
    <row r="94" spans="1:6">
      <c r="A94" s="24">
        <v>20565106</v>
      </c>
      <c r="B94" s="34" t="s">
        <v>109</v>
      </c>
      <c r="C94" s="17"/>
      <c r="D94" s="65">
        <f t="shared" si="1"/>
        <v>70.736439866400019</v>
      </c>
      <c r="E94" s="92">
        <v>67.36803796800001</v>
      </c>
      <c r="F94" s="17"/>
    </row>
    <row r="95" spans="1:6" ht="25.5">
      <c r="A95" s="23"/>
      <c r="B95" s="9" t="s">
        <v>196</v>
      </c>
      <c r="C95" s="16"/>
      <c r="D95" s="66"/>
      <c r="E95" s="91"/>
      <c r="F95" s="16"/>
    </row>
    <row r="96" spans="1:6" s="4" customFormat="1">
      <c r="A96" s="24">
        <v>22148616</v>
      </c>
      <c r="B96" s="34" t="s">
        <v>173</v>
      </c>
      <c r="C96" s="10">
        <v>170</v>
      </c>
      <c r="D96" s="65">
        <f t="shared" si="1"/>
        <v>7.426780099200001</v>
      </c>
      <c r="E96" s="92">
        <v>7.0731239040000009</v>
      </c>
      <c r="F96" s="27" t="s">
        <v>204</v>
      </c>
    </row>
    <row r="97" spans="1:6" s="4" customFormat="1">
      <c r="A97" s="24">
        <v>22148611</v>
      </c>
      <c r="B97" s="34" t="s">
        <v>177</v>
      </c>
      <c r="C97" s="10">
        <v>172</v>
      </c>
      <c r="D97" s="65">
        <f t="shared" si="1"/>
        <v>8.3005189344000012</v>
      </c>
      <c r="E97" s="92">
        <v>7.9052561280000004</v>
      </c>
      <c r="F97" s="27" t="s">
        <v>204</v>
      </c>
    </row>
    <row r="98" spans="1:6" s="4" customFormat="1" ht="25.5">
      <c r="A98" s="24">
        <v>22118832</v>
      </c>
      <c r="B98" s="34" t="s">
        <v>172</v>
      </c>
      <c r="C98" s="10"/>
      <c r="D98" s="65">
        <f t="shared" si="1"/>
        <v>8.3005189344000012</v>
      </c>
      <c r="E98" s="92">
        <v>7.9052561280000004</v>
      </c>
      <c r="F98" s="27" t="s">
        <v>1</v>
      </c>
    </row>
    <row r="99" spans="1:6" s="4" customFormat="1" ht="25.5">
      <c r="A99" s="24">
        <v>20885000</v>
      </c>
      <c r="B99" s="34" t="s">
        <v>125</v>
      </c>
      <c r="C99" s="10">
        <v>174</v>
      </c>
      <c r="D99" s="65">
        <f t="shared" si="1"/>
        <v>11.558836674</v>
      </c>
      <c r="E99" s="92">
        <v>11.008415879999999</v>
      </c>
      <c r="F99" s="27" t="s">
        <v>1</v>
      </c>
    </row>
    <row r="100" spans="1:6" s="4" customFormat="1" ht="25.5">
      <c r="A100" s="24">
        <v>22118801</v>
      </c>
      <c r="B100" s="34" t="s">
        <v>174</v>
      </c>
      <c r="C100" s="10"/>
      <c r="D100" s="65">
        <f t="shared" si="1"/>
        <v>12.723821787600002</v>
      </c>
      <c r="E100" s="92">
        <v>12.117925512000001</v>
      </c>
      <c r="F100" s="27" t="s">
        <v>1</v>
      </c>
    </row>
    <row r="101" spans="1:6" s="4" customFormat="1" ht="25.5">
      <c r="A101" s="24">
        <v>22148619</v>
      </c>
      <c r="B101" s="34" t="s">
        <v>175</v>
      </c>
      <c r="C101" s="10"/>
      <c r="D101" s="65">
        <f t="shared" si="1"/>
        <v>8.7191854596000002</v>
      </c>
      <c r="E101" s="92">
        <v>8.3039861520000002</v>
      </c>
      <c r="F101" s="27" t="s">
        <v>1</v>
      </c>
    </row>
    <row r="102" spans="1:6" s="4" customFormat="1" ht="25.5">
      <c r="A102" s="24">
        <v>22158510</v>
      </c>
      <c r="B102" s="34" t="s">
        <v>176</v>
      </c>
      <c r="C102" s="10">
        <v>170</v>
      </c>
      <c r="D102" s="65">
        <f t="shared" si="1"/>
        <v>8.3005189344000012</v>
      </c>
      <c r="E102" s="92">
        <v>7.9052561280000004</v>
      </c>
      <c r="F102" s="27" t="s">
        <v>1</v>
      </c>
    </row>
    <row r="103" spans="1:6" s="4" customFormat="1" ht="25.5">
      <c r="A103" s="24">
        <v>20885094</v>
      </c>
      <c r="B103" s="34" t="s">
        <v>126</v>
      </c>
      <c r="C103" s="10"/>
      <c r="D103" s="65">
        <f t="shared" si="1"/>
        <v>14.580516812400003</v>
      </c>
      <c r="E103" s="92">
        <v>13.886206488000003</v>
      </c>
      <c r="F103" s="27" t="s">
        <v>1</v>
      </c>
    </row>
    <row r="104" spans="1:6" s="4" customFormat="1" ht="25.5">
      <c r="A104" s="24">
        <v>22118933</v>
      </c>
      <c r="B104" s="34" t="s">
        <v>178</v>
      </c>
      <c r="C104" s="10"/>
      <c r="D104" s="65">
        <f t="shared" si="1"/>
        <v>13.706777977200003</v>
      </c>
      <c r="E104" s="92">
        <v>13.054074264000002</v>
      </c>
      <c r="F104" s="27" t="s">
        <v>1</v>
      </c>
    </row>
    <row r="105" spans="1:6" s="4" customFormat="1" ht="25.5">
      <c r="A105" s="24">
        <v>22148608</v>
      </c>
      <c r="B105" s="34" t="s">
        <v>179</v>
      </c>
      <c r="C105" s="10"/>
      <c r="D105" s="65">
        <f t="shared" si="1"/>
        <v>13.706777977200003</v>
      </c>
      <c r="E105" s="92">
        <v>13.054074264000002</v>
      </c>
      <c r="F105" s="27" t="s">
        <v>1</v>
      </c>
    </row>
    <row r="106" spans="1:6" s="13" customFormat="1">
      <c r="A106" s="25">
        <v>27002378</v>
      </c>
      <c r="B106" s="35" t="s">
        <v>35</v>
      </c>
      <c r="C106" s="10" t="s">
        <v>200</v>
      </c>
      <c r="D106" s="65">
        <f t="shared" si="1"/>
        <v>19.204051482000004</v>
      </c>
      <c r="E106" s="93">
        <v>18.289572840000002</v>
      </c>
      <c r="F106" s="17" t="s">
        <v>203</v>
      </c>
    </row>
    <row r="107" spans="1:6" s="4" customFormat="1">
      <c r="A107" s="24">
        <v>27002381</v>
      </c>
      <c r="B107" s="34" t="s">
        <v>84</v>
      </c>
      <c r="C107" s="10" t="s">
        <v>200</v>
      </c>
      <c r="D107" s="65">
        <f t="shared" si="1"/>
        <v>20.350833703199999</v>
      </c>
      <c r="E107" s="92">
        <v>19.381746383999999</v>
      </c>
      <c r="F107" s="27" t="s">
        <v>204</v>
      </c>
    </row>
    <row r="108" spans="1:6" s="4" customFormat="1">
      <c r="A108" s="24">
        <v>27002383</v>
      </c>
      <c r="B108" s="34" t="s">
        <v>85</v>
      </c>
      <c r="C108" s="10" t="s">
        <v>200</v>
      </c>
      <c r="D108" s="65">
        <f t="shared" si="1"/>
        <v>20.350833703199999</v>
      </c>
      <c r="E108" s="92">
        <v>19.381746383999999</v>
      </c>
      <c r="F108" s="27" t="s">
        <v>204</v>
      </c>
    </row>
    <row r="109" spans="1:6" ht="25.5">
      <c r="A109" s="24">
        <v>27002430</v>
      </c>
      <c r="B109" s="34" t="s">
        <v>86</v>
      </c>
      <c r="C109" s="10" t="s">
        <v>200</v>
      </c>
      <c r="D109" s="65">
        <f t="shared" si="1"/>
        <v>16.018545312000001</v>
      </c>
      <c r="E109" s="92">
        <v>15.25575744</v>
      </c>
      <c r="F109" s="17" t="s">
        <v>0</v>
      </c>
    </row>
    <row r="110" spans="1:6" ht="25.5">
      <c r="A110" s="24">
        <v>27002431</v>
      </c>
      <c r="B110" s="34" t="s">
        <v>87</v>
      </c>
      <c r="C110" s="10" t="s">
        <v>200</v>
      </c>
      <c r="D110" s="65">
        <f t="shared" si="1"/>
        <v>17.238139102800005</v>
      </c>
      <c r="E110" s="92">
        <v>16.417275336000003</v>
      </c>
      <c r="F110" s="27" t="s">
        <v>1</v>
      </c>
    </row>
    <row r="111" spans="1:6" ht="25.5">
      <c r="A111" s="24">
        <v>27002433</v>
      </c>
      <c r="B111" s="34" t="s">
        <v>88</v>
      </c>
      <c r="C111" s="10" t="s">
        <v>200</v>
      </c>
      <c r="D111" s="65">
        <f t="shared" si="1"/>
        <v>21.370195677600002</v>
      </c>
      <c r="E111" s="92">
        <v>20.352567312000001</v>
      </c>
      <c r="F111" s="17" t="s">
        <v>0</v>
      </c>
    </row>
    <row r="112" spans="1:6" ht="25.5">
      <c r="A112" s="24">
        <v>27002434</v>
      </c>
      <c r="B112" s="34" t="s">
        <v>89</v>
      </c>
      <c r="C112" s="10" t="s">
        <v>200</v>
      </c>
      <c r="D112" s="65">
        <f t="shared" si="1"/>
        <v>22.589789468400003</v>
      </c>
      <c r="E112" s="92">
        <v>21.514085208000001</v>
      </c>
      <c r="F112" s="27" t="s">
        <v>1</v>
      </c>
    </row>
    <row r="113" spans="1:6">
      <c r="A113" s="24">
        <v>22149038</v>
      </c>
      <c r="B113" s="34" t="s">
        <v>110</v>
      </c>
      <c r="C113" s="10">
        <v>186</v>
      </c>
      <c r="D113" s="65">
        <f t="shared" si="1"/>
        <v>39.554885185200007</v>
      </c>
      <c r="E113" s="92">
        <v>37.671319224000008</v>
      </c>
      <c r="F113" s="27" t="s">
        <v>204</v>
      </c>
    </row>
    <row r="114" spans="1:6">
      <c r="A114" s="24">
        <v>89121873</v>
      </c>
      <c r="B114" s="34" t="s">
        <v>111</v>
      </c>
      <c r="C114" s="10">
        <v>190</v>
      </c>
      <c r="D114" s="65">
        <f t="shared" si="1"/>
        <v>33.0564525984</v>
      </c>
      <c r="E114" s="92">
        <v>31.482335808000002</v>
      </c>
      <c r="F114" s="27" t="s">
        <v>204</v>
      </c>
    </row>
    <row r="115" spans="1:6">
      <c r="A115" s="24">
        <v>20297404</v>
      </c>
      <c r="B115" s="34" t="s">
        <v>112</v>
      </c>
      <c r="C115" s="10"/>
      <c r="D115" s="65">
        <f t="shared" si="1"/>
        <v>33.475119123600003</v>
      </c>
      <c r="E115" s="92">
        <v>31.881065832000004</v>
      </c>
      <c r="F115" s="17"/>
    </row>
    <row r="116" spans="1:6">
      <c r="A116" s="24">
        <v>20294513</v>
      </c>
      <c r="B116" s="34" t="s">
        <v>113</v>
      </c>
      <c r="C116" s="10"/>
      <c r="D116" s="65">
        <f t="shared" si="1"/>
        <v>36.970074464400007</v>
      </c>
      <c r="E116" s="92">
        <v>35.209594728000006</v>
      </c>
      <c r="F116" s="17"/>
    </row>
    <row r="117" spans="1:6" s="15" customFormat="1">
      <c r="A117" s="25">
        <v>22175019</v>
      </c>
      <c r="B117" s="35" t="s">
        <v>14</v>
      </c>
      <c r="C117" s="10"/>
      <c r="D117" s="65">
        <f t="shared" si="1"/>
        <v>47.545954948800002</v>
      </c>
      <c r="E117" s="93">
        <v>45.281861855999999</v>
      </c>
      <c r="F117" s="27" t="s">
        <v>204</v>
      </c>
    </row>
    <row r="118" spans="1:6">
      <c r="A118" s="24">
        <v>89121976</v>
      </c>
      <c r="B118" s="34" t="s">
        <v>114</v>
      </c>
      <c r="C118" s="10">
        <v>190</v>
      </c>
      <c r="D118" s="65">
        <f t="shared" si="1"/>
        <v>58.44948749640001</v>
      </c>
      <c r="E118" s="92">
        <v>55.666178568000007</v>
      </c>
      <c r="F118" s="27" t="s">
        <v>204</v>
      </c>
    </row>
    <row r="119" spans="1:6">
      <c r="A119" s="24">
        <v>89121974</v>
      </c>
      <c r="B119" s="34" t="s">
        <v>115</v>
      </c>
      <c r="C119" s="10"/>
      <c r="D119" s="65">
        <f t="shared" si="1"/>
        <v>57.593951553600014</v>
      </c>
      <c r="E119" s="92">
        <v>54.851382432000008</v>
      </c>
      <c r="F119" s="27" t="s">
        <v>204</v>
      </c>
    </row>
    <row r="120" spans="1:6">
      <c r="A120" s="24">
        <v>89121969</v>
      </c>
      <c r="B120" s="34" t="s">
        <v>116</v>
      </c>
      <c r="C120" s="10"/>
      <c r="D120" s="65">
        <f t="shared" si="1"/>
        <v>51.732620200800007</v>
      </c>
      <c r="E120" s="92">
        <v>49.269162096000002</v>
      </c>
      <c r="F120" s="27" t="s">
        <v>204</v>
      </c>
    </row>
    <row r="121" spans="1:6">
      <c r="A121" s="24">
        <v>22175056</v>
      </c>
      <c r="B121" s="34" t="s">
        <v>117</v>
      </c>
      <c r="C121" s="10"/>
      <c r="D121" s="65">
        <f t="shared" si="1"/>
        <v>54.79070612400001</v>
      </c>
      <c r="E121" s="92">
        <v>52.181624880000008</v>
      </c>
      <c r="F121" s="17" t="s">
        <v>203</v>
      </c>
    </row>
    <row r="122" spans="1:6">
      <c r="A122" s="24">
        <v>20564457</v>
      </c>
      <c r="B122" s="34" t="s">
        <v>118</v>
      </c>
      <c r="C122" s="10"/>
      <c r="D122" s="65">
        <f t="shared" si="1"/>
        <v>60.178762274400022</v>
      </c>
      <c r="E122" s="92">
        <v>57.313106928000018</v>
      </c>
      <c r="F122" s="17"/>
    </row>
    <row r="123" spans="1:6">
      <c r="A123" s="24">
        <v>27002353</v>
      </c>
      <c r="B123" s="34" t="s">
        <v>118</v>
      </c>
      <c r="C123" s="10"/>
      <c r="D123" s="65">
        <f t="shared" si="1"/>
        <v>60.178762274400022</v>
      </c>
      <c r="E123" s="92">
        <v>57.313106928000018</v>
      </c>
      <c r="F123" s="17"/>
    </row>
    <row r="124" spans="1:6">
      <c r="A124" s="24">
        <v>20882197</v>
      </c>
      <c r="B124" s="34" t="s">
        <v>119</v>
      </c>
      <c r="C124" s="10">
        <v>186</v>
      </c>
      <c r="D124" s="65">
        <f t="shared" si="1"/>
        <v>60.178762274400022</v>
      </c>
      <c r="E124" s="92">
        <v>57.313106928000018</v>
      </c>
      <c r="F124" s="17"/>
    </row>
    <row r="125" spans="1:6">
      <c r="A125" s="24">
        <v>89121864</v>
      </c>
      <c r="B125" s="34" t="s">
        <v>120</v>
      </c>
      <c r="C125" s="10">
        <v>190</v>
      </c>
      <c r="D125" s="65">
        <f t="shared" si="1"/>
        <v>36.0235240596</v>
      </c>
      <c r="E125" s="92">
        <v>34.308118151999999</v>
      </c>
      <c r="F125" s="27" t="s">
        <v>204</v>
      </c>
    </row>
    <row r="126" spans="1:6">
      <c r="A126" s="24">
        <v>20574315</v>
      </c>
      <c r="B126" s="34" t="s">
        <v>121</v>
      </c>
      <c r="C126" s="10"/>
      <c r="D126" s="65">
        <f t="shared" si="1"/>
        <v>41.593609134000005</v>
      </c>
      <c r="E126" s="92">
        <v>39.612961080000005</v>
      </c>
      <c r="F126" s="27" t="s">
        <v>204</v>
      </c>
    </row>
    <row r="127" spans="1:6">
      <c r="A127" s="24">
        <v>89121865</v>
      </c>
      <c r="B127" s="34" t="s">
        <v>122</v>
      </c>
      <c r="C127" s="10">
        <v>190</v>
      </c>
      <c r="D127" s="65">
        <f t="shared" si="1"/>
        <v>48.747345847200009</v>
      </c>
      <c r="E127" s="92">
        <v>46.426043664000005</v>
      </c>
      <c r="F127" s="27" t="s">
        <v>204</v>
      </c>
    </row>
    <row r="128" spans="1:6" s="4" customFormat="1" ht="38.25">
      <c r="A128" s="28"/>
      <c r="B128" s="9" t="s">
        <v>197</v>
      </c>
      <c r="C128" s="16"/>
      <c r="D128" s="66"/>
      <c r="E128" s="94"/>
      <c r="F128" s="16"/>
    </row>
    <row r="129" spans="1:6" s="4" customFormat="1">
      <c r="A129" s="24">
        <v>89121838</v>
      </c>
      <c r="B129" s="34" t="s">
        <v>94</v>
      </c>
      <c r="C129" s="17"/>
      <c r="D129" s="65">
        <f t="shared" si="1"/>
        <v>37.006480249199996</v>
      </c>
      <c r="E129" s="92">
        <v>35.244266903999993</v>
      </c>
      <c r="F129" s="27" t="s">
        <v>204</v>
      </c>
    </row>
    <row r="130" spans="1:6" s="4" customFormat="1">
      <c r="A130" s="24">
        <v>89121866</v>
      </c>
      <c r="B130" s="34" t="s">
        <v>95</v>
      </c>
      <c r="C130" s="17"/>
      <c r="D130" s="65">
        <f t="shared" si="1"/>
        <v>30.562656339600004</v>
      </c>
      <c r="E130" s="92">
        <v>29.107291752000002</v>
      </c>
      <c r="F130" s="27" t="s">
        <v>204</v>
      </c>
    </row>
    <row r="131" spans="1:6" s="4" customFormat="1">
      <c r="A131" s="24">
        <v>20294497</v>
      </c>
      <c r="B131" s="34" t="s">
        <v>96</v>
      </c>
      <c r="C131" s="17"/>
      <c r="D131" s="65">
        <f t="shared" si="1"/>
        <v>31.472800959600004</v>
      </c>
      <c r="E131" s="92">
        <v>29.974096152000001</v>
      </c>
      <c r="F131" s="17"/>
    </row>
    <row r="132" spans="1:6" s="4" customFormat="1">
      <c r="A132" s="24">
        <v>20575798</v>
      </c>
      <c r="B132" s="34" t="s">
        <v>97</v>
      </c>
      <c r="C132" s="17"/>
      <c r="D132" s="65">
        <f t="shared" si="1"/>
        <v>139.05189504360001</v>
      </c>
      <c r="E132" s="92">
        <v>132.43037623200001</v>
      </c>
      <c r="F132" s="27" t="s">
        <v>204</v>
      </c>
    </row>
    <row r="133" spans="1:6" s="4" customFormat="1">
      <c r="A133" s="24">
        <v>22175009</v>
      </c>
      <c r="B133" s="34" t="s">
        <v>98</v>
      </c>
      <c r="C133" s="17"/>
      <c r="D133" s="65">
        <f t="shared" si="1"/>
        <v>128.33039142000001</v>
      </c>
      <c r="E133" s="92">
        <v>122.21942040000002</v>
      </c>
      <c r="F133" s="17" t="s">
        <v>203</v>
      </c>
    </row>
    <row r="134" spans="1:6" s="4" customFormat="1">
      <c r="A134" s="24">
        <v>20295037</v>
      </c>
      <c r="B134" s="34" t="s">
        <v>49</v>
      </c>
      <c r="C134" s="17"/>
      <c r="D134" s="65">
        <f t="shared" si="1"/>
        <v>122.90592948480003</v>
      </c>
      <c r="E134" s="92">
        <v>117.05326617600002</v>
      </c>
      <c r="F134" s="27" t="s">
        <v>204</v>
      </c>
    </row>
    <row r="135" spans="1:6" s="13" customFormat="1">
      <c r="A135" s="25">
        <v>27002348</v>
      </c>
      <c r="B135" s="35" t="s">
        <v>49</v>
      </c>
      <c r="C135" s="18">
        <v>100</v>
      </c>
      <c r="D135" s="65">
        <f t="shared" si="1"/>
        <v>116.83051380000001</v>
      </c>
      <c r="E135" s="93">
        <v>111.267156</v>
      </c>
      <c r="F135" s="27" t="s">
        <v>204</v>
      </c>
    </row>
    <row r="136" spans="1:6" s="4" customFormat="1">
      <c r="A136" s="24">
        <v>20566616</v>
      </c>
      <c r="B136" s="34" t="s">
        <v>99</v>
      </c>
      <c r="C136" s="17"/>
      <c r="D136" s="65">
        <f t="shared" si="1"/>
        <v>133.973288064</v>
      </c>
      <c r="E136" s="92">
        <v>127.59360768000001</v>
      </c>
      <c r="F136" s="27" t="s">
        <v>204</v>
      </c>
    </row>
    <row r="137" spans="1:6" s="4" customFormat="1">
      <c r="A137" s="24">
        <v>20882285</v>
      </c>
      <c r="B137" s="34" t="s">
        <v>100</v>
      </c>
      <c r="C137" s="17"/>
      <c r="D137" s="65">
        <f t="shared" si="1"/>
        <v>140.6537495748</v>
      </c>
      <c r="E137" s="92">
        <v>133.95595197599999</v>
      </c>
      <c r="F137" s="27" t="s">
        <v>204</v>
      </c>
    </row>
    <row r="138" spans="1:6" ht="25.5">
      <c r="A138" s="28"/>
      <c r="B138" s="9" t="s">
        <v>207</v>
      </c>
      <c r="C138" s="16"/>
      <c r="D138" s="66"/>
      <c r="E138" s="94"/>
      <c r="F138" s="9"/>
    </row>
    <row r="139" spans="1:6" ht="25.5">
      <c r="A139" s="24">
        <v>22116578</v>
      </c>
      <c r="B139" s="34" t="s">
        <v>127</v>
      </c>
      <c r="C139" s="19"/>
      <c r="D139" s="65">
        <f t="shared" si="1"/>
        <v>37.462582911600002</v>
      </c>
      <c r="E139" s="92">
        <v>35.678650392000002</v>
      </c>
      <c r="F139" s="17" t="s">
        <v>208</v>
      </c>
    </row>
    <row r="140" spans="1:6" ht="25.5">
      <c r="A140" s="24">
        <v>22116414</v>
      </c>
      <c r="B140" s="34" t="s">
        <v>128</v>
      </c>
      <c r="C140" s="5">
        <v>196</v>
      </c>
      <c r="D140" s="65">
        <f t="shared" si="1"/>
        <v>19.509550968599999</v>
      </c>
      <c r="E140" s="92">
        <v>18.580524731999997</v>
      </c>
      <c r="F140" s="17" t="s">
        <v>208</v>
      </c>
    </row>
    <row r="141" spans="1:6" ht="25.5">
      <c r="A141" s="24">
        <v>20889876</v>
      </c>
      <c r="B141" s="34" t="s">
        <v>129</v>
      </c>
      <c r="C141" s="5">
        <v>198</v>
      </c>
      <c r="D141" s="65">
        <f t="shared" si="1"/>
        <v>46.129563849600004</v>
      </c>
      <c r="E141" s="92">
        <v>43.932917952000004</v>
      </c>
      <c r="F141" s="17" t="s">
        <v>208</v>
      </c>
    </row>
    <row r="142" spans="1:6" ht="25.5">
      <c r="A142" s="24">
        <v>22116506</v>
      </c>
      <c r="B142" s="34" t="s">
        <v>130</v>
      </c>
      <c r="C142" s="5">
        <v>199</v>
      </c>
      <c r="D142" s="65">
        <f t="shared" si="1"/>
        <v>26.867640907799998</v>
      </c>
      <c r="E142" s="92">
        <v>25.588229435999999</v>
      </c>
      <c r="F142" s="17" t="s">
        <v>208</v>
      </c>
    </row>
    <row r="143" spans="1:6" ht="25.5">
      <c r="A143" s="24">
        <v>22116584</v>
      </c>
      <c r="B143" s="34" t="s">
        <v>131</v>
      </c>
      <c r="C143" s="5"/>
      <c r="D143" s="65">
        <f t="shared" ref="D143:D156" si="2">E143*1.05</f>
        <v>32.510022375600009</v>
      </c>
      <c r="E143" s="92">
        <v>30.961926072000004</v>
      </c>
      <c r="F143" s="17" t="s">
        <v>208</v>
      </c>
    </row>
    <row r="144" spans="1:6" ht="25.5">
      <c r="A144" s="24">
        <v>20889779</v>
      </c>
      <c r="B144" s="34" t="s">
        <v>132</v>
      </c>
      <c r="C144" s="5">
        <v>196</v>
      </c>
      <c r="D144" s="65">
        <f t="shared" si="2"/>
        <v>21.419824318200003</v>
      </c>
      <c r="E144" s="92">
        <v>20.399832684000003</v>
      </c>
      <c r="F144" s="17" t="s">
        <v>208</v>
      </c>
    </row>
    <row r="145" spans="1:6" ht="25.5">
      <c r="A145" s="24">
        <v>22116537</v>
      </c>
      <c r="B145" s="34" t="s">
        <v>133</v>
      </c>
      <c r="C145" s="5">
        <v>197</v>
      </c>
      <c r="D145" s="65">
        <f t="shared" si="2"/>
        <v>43.564845000599995</v>
      </c>
      <c r="E145" s="92">
        <v>41.490328571999996</v>
      </c>
      <c r="F145" s="17" t="s">
        <v>208</v>
      </c>
    </row>
    <row r="146" spans="1:6" ht="25.5">
      <c r="A146" s="24">
        <v>22116521</v>
      </c>
      <c r="B146" s="34" t="s">
        <v>134</v>
      </c>
      <c r="C146" s="5">
        <v>199</v>
      </c>
      <c r="D146" s="65">
        <f t="shared" si="2"/>
        <v>51.365127844800007</v>
      </c>
      <c r="E146" s="92">
        <v>48.919169376000006</v>
      </c>
      <c r="F146" s="17" t="s">
        <v>208</v>
      </c>
    </row>
    <row r="147" spans="1:6" ht="25.5">
      <c r="A147" s="24">
        <v>22116590</v>
      </c>
      <c r="B147" s="34" t="s">
        <v>135</v>
      </c>
      <c r="C147" s="5"/>
      <c r="D147" s="65">
        <f t="shared" si="2"/>
        <v>36.896575993200003</v>
      </c>
      <c r="E147" s="92">
        <v>35.139596183999998</v>
      </c>
      <c r="F147" s="17" t="s">
        <v>208</v>
      </c>
    </row>
    <row r="148" spans="1:6" ht="25.5">
      <c r="A148" s="24">
        <v>22116013</v>
      </c>
      <c r="B148" s="34" t="s">
        <v>136</v>
      </c>
      <c r="C148" s="5"/>
      <c r="D148" s="65">
        <f t="shared" si="2"/>
        <v>36.896575993200003</v>
      </c>
      <c r="E148" s="92">
        <v>35.139596183999998</v>
      </c>
      <c r="F148" s="17" t="s">
        <v>208</v>
      </c>
    </row>
    <row r="149" spans="1:6" ht="25.5">
      <c r="A149" s="24">
        <v>22115639</v>
      </c>
      <c r="B149" s="34" t="s">
        <v>137</v>
      </c>
      <c r="C149" s="5">
        <v>196</v>
      </c>
      <c r="D149" s="65">
        <f t="shared" si="2"/>
        <v>24.780490396200005</v>
      </c>
      <c r="E149" s="92">
        <v>23.600467044000002</v>
      </c>
      <c r="F149" s="17" t="s">
        <v>208</v>
      </c>
    </row>
    <row r="150" spans="1:6" ht="25.5">
      <c r="A150" s="24">
        <v>22116562</v>
      </c>
      <c r="B150" s="34" t="s">
        <v>138</v>
      </c>
      <c r="C150" s="5">
        <v>197</v>
      </c>
      <c r="D150" s="65">
        <f t="shared" si="2"/>
        <v>49.401791346600014</v>
      </c>
      <c r="E150" s="92">
        <v>47.049325092000011</v>
      </c>
      <c r="F150" s="17" t="s">
        <v>208</v>
      </c>
    </row>
    <row r="151" spans="1:6" ht="25.5">
      <c r="A151" s="24">
        <v>22116559</v>
      </c>
      <c r="B151" s="34" t="s">
        <v>139</v>
      </c>
      <c r="C151" s="5">
        <v>199</v>
      </c>
      <c r="D151" s="65">
        <f t="shared" si="2"/>
        <v>56.936758447800003</v>
      </c>
      <c r="E151" s="92">
        <v>54.225484236</v>
      </c>
      <c r="F151" s="17" t="s">
        <v>208</v>
      </c>
    </row>
    <row r="152" spans="1:6" s="1" customFormat="1" ht="25.5">
      <c r="A152" s="23"/>
      <c r="B152" s="9" t="s">
        <v>198</v>
      </c>
      <c r="C152" s="20"/>
      <c r="D152" s="66"/>
      <c r="E152" s="95"/>
      <c r="F152" s="29"/>
    </row>
    <row r="153" spans="1:6" s="14" customFormat="1">
      <c r="A153" s="25">
        <v>87500082</v>
      </c>
      <c r="B153" s="36" t="s">
        <v>20</v>
      </c>
      <c r="C153" s="5">
        <v>212</v>
      </c>
      <c r="D153" s="65">
        <f t="shared" si="2"/>
        <v>3.7021134150000004</v>
      </c>
      <c r="E153" s="93">
        <v>3.5258223000000002</v>
      </c>
      <c r="F153" s="30"/>
    </row>
    <row r="154" spans="1:6" s="14" customFormat="1">
      <c r="A154" s="25">
        <v>87500084</v>
      </c>
      <c r="B154" s="36" t="s">
        <v>51</v>
      </c>
      <c r="C154" s="5">
        <v>216</v>
      </c>
      <c r="D154" s="65">
        <f t="shared" si="2"/>
        <v>12.650437800000001</v>
      </c>
      <c r="E154" s="93">
        <v>12.048036</v>
      </c>
      <c r="F154" s="30"/>
    </row>
    <row r="155" spans="1:6" s="14" customFormat="1" ht="25.5">
      <c r="A155" s="25">
        <v>87500095</v>
      </c>
      <c r="B155" s="36" t="s">
        <v>52</v>
      </c>
      <c r="C155" s="5">
        <v>216</v>
      </c>
      <c r="D155" s="65">
        <f t="shared" si="2"/>
        <v>21.728987279999998</v>
      </c>
      <c r="E155" s="93">
        <v>20.694273599999999</v>
      </c>
      <c r="F155" s="30"/>
    </row>
    <row r="156" spans="1:6" s="14" customFormat="1">
      <c r="A156" s="25">
        <v>20826425</v>
      </c>
      <c r="B156" s="36" t="s">
        <v>53</v>
      </c>
      <c r="C156" s="5">
        <v>218</v>
      </c>
      <c r="D156" s="65">
        <f t="shared" si="2"/>
        <v>59.345436150000005</v>
      </c>
      <c r="E156" s="93">
        <v>56.519463000000002</v>
      </c>
      <c r="F156" s="30"/>
    </row>
    <row r="157" spans="1:6">
      <c r="A157" s="28"/>
      <c r="B157" s="9"/>
      <c r="C157" s="16"/>
      <c r="D157" s="8"/>
      <c r="E157" s="94"/>
      <c r="F157" s="16"/>
    </row>
  </sheetData>
  <mergeCells count="2">
    <mergeCell ref="A11:F11"/>
    <mergeCell ref="A1:F1"/>
  </mergeCells>
  <phoneticPr fontId="4" type="noConversion"/>
  <hyperlinks>
    <hyperlink ref="C8" r:id="rId1" tooltip="mailto:zvonov@asiamusic.ru" display="http://win.mail.ru/cgi-bin/sentmsg?compose&amp;To=zvonov@asiamusic.ru"/>
  </hyperlinks>
  <pageMargins left="0.17" right="0.17" top="0.17" bottom="0.17" header="0.17" footer="0.2"/>
  <pageSetup paperSize="9" orientation="landscape" r:id="rId2"/>
  <headerFooter alignWithMargins="0"/>
  <drawing r:id="rId3"/>
  <legacyDrawing r:id="rId4"/>
  <oleObjects>
    <oleObject progId="MSDraw" shapeId="2049" r:id="rId5"/>
    <oleObject progId="MSDraw" shapeId="2051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TRIDONIC ЭПРА</vt:lpstr>
      <vt:lpstr>TRIDONIC ЭМПРА</vt:lpstr>
    </vt:vector>
  </TitlesOfParts>
  <Company>Tridonic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Gmeiner</dc:creator>
  <cp:lastModifiedBy>user</cp:lastModifiedBy>
  <cp:lastPrinted>2010-11-18T12:46:22Z</cp:lastPrinted>
  <dcterms:created xsi:type="dcterms:W3CDTF">2002-03-14T16:21:52Z</dcterms:created>
  <dcterms:modified xsi:type="dcterms:W3CDTF">2010-11-30T20:19:56Z</dcterms:modified>
</cp:coreProperties>
</file>