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5015" windowHeight="7395"/>
  </bookViews>
  <sheets>
    <sheet name="Общий" sheetId="2" r:id="rId1"/>
    <sheet name="Аварийное освещение" sheetId="1" r:id="rId2"/>
  </sheets>
  <externalReferences>
    <externalReference r:id="rId3"/>
    <externalReference r:id="rId4"/>
  </externalReferences>
  <definedNames>
    <definedName name="_xlnm._FilterDatabase" localSheetId="0" hidden="1">Общий!$A$2:$K$2798</definedName>
    <definedName name="_xlnm.Print_Area" localSheetId="1">'Аварийное освещение'!$A$1:$M$148</definedName>
  </definedNames>
  <calcPr calcId="125725"/>
</workbook>
</file>

<file path=xl/calcChain.xml><?xml version="1.0" encoding="utf-8"?>
<calcChain xmlns="http://schemas.openxmlformats.org/spreadsheetml/2006/main">
  <c r="K2798" i="2"/>
  <c r="J2798"/>
  <c r="I2798"/>
  <c r="G2798"/>
  <c r="F2798"/>
  <c r="K2797"/>
  <c r="J2797"/>
  <c r="I2797"/>
  <c r="G2797"/>
  <c r="F2797"/>
  <c r="K2796"/>
  <c r="J2796"/>
  <c r="I2796"/>
  <c r="G2796"/>
  <c r="F2796"/>
  <c r="K2795"/>
  <c r="J2795"/>
  <c r="I2795"/>
  <c r="G2795"/>
  <c r="F2795"/>
  <c r="K2794"/>
  <c r="J2794"/>
  <c r="I2794"/>
  <c r="G2794"/>
  <c r="F2794"/>
  <c r="K2793"/>
  <c r="J2793"/>
  <c r="I2793"/>
  <c r="G2793"/>
  <c r="F2793"/>
  <c r="K2792"/>
  <c r="J2792"/>
  <c r="I2792"/>
  <c r="G2792"/>
  <c r="F2792"/>
  <c r="K2791"/>
  <c r="J2791"/>
  <c r="I2791"/>
  <c r="G2791"/>
  <c r="F2791"/>
  <c r="K2790"/>
  <c r="J2790"/>
  <c r="I2790"/>
  <c r="G2790"/>
  <c r="F2790"/>
  <c r="K2789"/>
  <c r="J2789"/>
  <c r="I2789"/>
  <c r="G2789"/>
  <c r="F2789"/>
  <c r="K2788"/>
  <c r="J2788"/>
  <c r="I2788"/>
  <c r="G2788"/>
  <c r="F2788"/>
  <c r="K2787"/>
  <c r="J2787"/>
  <c r="I2787"/>
  <c r="G2787"/>
  <c r="F2787"/>
  <c r="K2786"/>
  <c r="J2786"/>
  <c r="I2786"/>
  <c r="G2786"/>
  <c r="F2786"/>
  <c r="K2784"/>
  <c r="J2784"/>
  <c r="I2784"/>
  <c r="G2784"/>
  <c r="F2784"/>
  <c r="K2783"/>
  <c r="J2783"/>
  <c r="I2783"/>
  <c r="G2783"/>
  <c r="F2783"/>
  <c r="K2782"/>
  <c r="J2782"/>
  <c r="I2782"/>
  <c r="G2782"/>
  <c r="F2782"/>
  <c r="K2781"/>
  <c r="J2781"/>
  <c r="I2781"/>
  <c r="G2781"/>
  <c r="F2781"/>
  <c r="K2780"/>
  <c r="J2780"/>
  <c r="I2780"/>
  <c r="G2780"/>
  <c r="F2780"/>
  <c r="K2779"/>
  <c r="J2779"/>
  <c r="I2779"/>
  <c r="G2779"/>
  <c r="F2779"/>
  <c r="K2778"/>
  <c r="J2778"/>
  <c r="I2778"/>
  <c r="G2778"/>
  <c r="F2778"/>
  <c r="K2777"/>
  <c r="J2777"/>
  <c r="I2777"/>
  <c r="G2777"/>
  <c r="F2777"/>
  <c r="K2776"/>
  <c r="J2776"/>
  <c r="I2776"/>
  <c r="G2776"/>
  <c r="F2776"/>
  <c r="K2775"/>
  <c r="J2775"/>
  <c r="I2775"/>
  <c r="G2775"/>
  <c r="F2775"/>
  <c r="K2774"/>
  <c r="J2774"/>
  <c r="I2774"/>
  <c r="G2774"/>
  <c r="F2774"/>
  <c r="K2773"/>
  <c r="J2773"/>
  <c r="I2773"/>
  <c r="G2773"/>
  <c r="F2773"/>
  <c r="K2772"/>
  <c r="J2772"/>
  <c r="I2772"/>
  <c r="G2772"/>
  <c r="F2772"/>
  <c r="K2771"/>
  <c r="J2771"/>
  <c r="I2771"/>
  <c r="G2771"/>
  <c r="F2771"/>
  <c r="K2770"/>
  <c r="J2770"/>
  <c r="I2770"/>
  <c r="G2770"/>
  <c r="F2770"/>
  <c r="K2769"/>
  <c r="J2769"/>
  <c r="I2769"/>
  <c r="G2769"/>
  <c r="F2769"/>
  <c r="K2768"/>
  <c r="J2768"/>
  <c r="I2768"/>
  <c r="G2768"/>
  <c r="F2768"/>
  <c r="K2767"/>
  <c r="J2767"/>
  <c r="I2767"/>
  <c r="G2767"/>
  <c r="F2767"/>
  <c r="K2766"/>
  <c r="J2766"/>
  <c r="I2766"/>
  <c r="G2766"/>
  <c r="F2766"/>
  <c r="K2765"/>
  <c r="J2765"/>
  <c r="I2765"/>
  <c r="G2765"/>
  <c r="F2765"/>
  <c r="K2764"/>
  <c r="J2764"/>
  <c r="I2764"/>
  <c r="G2764"/>
  <c r="F2764"/>
  <c r="K2763"/>
  <c r="J2763"/>
  <c r="I2763"/>
  <c r="G2763"/>
  <c r="F2763"/>
  <c r="K2762"/>
  <c r="J2762"/>
  <c r="I2762"/>
  <c r="G2762"/>
  <c r="F2762"/>
  <c r="K2761"/>
  <c r="J2761"/>
  <c r="I2761"/>
  <c r="G2761"/>
  <c r="F2761"/>
  <c r="K2760"/>
  <c r="J2760"/>
  <c r="I2760"/>
  <c r="G2760"/>
  <c r="F2760"/>
  <c r="K2759"/>
  <c r="J2759"/>
  <c r="I2759"/>
  <c r="G2759"/>
  <c r="F2759"/>
  <c r="K2758"/>
  <c r="J2758"/>
  <c r="I2758"/>
  <c r="G2758"/>
  <c r="F2758"/>
  <c r="K2757"/>
  <c r="J2757"/>
  <c r="I2757"/>
  <c r="G2757"/>
  <c r="F2757"/>
  <c r="K2756"/>
  <c r="J2756"/>
  <c r="I2756"/>
  <c r="G2756"/>
  <c r="F2756"/>
  <c r="K2755"/>
  <c r="J2755"/>
  <c r="I2755"/>
  <c r="G2755"/>
  <c r="F2755"/>
  <c r="K2754"/>
  <c r="J2754"/>
  <c r="I2754"/>
  <c r="G2754"/>
  <c r="F2754"/>
  <c r="K2753"/>
  <c r="J2753"/>
  <c r="I2753"/>
  <c r="G2753"/>
  <c r="F2753"/>
  <c r="K2752"/>
  <c r="J2752"/>
  <c r="I2752"/>
  <c r="G2752"/>
  <c r="F2752"/>
  <c r="K2751"/>
  <c r="J2751"/>
  <c r="I2751"/>
  <c r="G2751"/>
  <c r="F2751"/>
  <c r="K2750"/>
  <c r="J2750"/>
  <c r="I2750"/>
  <c r="G2750"/>
  <c r="F2750"/>
  <c r="K2749"/>
  <c r="J2749"/>
  <c r="I2749"/>
  <c r="G2749"/>
  <c r="F2749"/>
  <c r="K2748"/>
  <c r="J2748"/>
  <c r="I2748"/>
  <c r="G2748"/>
  <c r="F2748"/>
  <c r="K2747"/>
  <c r="J2747"/>
  <c r="I2747"/>
  <c r="G2747"/>
  <c r="F2747"/>
  <c r="K2746"/>
  <c r="J2746"/>
  <c r="I2746"/>
  <c r="G2746"/>
  <c r="F2746"/>
  <c r="K2745"/>
  <c r="J2745"/>
  <c r="I2745"/>
  <c r="G2745"/>
  <c r="F2745"/>
  <c r="K2744"/>
  <c r="J2744"/>
  <c r="I2744"/>
  <c r="G2744"/>
  <c r="F2744"/>
  <c r="K2743"/>
  <c r="J2743"/>
  <c r="I2743"/>
  <c r="G2743"/>
  <c r="F2743"/>
  <c r="K2742"/>
  <c r="J2742"/>
  <c r="I2742"/>
  <c r="G2742"/>
  <c r="F2742"/>
  <c r="K2741"/>
  <c r="J2741"/>
  <c r="I2741"/>
  <c r="G2741"/>
  <c r="F2741"/>
  <c r="K2740"/>
  <c r="J2740"/>
  <c r="I2740"/>
  <c r="G2740"/>
  <c r="F2740"/>
  <c r="K2739"/>
  <c r="J2739"/>
  <c r="I2739"/>
  <c r="G2739"/>
  <c r="F2739"/>
  <c r="K2738"/>
  <c r="J2738"/>
  <c r="I2738"/>
  <c r="G2738"/>
  <c r="F2738"/>
  <c r="K2737"/>
  <c r="J2737"/>
  <c r="I2737"/>
  <c r="G2737"/>
  <c r="F2737"/>
  <c r="K2736"/>
  <c r="J2736"/>
  <c r="I2736"/>
  <c r="G2736"/>
  <c r="F2736"/>
  <c r="K2735"/>
  <c r="J2735"/>
  <c r="I2735"/>
  <c r="G2735"/>
  <c r="F2735"/>
  <c r="K2734"/>
  <c r="J2734"/>
  <c r="I2734"/>
  <c r="G2734"/>
  <c r="F2734"/>
  <c r="K2733"/>
  <c r="J2733"/>
  <c r="I2733"/>
  <c r="G2733"/>
  <c r="F2733"/>
  <c r="K2732"/>
  <c r="J2732"/>
  <c r="I2732"/>
  <c r="G2732"/>
  <c r="F2732"/>
  <c r="K2731"/>
  <c r="J2731"/>
  <c r="I2731"/>
  <c r="G2731"/>
  <c r="F2731"/>
  <c r="K2730"/>
  <c r="J2730"/>
  <c r="I2730"/>
  <c r="G2730"/>
  <c r="F2730"/>
  <c r="K2729"/>
  <c r="J2729"/>
  <c r="I2729"/>
  <c r="G2729"/>
  <c r="F2729"/>
  <c r="K2728"/>
  <c r="J2728"/>
  <c r="I2728"/>
  <c r="G2728"/>
  <c r="F2728"/>
  <c r="K2727"/>
  <c r="J2727"/>
  <c r="I2727"/>
  <c r="G2727"/>
  <c r="F2727"/>
  <c r="K2726"/>
  <c r="J2726"/>
  <c r="I2726"/>
  <c r="G2726"/>
  <c r="F2726"/>
  <c r="K2725"/>
  <c r="J2725"/>
  <c r="I2725"/>
  <c r="G2725"/>
  <c r="F2725"/>
  <c r="K2718"/>
  <c r="J2718"/>
  <c r="I2718"/>
  <c r="G2718"/>
  <c r="F2718"/>
  <c r="K2717"/>
  <c r="J2717"/>
  <c r="I2717"/>
  <c r="G2717"/>
  <c r="F2717"/>
  <c r="K2716"/>
  <c r="J2716"/>
  <c r="I2716"/>
  <c r="G2716"/>
  <c r="F2716"/>
  <c r="K2715"/>
  <c r="J2715"/>
  <c r="I2715"/>
  <c r="G2715"/>
  <c r="F2715"/>
  <c r="K2714"/>
  <c r="J2714"/>
  <c r="I2714"/>
  <c r="G2714"/>
  <c r="F2714"/>
  <c r="K2713"/>
  <c r="J2713"/>
  <c r="I2713"/>
  <c r="G2713"/>
  <c r="F2713"/>
  <c r="K2712"/>
  <c r="J2712"/>
  <c r="I2712"/>
  <c r="G2712"/>
  <c r="F2712"/>
  <c r="K2711"/>
  <c r="J2711"/>
  <c r="I2711"/>
  <c r="G2711"/>
  <c r="F2711"/>
  <c r="K2710"/>
  <c r="J2710"/>
  <c r="I2710"/>
  <c r="G2710"/>
  <c r="F2710"/>
  <c r="K2709"/>
  <c r="J2709"/>
  <c r="I2709"/>
  <c r="G2709"/>
  <c r="F2709"/>
  <c r="K2708"/>
  <c r="J2708"/>
  <c r="I2708"/>
  <c r="G2708"/>
  <c r="F2708"/>
  <c r="K2707"/>
  <c r="J2707"/>
  <c r="I2707"/>
  <c r="G2707"/>
  <c r="F2707"/>
  <c r="K2706"/>
  <c r="J2706"/>
  <c r="I2706"/>
  <c r="G2706"/>
  <c r="F2706"/>
  <c r="K2705"/>
  <c r="J2705"/>
  <c r="I2705"/>
  <c r="G2705"/>
  <c r="F2705"/>
  <c r="K2704"/>
  <c r="J2704"/>
  <c r="I2704"/>
  <c r="G2704"/>
  <c r="F2704"/>
  <c r="K2703"/>
  <c r="J2703"/>
  <c r="I2703"/>
  <c r="G2703"/>
  <c r="F2703"/>
  <c r="K2702"/>
  <c r="J2702"/>
  <c r="I2702"/>
  <c r="G2702"/>
  <c r="F2702"/>
  <c r="K2701"/>
  <c r="J2701"/>
  <c r="I2701"/>
  <c r="G2701"/>
  <c r="F2701"/>
  <c r="K2700"/>
  <c r="J2700"/>
  <c r="I2700"/>
  <c r="G2700"/>
  <c r="F2700"/>
  <c r="K2699"/>
  <c r="J2699"/>
  <c r="I2699"/>
  <c r="G2699"/>
  <c r="F2699"/>
  <c r="K2698"/>
  <c r="J2698"/>
  <c r="I2698"/>
  <c r="G2698"/>
  <c r="F2698"/>
  <c r="K2697"/>
  <c r="J2697"/>
  <c r="I2697"/>
  <c r="G2697"/>
  <c r="F2697"/>
  <c r="K2696"/>
  <c r="J2696"/>
  <c r="I2696"/>
  <c r="G2696"/>
  <c r="F2696"/>
  <c r="K2695"/>
  <c r="J2695"/>
  <c r="I2695"/>
  <c r="G2695"/>
  <c r="F2695"/>
  <c r="K2694"/>
  <c r="J2694"/>
  <c r="I2694"/>
  <c r="G2694"/>
  <c r="F2694"/>
  <c r="K2693"/>
  <c r="J2693"/>
  <c r="I2693"/>
  <c r="G2693"/>
  <c r="F2693"/>
  <c r="K2692"/>
  <c r="J2692"/>
  <c r="I2692"/>
  <c r="G2692"/>
  <c r="F2692"/>
  <c r="K2691"/>
  <c r="J2691"/>
  <c r="I2691"/>
  <c r="G2691"/>
  <c r="F2691"/>
  <c r="K2690"/>
  <c r="J2690"/>
  <c r="I2690"/>
  <c r="G2690"/>
  <c r="F2690"/>
  <c r="K2689"/>
  <c r="J2689"/>
  <c r="I2689"/>
  <c r="G2689"/>
  <c r="F2689"/>
  <c r="K2688"/>
  <c r="J2688"/>
  <c r="I2688"/>
  <c r="G2688"/>
  <c r="F2688"/>
  <c r="K2687"/>
  <c r="J2687"/>
  <c r="I2687"/>
  <c r="G2687"/>
  <c r="F2687"/>
  <c r="K2686"/>
  <c r="J2686"/>
  <c r="I2686"/>
  <c r="G2686"/>
  <c r="F2686"/>
  <c r="K2685"/>
  <c r="J2685"/>
  <c r="I2685"/>
  <c r="G2685"/>
  <c r="F2685"/>
  <c r="K2684"/>
  <c r="J2684"/>
  <c r="I2684"/>
  <c r="G2684"/>
  <c r="F2684"/>
  <c r="K2683"/>
  <c r="J2683"/>
  <c r="I2683"/>
  <c r="G2683"/>
  <c r="F2683"/>
  <c r="K2682"/>
  <c r="J2682"/>
  <c r="I2682"/>
  <c r="G2682"/>
  <c r="F2682"/>
  <c r="K2681"/>
  <c r="J2681"/>
  <c r="I2681"/>
  <c r="G2681"/>
  <c r="F2681"/>
  <c r="K2680"/>
  <c r="J2680"/>
  <c r="I2680"/>
  <c r="G2680"/>
  <c r="F2680"/>
  <c r="K2679"/>
  <c r="J2679"/>
  <c r="I2679"/>
  <c r="G2679"/>
  <c r="F2679"/>
  <c r="K2678"/>
  <c r="J2678"/>
  <c r="I2678"/>
  <c r="G2678"/>
  <c r="F2678"/>
  <c r="K2677"/>
  <c r="J2677"/>
  <c r="I2677"/>
  <c r="G2677"/>
  <c r="F2677"/>
  <c r="K2676"/>
  <c r="J2676"/>
  <c r="I2676"/>
  <c r="G2676"/>
  <c r="F2676"/>
  <c r="K2675"/>
  <c r="J2675"/>
  <c r="I2675"/>
  <c r="G2675"/>
  <c r="F2675"/>
  <c r="K2674"/>
  <c r="J2674"/>
  <c r="I2674"/>
  <c r="G2674"/>
  <c r="F2674"/>
  <c r="K2673"/>
  <c r="J2673"/>
  <c r="I2673"/>
  <c r="G2673"/>
  <c r="F2673"/>
  <c r="K2672"/>
  <c r="J2672"/>
  <c r="I2672"/>
  <c r="G2672"/>
  <c r="F2672"/>
  <c r="K2671"/>
  <c r="J2671"/>
  <c r="I2671"/>
  <c r="G2671"/>
  <c r="F2671"/>
  <c r="K2670"/>
  <c r="J2670"/>
  <c r="I2670"/>
  <c r="G2670"/>
  <c r="F2670"/>
  <c r="K2669"/>
  <c r="J2669"/>
  <c r="I2669"/>
  <c r="G2669"/>
  <c r="F2669"/>
  <c r="K2668"/>
  <c r="J2668"/>
  <c r="I2668"/>
  <c r="G2668"/>
  <c r="F2668"/>
  <c r="K2667"/>
  <c r="J2667"/>
  <c r="I2667"/>
  <c r="G2667"/>
  <c r="F2667"/>
  <c r="K2666"/>
  <c r="J2666"/>
  <c r="I2666"/>
  <c r="G2666"/>
  <c r="F2666"/>
  <c r="K2665"/>
  <c r="J2665"/>
  <c r="I2665"/>
  <c r="G2665"/>
  <c r="F2665"/>
  <c r="K2664"/>
  <c r="J2664"/>
  <c r="I2664"/>
  <c r="G2664"/>
  <c r="F2664"/>
  <c r="K2663"/>
  <c r="J2663"/>
  <c r="I2663"/>
  <c r="G2663"/>
  <c r="F2663"/>
  <c r="K2662"/>
  <c r="J2662"/>
  <c r="I2662"/>
  <c r="G2662"/>
  <c r="F2662"/>
  <c r="K2661"/>
  <c r="J2661"/>
  <c r="I2661"/>
  <c r="G2661"/>
  <c r="F2661"/>
  <c r="K2660"/>
  <c r="J2660"/>
  <c r="I2660"/>
  <c r="G2660"/>
  <c r="F2660"/>
  <c r="K2658"/>
  <c r="J2658"/>
  <c r="I2658"/>
  <c r="G2658"/>
  <c r="F2658"/>
  <c r="K2657"/>
  <c r="J2657"/>
  <c r="I2657"/>
  <c r="G2657"/>
  <c r="F2657"/>
  <c r="K2656"/>
  <c r="J2656"/>
  <c r="I2656"/>
  <c r="G2656"/>
  <c r="F2656"/>
  <c r="K2655"/>
  <c r="J2655"/>
  <c r="I2655"/>
  <c r="G2655"/>
  <c r="F2655"/>
  <c r="K2654"/>
  <c r="J2654"/>
  <c r="I2654"/>
  <c r="G2654"/>
  <c r="F2654"/>
  <c r="K2653"/>
  <c r="J2653"/>
  <c r="I2653"/>
  <c r="G2653"/>
  <c r="F2653"/>
  <c r="K2652"/>
  <c r="J2652"/>
  <c r="I2652"/>
  <c r="G2652"/>
  <c r="F2652"/>
  <c r="K2651"/>
  <c r="J2651"/>
  <c r="I2651"/>
  <c r="G2651"/>
  <c r="F2651"/>
  <c r="K2650"/>
  <c r="J2650"/>
  <c r="I2650"/>
  <c r="G2650"/>
  <c r="F2650"/>
  <c r="K2649"/>
  <c r="J2649"/>
  <c r="I2649"/>
  <c r="G2649"/>
  <c r="F2649"/>
  <c r="K2648"/>
  <c r="J2648"/>
  <c r="I2648"/>
  <c r="G2648"/>
  <c r="F2648"/>
  <c r="K2647"/>
  <c r="J2647"/>
  <c r="I2647"/>
  <c r="G2647"/>
  <c r="F2647"/>
  <c r="K2646"/>
  <c r="J2646"/>
  <c r="I2646"/>
  <c r="G2646"/>
  <c r="F2646"/>
  <c r="K2645"/>
  <c r="J2645"/>
  <c r="I2645"/>
  <c r="G2645"/>
  <c r="F2645"/>
  <c r="K2644"/>
  <c r="J2644"/>
  <c r="I2644"/>
  <c r="G2644"/>
  <c r="F2644"/>
  <c r="K2643"/>
  <c r="J2643"/>
  <c r="I2643"/>
  <c r="G2643"/>
  <c r="F2643"/>
  <c r="K2642"/>
  <c r="J2642"/>
  <c r="I2642"/>
  <c r="G2642"/>
  <c r="F2642"/>
  <c r="K2641"/>
  <c r="J2641"/>
  <c r="I2641"/>
  <c r="G2641"/>
  <c r="F2641"/>
  <c r="K2640"/>
  <c r="J2640"/>
  <c r="I2640"/>
  <c r="G2640"/>
  <c r="F2640"/>
  <c r="K2639"/>
  <c r="J2639"/>
  <c r="I2639"/>
  <c r="G2639"/>
  <c r="F2639"/>
  <c r="K2638"/>
  <c r="J2638"/>
  <c r="I2638"/>
  <c r="G2638"/>
  <c r="F2638"/>
  <c r="K2637"/>
  <c r="J2637"/>
  <c r="I2637"/>
  <c r="G2637"/>
  <c r="F2637"/>
  <c r="K2636"/>
  <c r="J2636"/>
  <c r="I2636"/>
  <c r="G2636"/>
  <c r="F2636"/>
  <c r="K2635"/>
  <c r="J2635"/>
  <c r="I2635"/>
  <c r="G2635"/>
  <c r="F2635"/>
  <c r="K2634"/>
  <c r="J2634"/>
  <c r="I2634"/>
  <c r="G2634"/>
  <c r="F2634"/>
  <c r="K2633"/>
  <c r="J2633"/>
  <c r="I2633"/>
  <c r="G2633"/>
  <c r="F2633"/>
  <c r="K2632"/>
  <c r="J2632"/>
  <c r="I2632"/>
  <c r="G2632"/>
  <c r="F2632"/>
  <c r="K2631"/>
  <c r="J2631"/>
  <c r="I2631"/>
  <c r="G2631"/>
  <c r="F2631"/>
  <c r="K2630"/>
  <c r="J2630"/>
  <c r="I2630"/>
  <c r="G2630"/>
  <c r="F2630"/>
  <c r="K2629"/>
  <c r="J2629"/>
  <c r="I2629"/>
  <c r="G2629"/>
  <c r="F2629"/>
  <c r="K2628"/>
  <c r="J2628"/>
  <c r="I2628"/>
  <c r="G2628"/>
  <c r="F2628"/>
  <c r="K2627"/>
  <c r="J2627"/>
  <c r="I2627"/>
  <c r="G2627"/>
  <c r="F2627"/>
  <c r="K2626"/>
  <c r="J2626"/>
  <c r="I2626"/>
  <c r="G2626"/>
  <c r="F2626"/>
  <c r="K2625"/>
  <c r="J2625"/>
  <c r="I2625"/>
  <c r="G2625"/>
  <c r="F2625"/>
  <c r="K2624"/>
  <c r="J2624"/>
  <c r="I2624"/>
  <c r="G2624"/>
  <c r="F2624"/>
  <c r="K2623"/>
  <c r="J2623"/>
  <c r="I2623"/>
  <c r="G2623"/>
  <c r="F2623"/>
  <c r="K2622"/>
  <c r="J2622"/>
  <c r="I2622"/>
  <c r="G2622"/>
  <c r="F2622"/>
  <c r="K2621"/>
  <c r="J2621"/>
  <c r="I2621"/>
  <c r="G2621"/>
  <c r="F2621"/>
  <c r="K2620"/>
  <c r="J2620"/>
  <c r="I2620"/>
  <c r="G2620"/>
  <c r="F2620"/>
  <c r="K2619"/>
  <c r="J2619"/>
  <c r="I2619"/>
  <c r="G2619"/>
  <c r="F2619"/>
  <c r="K2618"/>
  <c r="J2618"/>
  <c r="I2618"/>
  <c r="G2618"/>
  <c r="F2618"/>
  <c r="K2617"/>
  <c r="J2617"/>
  <c r="I2617"/>
  <c r="G2617"/>
  <c r="F2617"/>
  <c r="K2616"/>
  <c r="J2616"/>
  <c r="I2616"/>
  <c r="G2616"/>
  <c r="F2616"/>
  <c r="K2615"/>
  <c r="J2615"/>
  <c r="I2615"/>
  <c r="G2615"/>
  <c r="F2615"/>
  <c r="K2614"/>
  <c r="J2614"/>
  <c r="I2614"/>
  <c r="G2614"/>
  <c r="F2614"/>
  <c r="K2613"/>
  <c r="J2613"/>
  <c r="I2613"/>
  <c r="G2613"/>
  <c r="F2613"/>
  <c r="K2612"/>
  <c r="J2612"/>
  <c r="I2612"/>
  <c r="G2612"/>
  <c r="F2612"/>
  <c r="K2611"/>
  <c r="J2611"/>
  <c r="I2611"/>
  <c r="G2611"/>
  <c r="F2611"/>
  <c r="K2610"/>
  <c r="J2610"/>
  <c r="I2610"/>
  <c r="G2610"/>
  <c r="F2610"/>
  <c r="K2609"/>
  <c r="J2609"/>
  <c r="I2609"/>
  <c r="G2609"/>
  <c r="F2609"/>
  <c r="K2608"/>
  <c r="J2608"/>
  <c r="I2608"/>
  <c r="G2608"/>
  <c r="F2608"/>
  <c r="K2607"/>
  <c r="J2607"/>
  <c r="I2607"/>
  <c r="G2607"/>
  <c r="F2607"/>
  <c r="K2606"/>
  <c r="J2606"/>
  <c r="I2606"/>
  <c r="G2606"/>
  <c r="F2606"/>
  <c r="K2605"/>
  <c r="J2605"/>
  <c r="I2605"/>
  <c r="G2605"/>
  <c r="F2605"/>
  <c r="K2604"/>
  <c r="J2604"/>
  <c r="I2604"/>
  <c r="G2604"/>
  <c r="F2604"/>
  <c r="K2603"/>
  <c r="J2603"/>
  <c r="I2603"/>
  <c r="G2603"/>
  <c r="F2603"/>
  <c r="K2602"/>
  <c r="J2602"/>
  <c r="I2602"/>
  <c r="G2602"/>
  <c r="F2602"/>
  <c r="K2601"/>
  <c r="J2601"/>
  <c r="I2601"/>
  <c r="G2601"/>
  <c r="F2601"/>
  <c r="K2600"/>
  <c r="J2600"/>
  <c r="I2600"/>
  <c r="G2600"/>
  <c r="F2600"/>
  <c r="K2598"/>
  <c r="J2598"/>
  <c r="I2598"/>
  <c r="G2598"/>
  <c r="F2598"/>
  <c r="K2597"/>
  <c r="J2597"/>
  <c r="I2597"/>
  <c r="G2597"/>
  <c r="F2597"/>
  <c r="K2596"/>
  <c r="J2596"/>
  <c r="I2596"/>
  <c r="G2596"/>
  <c r="F2596"/>
  <c r="K2595"/>
  <c r="J2595"/>
  <c r="I2595"/>
  <c r="G2595"/>
  <c r="F2595"/>
  <c r="K2594"/>
  <c r="J2594"/>
  <c r="I2594"/>
  <c r="G2594"/>
  <c r="F2594"/>
  <c r="K2593"/>
  <c r="J2593"/>
  <c r="I2593"/>
  <c r="G2593"/>
  <c r="F2593"/>
  <c r="K2592"/>
  <c r="J2592"/>
  <c r="I2592"/>
  <c r="G2592"/>
  <c r="F2592"/>
  <c r="K2591"/>
  <c r="J2591"/>
  <c r="I2591"/>
  <c r="G2591"/>
  <c r="F2591"/>
  <c r="K2590"/>
  <c r="J2590"/>
  <c r="I2590"/>
  <c r="G2590"/>
  <c r="F2590"/>
  <c r="K2589"/>
  <c r="J2589"/>
  <c r="I2589"/>
  <c r="G2589"/>
  <c r="F2589"/>
  <c r="K2588"/>
  <c r="J2588"/>
  <c r="I2588"/>
  <c r="G2588"/>
  <c r="F2588"/>
  <c r="K2587"/>
  <c r="J2587"/>
  <c r="I2587"/>
  <c r="G2587"/>
  <c r="F2587"/>
  <c r="K2586"/>
  <c r="J2586"/>
  <c r="I2586"/>
  <c r="G2586"/>
  <c r="F2586"/>
  <c r="K2585"/>
  <c r="J2585"/>
  <c r="I2585"/>
  <c r="G2585"/>
  <c r="F2585"/>
  <c r="K2584"/>
  <c r="J2584"/>
  <c r="I2584"/>
  <c r="G2584"/>
  <c r="F2584"/>
  <c r="K2583"/>
  <c r="J2583"/>
  <c r="I2583"/>
  <c r="G2583"/>
  <c r="F2583"/>
  <c r="K2582"/>
  <c r="J2582"/>
  <c r="I2582"/>
  <c r="G2582"/>
  <c r="F2582"/>
  <c r="K2581"/>
  <c r="J2581"/>
  <c r="I2581"/>
  <c r="G2581"/>
  <c r="F2581"/>
  <c r="K2580"/>
  <c r="J2580"/>
  <c r="I2580"/>
  <c r="G2580"/>
  <c r="F2580"/>
  <c r="K2579"/>
  <c r="J2579"/>
  <c r="I2579"/>
  <c r="G2579"/>
  <c r="F2579"/>
  <c r="K2578"/>
  <c r="J2578"/>
  <c r="I2578"/>
  <c r="G2578"/>
  <c r="F2578"/>
  <c r="K2577"/>
  <c r="J2577"/>
  <c r="I2577"/>
  <c r="G2577"/>
  <c r="F2577"/>
  <c r="K2576"/>
  <c r="J2576"/>
  <c r="I2576"/>
  <c r="G2576"/>
  <c r="F2576"/>
  <c r="K2575"/>
  <c r="J2575"/>
  <c r="I2575"/>
  <c r="G2575"/>
  <c r="F2575"/>
  <c r="K2574"/>
  <c r="J2574"/>
  <c r="I2574"/>
  <c r="G2574"/>
  <c r="F2574"/>
  <c r="K2573"/>
  <c r="J2573"/>
  <c r="I2573"/>
  <c r="G2573"/>
  <c r="F2573"/>
  <c r="K2572"/>
  <c r="J2572"/>
  <c r="I2572"/>
  <c r="G2572"/>
  <c r="F2572"/>
  <c r="K2571"/>
  <c r="J2571"/>
  <c r="I2571"/>
  <c r="G2571"/>
  <c r="F2571"/>
  <c r="K2570"/>
  <c r="J2570"/>
  <c r="I2570"/>
  <c r="G2570"/>
  <c r="F2570"/>
  <c r="K2569"/>
  <c r="J2569"/>
  <c r="I2569"/>
  <c r="G2569"/>
  <c r="F2569"/>
  <c r="K2568"/>
  <c r="J2568"/>
  <c r="I2568"/>
  <c r="G2568"/>
  <c r="F2568"/>
  <c r="K2567"/>
  <c r="J2567"/>
  <c r="I2567"/>
  <c r="G2567"/>
  <c r="F2567"/>
  <c r="K2566"/>
  <c r="J2566"/>
  <c r="I2566"/>
  <c r="G2566"/>
  <c r="F2566"/>
  <c r="K2565"/>
  <c r="J2565"/>
  <c r="I2565"/>
  <c r="G2565"/>
  <c r="F2565"/>
  <c r="K2564"/>
  <c r="J2564"/>
  <c r="I2564"/>
  <c r="G2564"/>
  <c r="F2564"/>
  <c r="K2563"/>
  <c r="J2563"/>
  <c r="I2563"/>
  <c r="G2563"/>
  <c r="F2563"/>
  <c r="K2562"/>
  <c r="J2562"/>
  <c r="I2562"/>
  <c r="G2562"/>
  <c r="F2562"/>
  <c r="K2561"/>
  <c r="J2561"/>
  <c r="I2561"/>
  <c r="G2561"/>
  <c r="F2561"/>
  <c r="K2560"/>
  <c r="J2560"/>
  <c r="I2560"/>
  <c r="G2560"/>
  <c r="F2560"/>
  <c r="K2559"/>
  <c r="J2559"/>
  <c r="I2559"/>
  <c r="G2559"/>
  <c r="F2559"/>
  <c r="K2558"/>
  <c r="J2558"/>
  <c r="I2558"/>
  <c r="G2558"/>
  <c r="F2558"/>
  <c r="K2557"/>
  <c r="J2557"/>
  <c r="I2557"/>
  <c r="G2557"/>
  <c r="F2557"/>
  <c r="K2556"/>
  <c r="J2556"/>
  <c r="I2556"/>
  <c r="G2556"/>
  <c r="F2556"/>
  <c r="K2555"/>
  <c r="J2555"/>
  <c r="I2555"/>
  <c r="G2555"/>
  <c r="F2555"/>
  <c r="K2554"/>
  <c r="J2554"/>
  <c r="I2554"/>
  <c r="G2554"/>
  <c r="F2554"/>
  <c r="K2553"/>
  <c r="J2553"/>
  <c r="I2553"/>
  <c r="G2553"/>
  <c r="F2553"/>
  <c r="K2552"/>
  <c r="J2552"/>
  <c r="I2552"/>
  <c r="G2552"/>
  <c r="F2552"/>
  <c r="K2551"/>
  <c r="J2551"/>
  <c r="I2551"/>
  <c r="G2551"/>
  <c r="F2551"/>
  <c r="K2550"/>
  <c r="J2550"/>
  <c r="I2550"/>
  <c r="G2550"/>
  <c r="F2550"/>
  <c r="K2549"/>
  <c r="J2549"/>
  <c r="I2549"/>
  <c r="G2549"/>
  <c r="F2549"/>
  <c r="K2548"/>
  <c r="J2548"/>
  <c r="I2548"/>
  <c r="G2548"/>
  <c r="F2548"/>
  <c r="K2547"/>
  <c r="J2547"/>
  <c r="I2547"/>
  <c r="G2547"/>
  <c r="F2547"/>
  <c r="K2546"/>
  <c r="J2546"/>
  <c r="I2546"/>
  <c r="G2546"/>
  <c r="F2546"/>
  <c r="K2545"/>
  <c r="J2545"/>
  <c r="I2545"/>
  <c r="G2545"/>
  <c r="F2545"/>
  <c r="K2544"/>
  <c r="J2544"/>
  <c r="I2544"/>
  <c r="G2544"/>
  <c r="F2544"/>
  <c r="K2543"/>
  <c r="J2543"/>
  <c r="I2543"/>
  <c r="G2543"/>
  <c r="F2543"/>
  <c r="K2542"/>
  <c r="J2542"/>
  <c r="I2542"/>
  <c r="G2542"/>
  <c r="F2542"/>
  <c r="K2541"/>
  <c r="J2541"/>
  <c r="I2541"/>
  <c r="G2541"/>
  <c r="F2541"/>
  <c r="K2540"/>
  <c r="J2540"/>
  <c r="I2540"/>
  <c r="G2540"/>
  <c r="F2540"/>
  <c r="K2539"/>
  <c r="J2539"/>
  <c r="I2539"/>
  <c r="G2539"/>
  <c r="F2539"/>
  <c r="K2538"/>
  <c r="J2538"/>
  <c r="I2538"/>
  <c r="G2538"/>
  <c r="F2538"/>
  <c r="K2537"/>
  <c r="J2537"/>
  <c r="I2537"/>
  <c r="G2537"/>
  <c r="F2537"/>
  <c r="K2536"/>
  <c r="J2536"/>
  <c r="I2536"/>
  <c r="G2536"/>
  <c r="F2536"/>
  <c r="K2535"/>
  <c r="J2535"/>
  <c r="I2535"/>
  <c r="G2535"/>
  <c r="F2535"/>
  <c r="K2534"/>
  <c r="J2534"/>
  <c r="I2534"/>
  <c r="G2534"/>
  <c r="F2534"/>
  <c r="K2533"/>
  <c r="J2533"/>
  <c r="I2533"/>
  <c r="G2533"/>
  <c r="F2533"/>
  <c r="K2532"/>
  <c r="J2532"/>
  <c r="I2532"/>
  <c r="G2532"/>
  <c r="F2532"/>
  <c r="K2531"/>
  <c r="J2531"/>
  <c r="I2531"/>
  <c r="G2531"/>
  <c r="F2531"/>
  <c r="K2530"/>
  <c r="J2530"/>
  <c r="I2530"/>
  <c r="G2530"/>
  <c r="F2530"/>
  <c r="K2529"/>
  <c r="J2529"/>
  <c r="I2529"/>
  <c r="G2529"/>
  <c r="F2529"/>
  <c r="K2528"/>
  <c r="J2528"/>
  <c r="I2528"/>
  <c r="G2528"/>
  <c r="F2528"/>
  <c r="K2527"/>
  <c r="J2527"/>
  <c r="I2527"/>
  <c r="G2527"/>
  <c r="F2527"/>
  <c r="K2526"/>
  <c r="J2526"/>
  <c r="I2526"/>
  <c r="G2526"/>
  <c r="F2526"/>
  <c r="K2525"/>
  <c r="J2525"/>
  <c r="I2525"/>
  <c r="G2525"/>
  <c r="F2525"/>
  <c r="K2524"/>
  <c r="J2524"/>
  <c r="I2524"/>
  <c r="G2524"/>
  <c r="F2524"/>
  <c r="K2523"/>
  <c r="J2523"/>
  <c r="I2523"/>
  <c r="G2523"/>
  <c r="F2523"/>
  <c r="K2522"/>
  <c r="J2522"/>
  <c r="I2522"/>
  <c r="G2522"/>
  <c r="F2522"/>
  <c r="K2521"/>
  <c r="J2521"/>
  <c r="I2521"/>
  <c r="G2521"/>
  <c r="F2521"/>
  <c r="K2520"/>
  <c r="J2520"/>
  <c r="I2520"/>
  <c r="G2520"/>
  <c r="F2520"/>
  <c r="K2519"/>
  <c r="J2519"/>
  <c r="I2519"/>
  <c r="G2519"/>
  <c r="F2519"/>
  <c r="K2518"/>
  <c r="J2518"/>
  <c r="I2518"/>
  <c r="G2518"/>
  <c r="F2518"/>
  <c r="K2517"/>
  <c r="J2517"/>
  <c r="I2517"/>
  <c r="G2517"/>
  <c r="F2517"/>
  <c r="K2516"/>
  <c r="J2516"/>
  <c r="I2516"/>
  <c r="G2516"/>
  <c r="F2516"/>
  <c r="K2515"/>
  <c r="J2515"/>
  <c r="I2515"/>
  <c r="G2515"/>
  <c r="F2515"/>
  <c r="K2514"/>
  <c r="J2514"/>
  <c r="I2514"/>
  <c r="G2514"/>
  <c r="F2514"/>
  <c r="K2513"/>
  <c r="J2513"/>
  <c r="I2513"/>
  <c r="G2513"/>
  <c r="F2513"/>
  <c r="K2512"/>
  <c r="J2512"/>
  <c r="I2512"/>
  <c r="G2512"/>
  <c r="F2512"/>
  <c r="K2511"/>
  <c r="J2511"/>
  <c r="I2511"/>
  <c r="G2511"/>
  <c r="F2511"/>
  <c r="K2510"/>
  <c r="J2510"/>
  <c r="I2510"/>
  <c r="G2510"/>
  <c r="F2510"/>
  <c r="K2509"/>
  <c r="J2509"/>
  <c r="I2509"/>
  <c r="G2509"/>
  <c r="F2509"/>
  <c r="K2508"/>
  <c r="J2508"/>
  <c r="I2508"/>
  <c r="G2508"/>
  <c r="F2508"/>
  <c r="K2507"/>
  <c r="J2507"/>
  <c r="I2507"/>
  <c r="G2507"/>
  <c r="F2507"/>
  <c r="K2506"/>
  <c r="J2506"/>
  <c r="I2506"/>
  <c r="G2506"/>
  <c r="F2506"/>
  <c r="K2505"/>
  <c r="J2505"/>
  <c r="I2505"/>
  <c r="G2505"/>
  <c r="F2505"/>
  <c r="K2504"/>
  <c r="J2504"/>
  <c r="I2504"/>
  <c r="G2504"/>
  <c r="F2504"/>
  <c r="K2503"/>
  <c r="J2503"/>
  <c r="I2503"/>
  <c r="G2503"/>
  <c r="F2503"/>
  <c r="K2501"/>
  <c r="J2501"/>
  <c r="I2501"/>
  <c r="G2501"/>
  <c r="F2501"/>
  <c r="K2500"/>
  <c r="J2500"/>
  <c r="I2500"/>
  <c r="G2500"/>
  <c r="F2500"/>
  <c r="K2499"/>
  <c r="J2499"/>
  <c r="I2499"/>
  <c r="G2499"/>
  <c r="F2499"/>
  <c r="K2498"/>
  <c r="J2498"/>
  <c r="I2498"/>
  <c r="G2498"/>
  <c r="F2498"/>
  <c r="K2497"/>
  <c r="J2497"/>
  <c r="I2497"/>
  <c r="G2497"/>
  <c r="F2497"/>
  <c r="K2496"/>
  <c r="J2496"/>
  <c r="I2496"/>
  <c r="G2496"/>
  <c r="F2496"/>
  <c r="K2495"/>
  <c r="J2495"/>
  <c r="I2495"/>
  <c r="G2495"/>
  <c r="F2495"/>
  <c r="K2494"/>
  <c r="J2494"/>
  <c r="I2494"/>
  <c r="G2494"/>
  <c r="F2494"/>
  <c r="K2493"/>
  <c r="J2493"/>
  <c r="I2493"/>
  <c r="G2493"/>
  <c r="F2493"/>
  <c r="K2492"/>
  <c r="J2492"/>
  <c r="I2492"/>
  <c r="G2492"/>
  <c r="F2492"/>
  <c r="K2491"/>
  <c r="J2491"/>
  <c r="I2491"/>
  <c r="G2491"/>
  <c r="F2491"/>
  <c r="K2490"/>
  <c r="J2490"/>
  <c r="I2490"/>
  <c r="G2490"/>
  <c r="F2490"/>
  <c r="K2489"/>
  <c r="J2489"/>
  <c r="I2489"/>
  <c r="G2489"/>
  <c r="F2489"/>
  <c r="K2488"/>
  <c r="J2488"/>
  <c r="I2488"/>
  <c r="G2488"/>
  <c r="F2488"/>
  <c r="K2487"/>
  <c r="J2487"/>
  <c r="I2487"/>
  <c r="G2487"/>
  <c r="F2487"/>
  <c r="K2486"/>
  <c r="J2486"/>
  <c r="I2486"/>
  <c r="G2486"/>
  <c r="F2486"/>
  <c r="K2485"/>
  <c r="J2485"/>
  <c r="I2485"/>
  <c r="G2485"/>
  <c r="F2485"/>
  <c r="K2484"/>
  <c r="J2484"/>
  <c r="I2484"/>
  <c r="G2484"/>
  <c r="F2484"/>
  <c r="K2483"/>
  <c r="J2483"/>
  <c r="I2483"/>
  <c r="G2483"/>
  <c r="F2483"/>
  <c r="K2482"/>
  <c r="J2482"/>
  <c r="I2482"/>
  <c r="G2482"/>
  <c r="F2482"/>
  <c r="K2481"/>
  <c r="J2481"/>
  <c r="I2481"/>
  <c r="G2481"/>
  <c r="F2481"/>
  <c r="K2480"/>
  <c r="J2480"/>
  <c r="I2480"/>
  <c r="G2480"/>
  <c r="F2480"/>
  <c r="K2479"/>
  <c r="J2479"/>
  <c r="I2479"/>
  <c r="G2479"/>
  <c r="F2479"/>
  <c r="K2478"/>
  <c r="J2478"/>
  <c r="I2478"/>
  <c r="G2478"/>
  <c r="F2478"/>
  <c r="K2477"/>
  <c r="J2477"/>
  <c r="I2477"/>
  <c r="G2477"/>
  <c r="F2477"/>
  <c r="K2476"/>
  <c r="J2476"/>
  <c r="I2476"/>
  <c r="G2476"/>
  <c r="F2476"/>
  <c r="K2475"/>
  <c r="J2475"/>
  <c r="I2475"/>
  <c r="G2475"/>
  <c r="F2475"/>
  <c r="K2474"/>
  <c r="J2474"/>
  <c r="I2474"/>
  <c r="G2474"/>
  <c r="F2474"/>
  <c r="K2473"/>
  <c r="J2473"/>
  <c r="I2473"/>
  <c r="G2473"/>
  <c r="F2473"/>
  <c r="K2471"/>
  <c r="J2471"/>
  <c r="I2471"/>
  <c r="G2471"/>
  <c r="F2471"/>
  <c r="K2470"/>
  <c r="J2470"/>
  <c r="I2470"/>
  <c r="G2470"/>
  <c r="F2470"/>
  <c r="K2469"/>
  <c r="J2469"/>
  <c r="I2469"/>
  <c r="G2469"/>
  <c r="F2469"/>
  <c r="K2468"/>
  <c r="J2468"/>
  <c r="I2468"/>
  <c r="G2468"/>
  <c r="F2468"/>
  <c r="K2467"/>
  <c r="J2467"/>
  <c r="I2467"/>
  <c r="G2467"/>
  <c r="F2467"/>
  <c r="K2466"/>
  <c r="J2466"/>
  <c r="I2466"/>
  <c r="G2466"/>
  <c r="F2466"/>
  <c r="K2465"/>
  <c r="J2465"/>
  <c r="I2465"/>
  <c r="G2465"/>
  <c r="F2465"/>
  <c r="K2464"/>
  <c r="J2464"/>
  <c r="I2464"/>
  <c r="G2464"/>
  <c r="F2464"/>
  <c r="K2463"/>
  <c r="J2463"/>
  <c r="I2463"/>
  <c r="G2463"/>
  <c r="F2463"/>
  <c r="K2462"/>
  <c r="J2462"/>
  <c r="I2462"/>
  <c r="G2462"/>
  <c r="F2462"/>
  <c r="K2461"/>
  <c r="J2461"/>
  <c r="I2461"/>
  <c r="G2461"/>
  <c r="F2461"/>
  <c r="K2460"/>
  <c r="J2460"/>
  <c r="I2460"/>
  <c r="G2460"/>
  <c r="F2460"/>
  <c r="K2459"/>
  <c r="J2459"/>
  <c r="I2459"/>
  <c r="G2459"/>
  <c r="F2459"/>
  <c r="K2458"/>
  <c r="J2458"/>
  <c r="I2458"/>
  <c r="G2458"/>
  <c r="F2458"/>
  <c r="K2457"/>
  <c r="J2457"/>
  <c r="I2457"/>
  <c r="G2457"/>
  <c r="F2457"/>
  <c r="K2456"/>
  <c r="J2456"/>
  <c r="I2456"/>
  <c r="G2456"/>
  <c r="F2456"/>
  <c r="K2455"/>
  <c r="J2455"/>
  <c r="I2455"/>
  <c r="G2455"/>
  <c r="F2455"/>
  <c r="K2454"/>
  <c r="J2454"/>
  <c r="I2454"/>
  <c r="G2454"/>
  <c r="F2454"/>
  <c r="K2453"/>
  <c r="J2453"/>
  <c r="I2453"/>
  <c r="G2453"/>
  <c r="F2453"/>
  <c r="K2452"/>
  <c r="J2452"/>
  <c r="I2452"/>
  <c r="G2452"/>
  <c r="F2452"/>
  <c r="K2451"/>
  <c r="J2451"/>
  <c r="I2451"/>
  <c r="G2451"/>
  <c r="F2451"/>
  <c r="K2450"/>
  <c r="J2450"/>
  <c r="I2450"/>
  <c r="G2450"/>
  <c r="F2450"/>
  <c r="K2449"/>
  <c r="J2449"/>
  <c r="I2449"/>
  <c r="G2449"/>
  <c r="F2449"/>
  <c r="K2448"/>
  <c r="J2448"/>
  <c r="I2448"/>
  <c r="G2448"/>
  <c r="F2448"/>
  <c r="K2447"/>
  <c r="J2447"/>
  <c r="I2447"/>
  <c r="G2447"/>
  <c r="F2447"/>
  <c r="K2446"/>
  <c r="J2446"/>
  <c r="I2446"/>
  <c r="G2446"/>
  <c r="F2446"/>
  <c r="K2445"/>
  <c r="J2445"/>
  <c r="I2445"/>
  <c r="G2445"/>
  <c r="F2445"/>
  <c r="K2444"/>
  <c r="J2444"/>
  <c r="I2444"/>
  <c r="G2444"/>
  <c r="F2444"/>
  <c r="K2443"/>
  <c r="J2443"/>
  <c r="I2443"/>
  <c r="G2443"/>
  <c r="F2443"/>
  <c r="K2442"/>
  <c r="J2442"/>
  <c r="I2442"/>
  <c r="G2442"/>
  <c r="F2442"/>
  <c r="K2441"/>
  <c r="J2441"/>
  <c r="I2441"/>
  <c r="G2441"/>
  <c r="F2441"/>
  <c r="K2440"/>
  <c r="J2440"/>
  <c r="I2440"/>
  <c r="G2440"/>
  <c r="F2440"/>
  <c r="K2439"/>
  <c r="J2439"/>
  <c r="I2439"/>
  <c r="G2439"/>
  <c r="F2439"/>
  <c r="K2438"/>
  <c r="J2438"/>
  <c r="I2438"/>
  <c r="G2438"/>
  <c r="F2438"/>
  <c r="K2437"/>
  <c r="J2437"/>
  <c r="I2437"/>
  <c r="G2437"/>
  <c r="F2437"/>
  <c r="K2436"/>
  <c r="J2436"/>
  <c r="I2436"/>
  <c r="G2436"/>
  <c r="F2436"/>
  <c r="K2435"/>
  <c r="J2435"/>
  <c r="I2435"/>
  <c r="G2435"/>
  <c r="F2435"/>
  <c r="K2434"/>
  <c r="J2434"/>
  <c r="I2434"/>
  <c r="G2434"/>
  <c r="F2434"/>
  <c r="K2433"/>
  <c r="J2433"/>
  <c r="I2433"/>
  <c r="G2433"/>
  <c r="F2433"/>
  <c r="K2432"/>
  <c r="J2432"/>
  <c r="I2432"/>
  <c r="G2432"/>
  <c r="F2432"/>
  <c r="K2431"/>
  <c r="J2431"/>
  <c r="I2431"/>
  <c r="G2431"/>
  <c r="F2431"/>
  <c r="K2430"/>
  <c r="J2430"/>
  <c r="I2430"/>
  <c r="G2430"/>
  <c r="F2430"/>
  <c r="K2429"/>
  <c r="J2429"/>
  <c r="I2429"/>
  <c r="G2429"/>
  <c r="F2429"/>
  <c r="K2428"/>
  <c r="J2428"/>
  <c r="I2428"/>
  <c r="G2428"/>
  <c r="F2428"/>
  <c r="K2427"/>
  <c r="J2427"/>
  <c r="I2427"/>
  <c r="G2427"/>
  <c r="F2427"/>
  <c r="K2426"/>
  <c r="J2426"/>
  <c r="I2426"/>
  <c r="G2426"/>
  <c r="F2426"/>
  <c r="K2425"/>
  <c r="J2425"/>
  <c r="I2425"/>
  <c r="G2425"/>
  <c r="F2425"/>
  <c r="K2424"/>
  <c r="J2424"/>
  <c r="I2424"/>
  <c r="G2424"/>
  <c r="F2424"/>
  <c r="K2423"/>
  <c r="J2423"/>
  <c r="I2423"/>
  <c r="G2423"/>
  <c r="F2423"/>
  <c r="K2421"/>
  <c r="J2421"/>
  <c r="I2421"/>
  <c r="G2421"/>
  <c r="F2421"/>
  <c r="K2420"/>
  <c r="J2420"/>
  <c r="I2420"/>
  <c r="G2420"/>
  <c r="F2420"/>
  <c r="K2419"/>
  <c r="J2419"/>
  <c r="I2419"/>
  <c r="G2419"/>
  <c r="F2419"/>
  <c r="K2418"/>
  <c r="J2418"/>
  <c r="I2418"/>
  <c r="G2418"/>
  <c r="F2418"/>
  <c r="K2416"/>
  <c r="J2416"/>
  <c r="I2416"/>
  <c r="G2416"/>
  <c r="F2416"/>
  <c r="K2415"/>
  <c r="J2415"/>
  <c r="I2415"/>
  <c r="G2415"/>
  <c r="F2415"/>
  <c r="K2414"/>
  <c r="J2414"/>
  <c r="I2414"/>
  <c r="G2414"/>
  <c r="F2414"/>
  <c r="K2413"/>
  <c r="J2413"/>
  <c r="I2413"/>
  <c r="G2413"/>
  <c r="F2413"/>
  <c r="K2412"/>
  <c r="J2412"/>
  <c r="I2412"/>
  <c r="G2412"/>
  <c r="F2412"/>
  <c r="K2411"/>
  <c r="J2411"/>
  <c r="I2411"/>
  <c r="G2411"/>
  <c r="F2411"/>
  <c r="K2410"/>
  <c r="J2410"/>
  <c r="I2410"/>
  <c r="G2410"/>
  <c r="F2410"/>
  <c r="K2409"/>
  <c r="J2409"/>
  <c r="I2409"/>
  <c r="G2409"/>
  <c r="F2409"/>
  <c r="K2408"/>
  <c r="J2408"/>
  <c r="I2408"/>
  <c r="G2408"/>
  <c r="F2408"/>
  <c r="K2407"/>
  <c r="J2407"/>
  <c r="I2407"/>
  <c r="G2407"/>
  <c r="F2407"/>
  <c r="K2406"/>
  <c r="J2406"/>
  <c r="I2406"/>
  <c r="G2406"/>
  <c r="F2406"/>
  <c r="K2405"/>
  <c r="J2405"/>
  <c r="I2405"/>
  <c r="G2405"/>
  <c r="F2405"/>
  <c r="K2404"/>
  <c r="J2404"/>
  <c r="I2404"/>
  <c r="G2404"/>
  <c r="F2404"/>
  <c r="K2403"/>
  <c r="J2403"/>
  <c r="I2403"/>
  <c r="G2403"/>
  <c r="F2403"/>
  <c r="K2402"/>
  <c r="J2402"/>
  <c r="I2402"/>
  <c r="G2402"/>
  <c r="F2402"/>
  <c r="K2401"/>
  <c r="J2401"/>
  <c r="I2401"/>
  <c r="G2401"/>
  <c r="F2401"/>
  <c r="K2400"/>
  <c r="J2400"/>
  <c r="I2400"/>
  <c r="G2400"/>
  <c r="F2400"/>
  <c r="K2399"/>
  <c r="J2399"/>
  <c r="I2399"/>
  <c r="G2399"/>
  <c r="F2399"/>
  <c r="K2398"/>
  <c r="J2398"/>
  <c r="I2398"/>
  <c r="G2398"/>
  <c r="F2398"/>
  <c r="K2397"/>
  <c r="J2397"/>
  <c r="I2397"/>
  <c r="G2397"/>
  <c r="F2397"/>
  <c r="K2396"/>
  <c r="J2396"/>
  <c r="I2396"/>
  <c r="G2396"/>
  <c r="F2396"/>
  <c r="K2395"/>
  <c r="J2395"/>
  <c r="I2395"/>
  <c r="G2395"/>
  <c r="F2395"/>
  <c r="K2394"/>
  <c r="J2394"/>
  <c r="I2394"/>
  <c r="G2394"/>
  <c r="F2394"/>
  <c r="K2393"/>
  <c r="J2393"/>
  <c r="I2393"/>
  <c r="G2393"/>
  <c r="F2393"/>
  <c r="K2392"/>
  <c r="J2392"/>
  <c r="I2392"/>
  <c r="G2392"/>
  <c r="F2392"/>
  <c r="K2391"/>
  <c r="J2391"/>
  <c r="I2391"/>
  <c r="G2391"/>
  <c r="F2391"/>
  <c r="K2390"/>
  <c r="J2390"/>
  <c r="I2390"/>
  <c r="G2390"/>
  <c r="F2390"/>
  <c r="K2389"/>
  <c r="J2389"/>
  <c r="I2389"/>
  <c r="G2389"/>
  <c r="F2389"/>
  <c r="K2388"/>
  <c r="J2388"/>
  <c r="I2388"/>
  <c r="G2388"/>
  <c r="F2388"/>
  <c r="K2387"/>
  <c r="J2387"/>
  <c r="I2387"/>
  <c r="G2387"/>
  <c r="F2387"/>
  <c r="K2386"/>
  <c r="J2386"/>
  <c r="I2386"/>
  <c r="G2386"/>
  <c r="F2386"/>
  <c r="K2385"/>
  <c r="J2385"/>
  <c r="I2385"/>
  <c r="G2385"/>
  <c r="F2385"/>
  <c r="K2384"/>
  <c r="J2384"/>
  <c r="I2384"/>
  <c r="G2384"/>
  <c r="F2384"/>
  <c r="K2383"/>
  <c r="J2383"/>
  <c r="I2383"/>
  <c r="G2383"/>
  <c r="F2383"/>
  <c r="K2382"/>
  <c r="J2382"/>
  <c r="I2382"/>
  <c r="G2382"/>
  <c r="F2382"/>
  <c r="K2381"/>
  <c r="J2381"/>
  <c r="I2381"/>
  <c r="G2381"/>
  <c r="F2381"/>
  <c r="K2380"/>
  <c r="J2380"/>
  <c r="I2380"/>
  <c r="G2380"/>
  <c r="F2380"/>
  <c r="K2379"/>
  <c r="J2379"/>
  <c r="I2379"/>
  <c r="G2379"/>
  <c r="F2379"/>
  <c r="K2378"/>
  <c r="J2378"/>
  <c r="I2378"/>
  <c r="G2378"/>
  <c r="F2378"/>
  <c r="K2377"/>
  <c r="J2377"/>
  <c r="I2377"/>
  <c r="G2377"/>
  <c r="F2377"/>
  <c r="K2376"/>
  <c r="J2376"/>
  <c r="I2376"/>
  <c r="G2376"/>
  <c r="F2376"/>
  <c r="K2375"/>
  <c r="J2375"/>
  <c r="I2375"/>
  <c r="G2375"/>
  <c r="F2375"/>
  <c r="K2374"/>
  <c r="J2374"/>
  <c r="I2374"/>
  <c r="G2374"/>
  <c r="F2374"/>
  <c r="K2373"/>
  <c r="J2373"/>
  <c r="I2373"/>
  <c r="G2373"/>
  <c r="F2373"/>
  <c r="K2372"/>
  <c r="J2372"/>
  <c r="I2372"/>
  <c r="G2372"/>
  <c r="F2372"/>
  <c r="K2371"/>
  <c r="J2371"/>
  <c r="I2371"/>
  <c r="G2371"/>
  <c r="F2371"/>
  <c r="K2370"/>
  <c r="J2370"/>
  <c r="I2370"/>
  <c r="G2370"/>
  <c r="F2370"/>
  <c r="K2369"/>
  <c r="J2369"/>
  <c r="I2369"/>
  <c r="G2369"/>
  <c r="F2369"/>
  <c r="K2368"/>
  <c r="J2368"/>
  <c r="I2368"/>
  <c r="G2368"/>
  <c r="F2368"/>
  <c r="K2367"/>
  <c r="J2367"/>
  <c r="I2367"/>
  <c r="G2367"/>
  <c r="F2367"/>
  <c r="K2366"/>
  <c r="J2366"/>
  <c r="I2366"/>
  <c r="G2366"/>
  <c r="F2366"/>
  <c r="K2365"/>
  <c r="J2365"/>
  <c r="I2365"/>
  <c r="G2365"/>
  <c r="F2365"/>
  <c r="K2364"/>
  <c r="J2364"/>
  <c r="I2364"/>
  <c r="G2364"/>
  <c r="F2364"/>
  <c r="K2363"/>
  <c r="J2363"/>
  <c r="I2363"/>
  <c r="G2363"/>
  <c r="F2363"/>
  <c r="K2362"/>
  <c r="J2362"/>
  <c r="I2362"/>
  <c r="G2362"/>
  <c r="F2362"/>
  <c r="K2361"/>
  <c r="J2361"/>
  <c r="I2361"/>
  <c r="G2361"/>
  <c r="F2361"/>
  <c r="K2360"/>
  <c r="J2360"/>
  <c r="I2360"/>
  <c r="G2360"/>
  <c r="F2360"/>
  <c r="K2359"/>
  <c r="J2359"/>
  <c r="I2359"/>
  <c r="G2359"/>
  <c r="F2359"/>
  <c r="K2358"/>
  <c r="J2358"/>
  <c r="I2358"/>
  <c r="G2358"/>
  <c r="F2358"/>
  <c r="K2357"/>
  <c r="J2357"/>
  <c r="I2357"/>
  <c r="G2357"/>
  <c r="F2357"/>
  <c r="K2356"/>
  <c r="J2356"/>
  <c r="I2356"/>
  <c r="G2356"/>
  <c r="F2356"/>
  <c r="K2355"/>
  <c r="J2355"/>
  <c r="I2355"/>
  <c r="G2355"/>
  <c r="F2355"/>
  <c r="K2354"/>
  <c r="J2354"/>
  <c r="I2354"/>
  <c r="G2354"/>
  <c r="F2354"/>
  <c r="K2353"/>
  <c r="J2353"/>
  <c r="I2353"/>
  <c r="G2353"/>
  <c r="F2353"/>
  <c r="K2352"/>
  <c r="J2352"/>
  <c r="I2352"/>
  <c r="G2352"/>
  <c r="F2352"/>
  <c r="K2345"/>
  <c r="J2345"/>
  <c r="I2345"/>
  <c r="G2345"/>
  <c r="F2345"/>
  <c r="K2344"/>
  <c r="J2344"/>
  <c r="I2344"/>
  <c r="G2344"/>
  <c r="F2344"/>
  <c r="K2343"/>
  <c r="J2343"/>
  <c r="I2343"/>
  <c r="G2343"/>
  <c r="F2343"/>
  <c r="K2342"/>
  <c r="J2342"/>
  <c r="I2342"/>
  <c r="G2342"/>
  <c r="F2342"/>
  <c r="K2341"/>
  <c r="J2341"/>
  <c r="I2341"/>
  <c r="G2341"/>
  <c r="F2341"/>
  <c r="K2340"/>
  <c r="J2340"/>
  <c r="I2340"/>
  <c r="G2340"/>
  <c r="F2340"/>
  <c r="K2339"/>
  <c r="J2339"/>
  <c r="I2339"/>
  <c r="G2339"/>
  <c r="F2339"/>
  <c r="K2338"/>
  <c r="J2338"/>
  <c r="I2338"/>
  <c r="G2338"/>
  <c r="F2338"/>
  <c r="K2337"/>
  <c r="J2337"/>
  <c r="I2337"/>
  <c r="G2337"/>
  <c r="F2337"/>
  <c r="K2336"/>
  <c r="J2336"/>
  <c r="I2336"/>
  <c r="G2336"/>
  <c r="F2336"/>
  <c r="K2335"/>
  <c r="J2335"/>
  <c r="I2335"/>
  <c r="G2335"/>
  <c r="F2335"/>
  <c r="K2334"/>
  <c r="J2334"/>
  <c r="I2334"/>
  <c r="G2334"/>
  <c r="F2334"/>
  <c r="K2333"/>
  <c r="J2333"/>
  <c r="I2333"/>
  <c r="G2333"/>
  <c r="F2333"/>
  <c r="K2331"/>
  <c r="J2331"/>
  <c r="I2331"/>
  <c r="G2331"/>
  <c r="F2331"/>
  <c r="K2330"/>
  <c r="J2330"/>
  <c r="I2330"/>
  <c r="G2330"/>
  <c r="F2330"/>
  <c r="K2329"/>
  <c r="J2329"/>
  <c r="I2329"/>
  <c r="G2329"/>
  <c r="F2329"/>
  <c r="K2328"/>
  <c r="J2328"/>
  <c r="I2328"/>
  <c r="G2328"/>
  <c r="F2328"/>
  <c r="K2327"/>
  <c r="J2327"/>
  <c r="I2327"/>
  <c r="G2327"/>
  <c r="F2327"/>
  <c r="K2326"/>
  <c r="J2326"/>
  <c r="I2326"/>
  <c r="G2326"/>
  <c r="F2326"/>
  <c r="K2325"/>
  <c r="J2325"/>
  <c r="I2325"/>
  <c r="G2325"/>
  <c r="F2325"/>
  <c r="K2324"/>
  <c r="J2324"/>
  <c r="I2324"/>
  <c r="G2324"/>
  <c r="F2324"/>
  <c r="K2323"/>
  <c r="J2323"/>
  <c r="I2323"/>
  <c r="G2323"/>
  <c r="F2323"/>
  <c r="K2322"/>
  <c r="J2322"/>
  <c r="I2322"/>
  <c r="G2322"/>
  <c r="F2322"/>
  <c r="K2321"/>
  <c r="J2321"/>
  <c r="I2321"/>
  <c r="G2321"/>
  <c r="F2321"/>
  <c r="K2320"/>
  <c r="J2320"/>
  <c r="I2320"/>
  <c r="G2320"/>
  <c r="F2320"/>
  <c r="K2319"/>
  <c r="J2319"/>
  <c r="I2319"/>
  <c r="G2319"/>
  <c r="F2319"/>
  <c r="K2318"/>
  <c r="J2318"/>
  <c r="I2318"/>
  <c r="G2318"/>
  <c r="F2318"/>
  <c r="K2317"/>
  <c r="J2317"/>
  <c r="I2317"/>
  <c r="G2317"/>
  <c r="F2317"/>
  <c r="K2316"/>
  <c r="J2316"/>
  <c r="I2316"/>
  <c r="G2316"/>
  <c r="F2316"/>
  <c r="K2315"/>
  <c r="J2315"/>
  <c r="I2315"/>
  <c r="G2315"/>
  <c r="F2315"/>
  <c r="K2314"/>
  <c r="J2314"/>
  <c r="I2314"/>
  <c r="G2314"/>
  <c r="F2314"/>
  <c r="K2313"/>
  <c r="J2313"/>
  <c r="I2313"/>
  <c r="G2313"/>
  <c r="F2313"/>
  <c r="K2312"/>
  <c r="J2312"/>
  <c r="I2312"/>
  <c r="G2312"/>
  <c r="F2312"/>
  <c r="K2311"/>
  <c r="J2311"/>
  <c r="I2311"/>
  <c r="G2311"/>
  <c r="F2311"/>
  <c r="K2310"/>
  <c r="J2310"/>
  <c r="I2310"/>
  <c r="G2310"/>
  <c r="F2310"/>
  <c r="K2309"/>
  <c r="J2309"/>
  <c r="I2309"/>
  <c r="G2309"/>
  <c r="F2309"/>
  <c r="K2308"/>
  <c r="J2308"/>
  <c r="I2308"/>
  <c r="G2308"/>
  <c r="F2308"/>
  <c r="K2307"/>
  <c r="J2307"/>
  <c r="I2307"/>
  <c r="G2307"/>
  <c r="F2307"/>
  <c r="K2306"/>
  <c r="J2306"/>
  <c r="I2306"/>
  <c r="G2306"/>
  <c r="F2306"/>
  <c r="K2305"/>
  <c r="J2305"/>
  <c r="I2305"/>
  <c r="G2305"/>
  <c r="F2305"/>
  <c r="K2304"/>
  <c r="J2304"/>
  <c r="I2304"/>
  <c r="G2304"/>
  <c r="F2304"/>
  <c r="K2303"/>
  <c r="J2303"/>
  <c r="I2303"/>
  <c r="G2303"/>
  <c r="F2303"/>
  <c r="K2302"/>
  <c r="J2302"/>
  <c r="I2302"/>
  <c r="G2302"/>
  <c r="F2302"/>
  <c r="K2301"/>
  <c r="J2301"/>
  <c r="I2301"/>
  <c r="G2301"/>
  <c r="F2301"/>
  <c r="K2300"/>
  <c r="J2300"/>
  <c r="I2300"/>
  <c r="G2300"/>
  <c r="F2300"/>
  <c r="K2299"/>
  <c r="J2299"/>
  <c r="I2299"/>
  <c r="G2299"/>
  <c r="F2299"/>
  <c r="K2298"/>
  <c r="J2298"/>
  <c r="I2298"/>
  <c r="G2298"/>
  <c r="F2298"/>
  <c r="K2297"/>
  <c r="J2297"/>
  <c r="I2297"/>
  <c r="G2297"/>
  <c r="F2297"/>
  <c r="K2296"/>
  <c r="J2296"/>
  <c r="I2296"/>
  <c r="G2296"/>
  <c r="F2296"/>
  <c r="K2295"/>
  <c r="J2295"/>
  <c r="I2295"/>
  <c r="G2295"/>
  <c r="F2295"/>
  <c r="K2294"/>
  <c r="J2294"/>
  <c r="I2294"/>
  <c r="G2294"/>
  <c r="F2294"/>
  <c r="K2293"/>
  <c r="J2293"/>
  <c r="I2293"/>
  <c r="G2293"/>
  <c r="F2293"/>
  <c r="K2292"/>
  <c r="J2292"/>
  <c r="I2292"/>
  <c r="G2292"/>
  <c r="F2292"/>
  <c r="K2291"/>
  <c r="J2291"/>
  <c r="I2291"/>
  <c r="G2291"/>
  <c r="F2291"/>
  <c r="K2290"/>
  <c r="J2290"/>
  <c r="I2290"/>
  <c r="G2290"/>
  <c r="F2290"/>
  <c r="K2289"/>
  <c r="J2289"/>
  <c r="I2289"/>
  <c r="G2289"/>
  <c r="F2289"/>
  <c r="K2288"/>
  <c r="J2288"/>
  <c r="I2288"/>
  <c r="G2288"/>
  <c r="F2288"/>
  <c r="K2287"/>
  <c r="J2287"/>
  <c r="I2287"/>
  <c r="G2287"/>
  <c r="F2287"/>
  <c r="K2286"/>
  <c r="J2286"/>
  <c r="I2286"/>
  <c r="G2286"/>
  <c r="F2286"/>
  <c r="K2285"/>
  <c r="J2285"/>
  <c r="I2285"/>
  <c r="G2285"/>
  <c r="F2285"/>
  <c r="K2284"/>
  <c r="J2284"/>
  <c r="I2284"/>
  <c r="G2284"/>
  <c r="F2284"/>
  <c r="K2283"/>
  <c r="J2283"/>
  <c r="I2283"/>
  <c r="G2283"/>
  <c r="F2283"/>
  <c r="K2282"/>
  <c r="J2282"/>
  <c r="I2282"/>
  <c r="G2282"/>
  <c r="F2282"/>
  <c r="K2281"/>
  <c r="J2281"/>
  <c r="I2281"/>
  <c r="G2281"/>
  <c r="F2281"/>
  <c r="K2280"/>
  <c r="J2280"/>
  <c r="I2280"/>
  <c r="G2280"/>
  <c r="F2280"/>
  <c r="K2279"/>
  <c r="J2279"/>
  <c r="I2279"/>
  <c r="G2279"/>
  <c r="F2279"/>
  <c r="K2278"/>
  <c r="J2278"/>
  <c r="I2278"/>
  <c r="G2278"/>
  <c r="F2278"/>
  <c r="K2277"/>
  <c r="J2277"/>
  <c r="I2277"/>
  <c r="G2277"/>
  <c r="F2277"/>
  <c r="K2276"/>
  <c r="J2276"/>
  <c r="I2276"/>
  <c r="G2276"/>
  <c r="F2276"/>
  <c r="K2275"/>
  <c r="J2275"/>
  <c r="I2275"/>
  <c r="G2275"/>
  <c r="F2275"/>
  <c r="K2274"/>
  <c r="J2274"/>
  <c r="I2274"/>
  <c r="G2274"/>
  <c r="F2274"/>
  <c r="K2273"/>
  <c r="J2273"/>
  <c r="I2273"/>
  <c r="G2273"/>
  <c r="F2273"/>
  <c r="K2272"/>
  <c r="J2272"/>
  <c r="I2272"/>
  <c r="G2272"/>
  <c r="F2272"/>
  <c r="K2271"/>
  <c r="J2271"/>
  <c r="I2271"/>
  <c r="G2271"/>
  <c r="F2271"/>
  <c r="K2270"/>
  <c r="J2270"/>
  <c r="I2270"/>
  <c r="G2270"/>
  <c r="F2270"/>
  <c r="K2269"/>
  <c r="J2269"/>
  <c r="I2269"/>
  <c r="G2269"/>
  <c r="F2269"/>
  <c r="K2268"/>
  <c r="J2268"/>
  <c r="I2268"/>
  <c r="G2268"/>
  <c r="F2268"/>
  <c r="K2267"/>
  <c r="J2267"/>
  <c r="I2267"/>
  <c r="G2267"/>
  <c r="F2267"/>
  <c r="K2266"/>
  <c r="J2266"/>
  <c r="I2266"/>
  <c r="G2266"/>
  <c r="F2266"/>
  <c r="K2265"/>
  <c r="J2265"/>
  <c r="I2265"/>
  <c r="G2265"/>
  <c r="F2265"/>
  <c r="K2264"/>
  <c r="J2264"/>
  <c r="I2264"/>
  <c r="G2264"/>
  <c r="F2264"/>
  <c r="K2263"/>
  <c r="J2263"/>
  <c r="I2263"/>
  <c r="G2263"/>
  <c r="F2263"/>
  <c r="K2262"/>
  <c r="J2262"/>
  <c r="I2262"/>
  <c r="G2262"/>
  <c r="F2262"/>
  <c r="K2261"/>
  <c r="J2261"/>
  <c r="I2261"/>
  <c r="G2261"/>
  <c r="F2261"/>
  <c r="K2260"/>
  <c r="J2260"/>
  <c r="I2260"/>
  <c r="G2260"/>
  <c r="F2260"/>
  <c r="K2259"/>
  <c r="J2259"/>
  <c r="I2259"/>
  <c r="G2259"/>
  <c r="F2259"/>
  <c r="K2258"/>
  <c r="J2258"/>
  <c r="I2258"/>
  <c r="G2258"/>
  <c r="F2258"/>
  <c r="K2257"/>
  <c r="J2257"/>
  <c r="I2257"/>
  <c r="G2257"/>
  <c r="F2257"/>
  <c r="K2256"/>
  <c r="J2256"/>
  <c r="I2256"/>
  <c r="G2256"/>
  <c r="F2256"/>
  <c r="K2255"/>
  <c r="J2255"/>
  <c r="I2255"/>
  <c r="G2255"/>
  <c r="F2255"/>
  <c r="K2254"/>
  <c r="J2254"/>
  <c r="I2254"/>
  <c r="G2254"/>
  <c r="F2254"/>
  <c r="K2253"/>
  <c r="J2253"/>
  <c r="I2253"/>
  <c r="G2253"/>
  <c r="F2253"/>
  <c r="K2252"/>
  <c r="J2252"/>
  <c r="I2252"/>
  <c r="G2252"/>
  <c r="F2252"/>
  <c r="K2251"/>
  <c r="J2251"/>
  <c r="I2251"/>
  <c r="G2251"/>
  <c r="F2251"/>
  <c r="K2250"/>
  <c r="J2250"/>
  <c r="I2250"/>
  <c r="G2250"/>
  <c r="F2250"/>
  <c r="K2249"/>
  <c r="J2249"/>
  <c r="I2249"/>
  <c r="G2249"/>
  <c r="F2249"/>
  <c r="K2248"/>
  <c r="J2248"/>
  <c r="I2248"/>
  <c r="G2248"/>
  <c r="F2248"/>
  <c r="K2247"/>
  <c r="J2247"/>
  <c r="I2247"/>
  <c r="G2247"/>
  <c r="F2247"/>
  <c r="K2246"/>
  <c r="J2246"/>
  <c r="I2246"/>
  <c r="G2246"/>
  <c r="F2246"/>
  <c r="K2245"/>
  <c r="J2245"/>
  <c r="I2245"/>
  <c r="G2245"/>
  <c r="F2245"/>
  <c r="K2244"/>
  <c r="J2244"/>
  <c r="I2244"/>
  <c r="G2244"/>
  <c r="F2244"/>
  <c r="K2243"/>
  <c r="J2243"/>
  <c r="I2243"/>
  <c r="G2243"/>
  <c r="F2243"/>
  <c r="K2242"/>
  <c r="J2242"/>
  <c r="I2242"/>
  <c r="G2242"/>
  <c r="F2242"/>
  <c r="K2241"/>
  <c r="J2241"/>
  <c r="I2241"/>
  <c r="G2241"/>
  <c r="F2241"/>
  <c r="K2240"/>
  <c r="J2240"/>
  <c r="I2240"/>
  <c r="G2240"/>
  <c r="F2240"/>
  <c r="K2239"/>
  <c r="J2239"/>
  <c r="I2239"/>
  <c r="G2239"/>
  <c r="F2239"/>
  <c r="K2238"/>
  <c r="J2238"/>
  <c r="I2238"/>
  <c r="G2238"/>
  <c r="F2238"/>
  <c r="K2237"/>
  <c r="J2237"/>
  <c r="I2237"/>
  <c r="G2237"/>
  <c r="F2237"/>
  <c r="K2236"/>
  <c r="J2236"/>
  <c r="I2236"/>
  <c r="G2236"/>
  <c r="F2236"/>
  <c r="K2235"/>
  <c r="J2235"/>
  <c r="I2235"/>
  <c r="G2235"/>
  <c r="F2235"/>
  <c r="K2233"/>
  <c r="J2233"/>
  <c r="I2233"/>
  <c r="G2233"/>
  <c r="F2233"/>
  <c r="K2232"/>
  <c r="J2232"/>
  <c r="I2232"/>
  <c r="G2232"/>
  <c r="F2232"/>
  <c r="K2231"/>
  <c r="J2231"/>
  <c r="I2231"/>
  <c r="G2231"/>
  <c r="F2231"/>
  <c r="K2230"/>
  <c r="J2230"/>
  <c r="I2230"/>
  <c r="G2230"/>
  <c r="F2230"/>
  <c r="K2229"/>
  <c r="J2229"/>
  <c r="I2229"/>
  <c r="G2229"/>
  <c r="F2229"/>
  <c r="K2228"/>
  <c r="J2228"/>
  <c r="I2228"/>
  <c r="G2228"/>
  <c r="F2228"/>
  <c r="K2227"/>
  <c r="J2227"/>
  <c r="I2227"/>
  <c r="G2227"/>
  <c r="F2227"/>
  <c r="K2226"/>
  <c r="J2226"/>
  <c r="I2226"/>
  <c r="G2226"/>
  <c r="F2226"/>
  <c r="K2225"/>
  <c r="J2225"/>
  <c r="I2225"/>
  <c r="G2225"/>
  <c r="F2225"/>
  <c r="K2224"/>
  <c r="J2224"/>
  <c r="I2224"/>
  <c r="G2224"/>
  <c r="F2224"/>
  <c r="K2223"/>
  <c r="J2223"/>
  <c r="I2223"/>
  <c r="G2223"/>
  <c r="F2223"/>
  <c r="K2222"/>
  <c r="J2222"/>
  <c r="I2222"/>
  <c r="G2222"/>
  <c r="F2222"/>
  <c r="K2221"/>
  <c r="J2221"/>
  <c r="I2221"/>
  <c r="G2221"/>
  <c r="F2221"/>
  <c r="K2220"/>
  <c r="J2220"/>
  <c r="I2220"/>
  <c r="G2220"/>
  <c r="F2220"/>
  <c r="K2219"/>
  <c r="J2219"/>
  <c r="I2219"/>
  <c r="G2219"/>
  <c r="F2219"/>
  <c r="K2218"/>
  <c r="J2218"/>
  <c r="I2218"/>
  <c r="G2218"/>
  <c r="F2218"/>
  <c r="K2217"/>
  <c r="J2217"/>
  <c r="I2217"/>
  <c r="G2217"/>
  <c r="F2217"/>
  <c r="K2216"/>
  <c r="J2216"/>
  <c r="I2216"/>
  <c r="G2216"/>
  <c r="F2216"/>
  <c r="K2215"/>
  <c r="J2215"/>
  <c r="I2215"/>
  <c r="G2215"/>
  <c r="F2215"/>
  <c r="K2214"/>
  <c r="J2214"/>
  <c r="I2214"/>
  <c r="G2214"/>
  <c r="F2214"/>
  <c r="K2213"/>
  <c r="J2213"/>
  <c r="I2213"/>
  <c r="G2213"/>
  <c r="F2213"/>
  <c r="K2212"/>
  <c r="J2212"/>
  <c r="I2212"/>
  <c r="G2212"/>
  <c r="F2212"/>
  <c r="K2211"/>
  <c r="J2211"/>
  <c r="I2211"/>
  <c r="G2211"/>
  <c r="F2211"/>
  <c r="K2210"/>
  <c r="J2210"/>
  <c r="I2210"/>
  <c r="G2210"/>
  <c r="F2210"/>
  <c r="K2209"/>
  <c r="J2209"/>
  <c r="I2209"/>
  <c r="G2209"/>
  <c r="F2209"/>
  <c r="K2208"/>
  <c r="J2208"/>
  <c r="I2208"/>
  <c r="G2208"/>
  <c r="F2208"/>
  <c r="K2207"/>
  <c r="J2207"/>
  <c r="I2207"/>
  <c r="G2207"/>
  <c r="F2207"/>
  <c r="K2206"/>
  <c r="J2206"/>
  <c r="I2206"/>
  <c r="G2206"/>
  <c r="F2206"/>
  <c r="K2205"/>
  <c r="J2205"/>
  <c r="I2205"/>
  <c r="G2205"/>
  <c r="F2205"/>
  <c r="K2204"/>
  <c r="J2204"/>
  <c r="I2204"/>
  <c r="G2204"/>
  <c r="F2204"/>
  <c r="K2203"/>
  <c r="J2203"/>
  <c r="I2203"/>
  <c r="G2203"/>
  <c r="F2203"/>
  <c r="K2202"/>
  <c r="J2202"/>
  <c r="I2202"/>
  <c r="G2202"/>
  <c r="F2202"/>
  <c r="K2201"/>
  <c r="J2201"/>
  <c r="I2201"/>
  <c r="G2201"/>
  <c r="F2201"/>
  <c r="K2200"/>
  <c r="J2200"/>
  <c r="I2200"/>
  <c r="G2200"/>
  <c r="F2200"/>
  <c r="K2199"/>
  <c r="J2199"/>
  <c r="I2199"/>
  <c r="G2199"/>
  <c r="F2199"/>
  <c r="K2197"/>
  <c r="J2197"/>
  <c r="I2197"/>
  <c r="G2197"/>
  <c r="F2197"/>
  <c r="K2196"/>
  <c r="J2196"/>
  <c r="I2196"/>
  <c r="G2196"/>
  <c r="F2196"/>
  <c r="K2195"/>
  <c r="J2195"/>
  <c r="I2195"/>
  <c r="G2195"/>
  <c r="F2195"/>
  <c r="K2194"/>
  <c r="J2194"/>
  <c r="I2194"/>
  <c r="G2194"/>
  <c r="F2194"/>
  <c r="K2193"/>
  <c r="J2193"/>
  <c r="I2193"/>
  <c r="G2193"/>
  <c r="F2193"/>
  <c r="K2192"/>
  <c r="J2192"/>
  <c r="I2192"/>
  <c r="G2192"/>
  <c r="F2192"/>
  <c r="K2191"/>
  <c r="J2191"/>
  <c r="I2191"/>
  <c r="G2191"/>
  <c r="F2191"/>
  <c r="K2190"/>
  <c r="J2190"/>
  <c r="I2190"/>
  <c r="G2190"/>
  <c r="F2190"/>
  <c r="K2189"/>
  <c r="J2189"/>
  <c r="I2189"/>
  <c r="G2189"/>
  <c r="F2189"/>
  <c r="K2188"/>
  <c r="J2188"/>
  <c r="I2188"/>
  <c r="G2188"/>
  <c r="F2188"/>
  <c r="K2187"/>
  <c r="J2187"/>
  <c r="I2187"/>
  <c r="G2187"/>
  <c r="F2187"/>
  <c r="K2186"/>
  <c r="J2186"/>
  <c r="I2186"/>
  <c r="G2186"/>
  <c r="F2186"/>
  <c r="K2185"/>
  <c r="J2185"/>
  <c r="I2185"/>
  <c r="G2185"/>
  <c r="F2185"/>
  <c r="K2184"/>
  <c r="J2184"/>
  <c r="I2184"/>
  <c r="G2184"/>
  <c r="F2184"/>
  <c r="K2183"/>
  <c r="J2183"/>
  <c r="I2183"/>
  <c r="G2183"/>
  <c r="F2183"/>
  <c r="K2182"/>
  <c r="J2182"/>
  <c r="I2182"/>
  <c r="G2182"/>
  <c r="F2182"/>
  <c r="K2181"/>
  <c r="J2181"/>
  <c r="I2181"/>
  <c r="G2181"/>
  <c r="F2181"/>
  <c r="K2180"/>
  <c r="J2180"/>
  <c r="I2180"/>
  <c r="G2180"/>
  <c r="F2180"/>
  <c r="K2179"/>
  <c r="J2179"/>
  <c r="I2179"/>
  <c r="G2179"/>
  <c r="F2179"/>
  <c r="K2178"/>
  <c r="J2178"/>
  <c r="I2178"/>
  <c r="G2178"/>
  <c r="F2178"/>
  <c r="K2177"/>
  <c r="J2177"/>
  <c r="I2177"/>
  <c r="G2177"/>
  <c r="F2177"/>
  <c r="K2176"/>
  <c r="J2176"/>
  <c r="I2176"/>
  <c r="G2176"/>
  <c r="F2176"/>
  <c r="K2175"/>
  <c r="J2175"/>
  <c r="I2175"/>
  <c r="G2175"/>
  <c r="F2175"/>
  <c r="K2174"/>
  <c r="J2174"/>
  <c r="I2174"/>
  <c r="G2174"/>
  <c r="F2174"/>
  <c r="K2173"/>
  <c r="J2173"/>
  <c r="I2173"/>
  <c r="G2173"/>
  <c r="F2173"/>
  <c r="K2172"/>
  <c r="J2172"/>
  <c r="I2172"/>
  <c r="G2172"/>
  <c r="F2172"/>
  <c r="K2171"/>
  <c r="J2171"/>
  <c r="I2171"/>
  <c r="G2171"/>
  <c r="F2171"/>
  <c r="K2170"/>
  <c r="J2170"/>
  <c r="I2170"/>
  <c r="G2170"/>
  <c r="F2170"/>
  <c r="K2169"/>
  <c r="J2169"/>
  <c r="I2169"/>
  <c r="G2169"/>
  <c r="F2169"/>
  <c r="K2168"/>
  <c r="J2168"/>
  <c r="I2168"/>
  <c r="G2168"/>
  <c r="F2168"/>
  <c r="K2167"/>
  <c r="J2167"/>
  <c r="I2167"/>
  <c r="G2167"/>
  <c r="F2167"/>
  <c r="K2166"/>
  <c r="J2166"/>
  <c r="I2166"/>
  <c r="G2166"/>
  <c r="F2166"/>
  <c r="K2165"/>
  <c r="J2165"/>
  <c r="I2165"/>
  <c r="G2165"/>
  <c r="F2165"/>
  <c r="K2164"/>
  <c r="J2164"/>
  <c r="I2164"/>
  <c r="G2164"/>
  <c r="F2164"/>
  <c r="K2163"/>
  <c r="J2163"/>
  <c r="I2163"/>
  <c r="G2163"/>
  <c r="F2163"/>
  <c r="K2162"/>
  <c r="J2162"/>
  <c r="I2162"/>
  <c r="G2162"/>
  <c r="F2162"/>
  <c r="K2161"/>
  <c r="J2161"/>
  <c r="I2161"/>
  <c r="G2161"/>
  <c r="F2161"/>
  <c r="K2160"/>
  <c r="J2160"/>
  <c r="I2160"/>
  <c r="G2160"/>
  <c r="F2160"/>
  <c r="K2159"/>
  <c r="J2159"/>
  <c r="I2159"/>
  <c r="G2159"/>
  <c r="F2159"/>
  <c r="K2158"/>
  <c r="J2158"/>
  <c r="I2158"/>
  <c r="G2158"/>
  <c r="F2158"/>
  <c r="K2157"/>
  <c r="J2157"/>
  <c r="I2157"/>
  <c r="G2157"/>
  <c r="F2157"/>
  <c r="K2156"/>
  <c r="J2156"/>
  <c r="I2156"/>
  <c r="G2156"/>
  <c r="F2156"/>
  <c r="K2155"/>
  <c r="J2155"/>
  <c r="I2155"/>
  <c r="G2155"/>
  <c r="F2155"/>
  <c r="K2154"/>
  <c r="J2154"/>
  <c r="I2154"/>
  <c r="G2154"/>
  <c r="F2154"/>
  <c r="K2153"/>
  <c r="J2153"/>
  <c r="I2153"/>
  <c r="G2153"/>
  <c r="F2153"/>
  <c r="K2152"/>
  <c r="J2152"/>
  <c r="I2152"/>
  <c r="G2152"/>
  <c r="F2152"/>
  <c r="K2151"/>
  <c r="J2151"/>
  <c r="I2151"/>
  <c r="G2151"/>
  <c r="F2151"/>
  <c r="K2150"/>
  <c r="J2150"/>
  <c r="I2150"/>
  <c r="G2150"/>
  <c r="F2150"/>
  <c r="K2149"/>
  <c r="J2149"/>
  <c r="I2149"/>
  <c r="G2149"/>
  <c r="F2149"/>
  <c r="K2148"/>
  <c r="J2148"/>
  <c r="I2148"/>
  <c r="G2148"/>
  <c r="F2148"/>
  <c r="K2147"/>
  <c r="J2147"/>
  <c r="I2147"/>
  <c r="G2147"/>
  <c r="F2147"/>
  <c r="K2146"/>
  <c r="J2146"/>
  <c r="I2146"/>
  <c r="G2146"/>
  <c r="F2146"/>
  <c r="K2145"/>
  <c r="J2145"/>
  <c r="I2145"/>
  <c r="G2145"/>
  <c r="F2145"/>
  <c r="K2144"/>
  <c r="J2144"/>
  <c r="I2144"/>
  <c r="G2144"/>
  <c r="F2144"/>
  <c r="K2143"/>
  <c r="J2143"/>
  <c r="I2143"/>
  <c r="G2143"/>
  <c r="F2143"/>
  <c r="K2142"/>
  <c r="J2142"/>
  <c r="I2142"/>
  <c r="G2142"/>
  <c r="F2142"/>
  <c r="K2141"/>
  <c r="J2141"/>
  <c r="I2141"/>
  <c r="G2141"/>
  <c r="F2141"/>
  <c r="K2140"/>
  <c r="J2140"/>
  <c r="I2140"/>
  <c r="G2140"/>
  <c r="F2140"/>
  <c r="K2139"/>
  <c r="J2139"/>
  <c r="I2139"/>
  <c r="G2139"/>
  <c r="F2139"/>
  <c r="K2138"/>
  <c r="J2138"/>
  <c r="I2138"/>
  <c r="G2138"/>
  <c r="F2138"/>
  <c r="K2137"/>
  <c r="J2137"/>
  <c r="I2137"/>
  <c r="G2137"/>
  <c r="F2137"/>
  <c r="K2136"/>
  <c r="J2136"/>
  <c r="I2136"/>
  <c r="G2136"/>
  <c r="F2136"/>
  <c r="K2135"/>
  <c r="J2135"/>
  <c r="I2135"/>
  <c r="G2135"/>
  <c r="F2135"/>
  <c r="K2134"/>
  <c r="J2134"/>
  <c r="I2134"/>
  <c r="G2134"/>
  <c r="F2134"/>
  <c r="K2133"/>
  <c r="J2133"/>
  <c r="I2133"/>
  <c r="G2133"/>
  <c r="F2133"/>
  <c r="K2132"/>
  <c r="J2132"/>
  <c r="I2132"/>
  <c r="G2132"/>
  <c r="F2132"/>
  <c r="K2131"/>
  <c r="J2131"/>
  <c r="I2131"/>
  <c r="G2131"/>
  <c r="F2131"/>
  <c r="K2130"/>
  <c r="J2130"/>
  <c r="I2130"/>
  <c r="G2130"/>
  <c r="F2130"/>
  <c r="K2129"/>
  <c r="J2129"/>
  <c r="I2129"/>
  <c r="G2129"/>
  <c r="F2129"/>
  <c r="K2128"/>
  <c r="J2128"/>
  <c r="I2128"/>
  <c r="G2128"/>
  <c r="F2128"/>
  <c r="K2127"/>
  <c r="J2127"/>
  <c r="I2127"/>
  <c r="G2127"/>
  <c r="F2127"/>
  <c r="K2126"/>
  <c r="J2126"/>
  <c r="I2126"/>
  <c r="G2126"/>
  <c r="F2126"/>
  <c r="K2125"/>
  <c r="J2125"/>
  <c r="I2125"/>
  <c r="G2125"/>
  <c r="F2125"/>
  <c r="K2124"/>
  <c r="J2124"/>
  <c r="I2124"/>
  <c r="G2124"/>
  <c r="F2124"/>
  <c r="K2123"/>
  <c r="J2123"/>
  <c r="I2123"/>
  <c r="G2123"/>
  <c r="F2123"/>
  <c r="K2122"/>
  <c r="J2122"/>
  <c r="I2122"/>
  <c r="G2122"/>
  <c r="F2122"/>
  <c r="K2121"/>
  <c r="J2121"/>
  <c r="I2121"/>
  <c r="G2121"/>
  <c r="F2121"/>
  <c r="K2120"/>
  <c r="J2120"/>
  <c r="I2120"/>
  <c r="G2120"/>
  <c r="F2120"/>
  <c r="K2119"/>
  <c r="J2119"/>
  <c r="I2119"/>
  <c r="G2119"/>
  <c r="F2119"/>
  <c r="K2118"/>
  <c r="J2118"/>
  <c r="I2118"/>
  <c r="G2118"/>
  <c r="F2118"/>
  <c r="K2117"/>
  <c r="J2117"/>
  <c r="I2117"/>
  <c r="G2117"/>
  <c r="F2117"/>
  <c r="K2116"/>
  <c r="J2116"/>
  <c r="I2116"/>
  <c r="G2116"/>
  <c r="F2116"/>
  <c r="K2115"/>
  <c r="J2115"/>
  <c r="I2115"/>
  <c r="G2115"/>
  <c r="F2115"/>
  <c r="K2114"/>
  <c r="J2114"/>
  <c r="I2114"/>
  <c r="G2114"/>
  <c r="F2114"/>
  <c r="K2112"/>
  <c r="J2112"/>
  <c r="I2112"/>
  <c r="G2112"/>
  <c r="F2112"/>
  <c r="K2111"/>
  <c r="J2111"/>
  <c r="I2111"/>
  <c r="G2111"/>
  <c r="F2111"/>
  <c r="K2110"/>
  <c r="J2110"/>
  <c r="I2110"/>
  <c r="G2110"/>
  <c r="F2110"/>
  <c r="K2109"/>
  <c r="J2109"/>
  <c r="I2109"/>
  <c r="G2109"/>
  <c r="F2109"/>
  <c r="K2108"/>
  <c r="J2108"/>
  <c r="I2108"/>
  <c r="G2108"/>
  <c r="F2108"/>
  <c r="K2107"/>
  <c r="J2107"/>
  <c r="I2107"/>
  <c r="G2107"/>
  <c r="F2107"/>
  <c r="K2106"/>
  <c r="J2106"/>
  <c r="I2106"/>
  <c r="G2106"/>
  <c r="F2106"/>
  <c r="K2105"/>
  <c r="J2105"/>
  <c r="I2105"/>
  <c r="G2105"/>
  <c r="F2105"/>
  <c r="K2104"/>
  <c r="J2104"/>
  <c r="I2104"/>
  <c r="G2104"/>
  <c r="F2104"/>
  <c r="K2103"/>
  <c r="J2103"/>
  <c r="I2103"/>
  <c r="G2103"/>
  <c r="F2103"/>
  <c r="K2102"/>
  <c r="J2102"/>
  <c r="I2102"/>
  <c r="G2102"/>
  <c r="F2102"/>
  <c r="K2101"/>
  <c r="J2101"/>
  <c r="I2101"/>
  <c r="G2101"/>
  <c r="F2101"/>
  <c r="K2100"/>
  <c r="J2100"/>
  <c r="I2100"/>
  <c r="G2100"/>
  <c r="F2100"/>
  <c r="K2099"/>
  <c r="J2099"/>
  <c r="I2099"/>
  <c r="G2099"/>
  <c r="F2099"/>
  <c r="K2098"/>
  <c r="J2098"/>
  <c r="I2098"/>
  <c r="G2098"/>
  <c r="F2098"/>
  <c r="K2097"/>
  <c r="J2097"/>
  <c r="I2097"/>
  <c r="G2097"/>
  <c r="F2097"/>
  <c r="K2096"/>
  <c r="J2096"/>
  <c r="I2096"/>
  <c r="G2096"/>
  <c r="F2096"/>
  <c r="K2095"/>
  <c r="J2095"/>
  <c r="I2095"/>
  <c r="G2095"/>
  <c r="F2095"/>
  <c r="K2094"/>
  <c r="J2094"/>
  <c r="I2094"/>
  <c r="G2094"/>
  <c r="F2094"/>
  <c r="K2093"/>
  <c r="J2093"/>
  <c r="I2093"/>
  <c r="G2093"/>
  <c r="F2093"/>
  <c r="K2092"/>
  <c r="J2092"/>
  <c r="I2092"/>
  <c r="G2092"/>
  <c r="F2092"/>
  <c r="K2091"/>
  <c r="J2091"/>
  <c r="I2091"/>
  <c r="G2091"/>
  <c r="F2091"/>
  <c r="K2090"/>
  <c r="J2090"/>
  <c r="I2090"/>
  <c r="G2090"/>
  <c r="F2090"/>
  <c r="K2089"/>
  <c r="J2089"/>
  <c r="I2089"/>
  <c r="G2089"/>
  <c r="F2089"/>
  <c r="K2088"/>
  <c r="J2088"/>
  <c r="I2088"/>
  <c r="G2088"/>
  <c r="F2088"/>
  <c r="K2087"/>
  <c r="J2087"/>
  <c r="I2087"/>
  <c r="G2087"/>
  <c r="F2087"/>
  <c r="K2086"/>
  <c r="J2086"/>
  <c r="I2086"/>
  <c r="G2086"/>
  <c r="F2086"/>
  <c r="K2085"/>
  <c r="J2085"/>
  <c r="I2085"/>
  <c r="G2085"/>
  <c r="F2085"/>
  <c r="K2084"/>
  <c r="J2084"/>
  <c r="I2084"/>
  <c r="G2084"/>
  <c r="F2084"/>
  <c r="K2083"/>
  <c r="J2083"/>
  <c r="I2083"/>
  <c r="G2083"/>
  <c r="F2083"/>
  <c r="K2082"/>
  <c r="J2082"/>
  <c r="I2082"/>
  <c r="G2082"/>
  <c r="F2082"/>
  <c r="K2081"/>
  <c r="J2081"/>
  <c r="I2081"/>
  <c r="G2081"/>
  <c r="F2081"/>
  <c r="K2080"/>
  <c r="J2080"/>
  <c r="I2080"/>
  <c r="G2080"/>
  <c r="F2080"/>
  <c r="K2079"/>
  <c r="J2079"/>
  <c r="I2079"/>
  <c r="G2079"/>
  <c r="F2079"/>
  <c r="K2078"/>
  <c r="J2078"/>
  <c r="I2078"/>
  <c r="G2078"/>
  <c r="F2078"/>
  <c r="K2077"/>
  <c r="J2077"/>
  <c r="I2077"/>
  <c r="G2077"/>
  <c r="F2077"/>
  <c r="K2076"/>
  <c r="J2076"/>
  <c r="I2076"/>
  <c r="G2076"/>
  <c r="F2076"/>
  <c r="K2075"/>
  <c r="J2075"/>
  <c r="I2075"/>
  <c r="G2075"/>
  <c r="F2075"/>
  <c r="K2074"/>
  <c r="J2074"/>
  <c r="I2074"/>
  <c r="G2074"/>
  <c r="F2074"/>
  <c r="K2073"/>
  <c r="J2073"/>
  <c r="I2073"/>
  <c r="G2073"/>
  <c r="F2073"/>
  <c r="K2072"/>
  <c r="J2072"/>
  <c r="I2072"/>
  <c r="G2072"/>
  <c r="F2072"/>
  <c r="K2071"/>
  <c r="J2071"/>
  <c r="I2071"/>
  <c r="G2071"/>
  <c r="F2071"/>
  <c r="K2070"/>
  <c r="J2070"/>
  <c r="I2070"/>
  <c r="G2070"/>
  <c r="F2070"/>
  <c r="K2069"/>
  <c r="J2069"/>
  <c r="I2069"/>
  <c r="G2069"/>
  <c r="F2069"/>
  <c r="K2068"/>
  <c r="J2068"/>
  <c r="I2068"/>
  <c r="G2068"/>
  <c r="F2068"/>
  <c r="K2067"/>
  <c r="J2067"/>
  <c r="I2067"/>
  <c r="G2067"/>
  <c r="F2067"/>
  <c r="K2066"/>
  <c r="J2066"/>
  <c r="I2066"/>
  <c r="G2066"/>
  <c r="F2066"/>
  <c r="K2065"/>
  <c r="J2065"/>
  <c r="I2065"/>
  <c r="G2065"/>
  <c r="F2065"/>
  <c r="K2064"/>
  <c r="J2064"/>
  <c r="I2064"/>
  <c r="G2064"/>
  <c r="F2064"/>
  <c r="K2063"/>
  <c r="J2063"/>
  <c r="I2063"/>
  <c r="G2063"/>
  <c r="F2063"/>
  <c r="K2062"/>
  <c r="J2062"/>
  <c r="I2062"/>
  <c r="G2062"/>
  <c r="F2062"/>
  <c r="K2061"/>
  <c r="J2061"/>
  <c r="I2061"/>
  <c r="G2061"/>
  <c r="F2061"/>
  <c r="K2060"/>
  <c r="J2060"/>
  <c r="I2060"/>
  <c r="G2060"/>
  <c r="F2060"/>
  <c r="K2059"/>
  <c r="J2059"/>
  <c r="I2059"/>
  <c r="G2059"/>
  <c r="F2059"/>
  <c r="K2058"/>
  <c r="J2058"/>
  <c r="I2058"/>
  <c r="G2058"/>
  <c r="F2058"/>
  <c r="K2057"/>
  <c r="J2057"/>
  <c r="I2057"/>
  <c r="G2057"/>
  <c r="F2057"/>
  <c r="K2056"/>
  <c r="J2056"/>
  <c r="I2056"/>
  <c r="G2056"/>
  <c r="F2056"/>
  <c r="K2055"/>
  <c r="J2055"/>
  <c r="I2055"/>
  <c r="G2055"/>
  <c r="F2055"/>
  <c r="K2054"/>
  <c r="J2054"/>
  <c r="I2054"/>
  <c r="G2054"/>
  <c r="F2054"/>
  <c r="K2053"/>
  <c r="J2053"/>
  <c r="I2053"/>
  <c r="G2053"/>
  <c r="F2053"/>
  <c r="K2052"/>
  <c r="J2052"/>
  <c r="I2052"/>
  <c r="G2052"/>
  <c r="F2052"/>
  <c r="K2051"/>
  <c r="J2051"/>
  <c r="I2051"/>
  <c r="G2051"/>
  <c r="F2051"/>
  <c r="K2050"/>
  <c r="J2050"/>
  <c r="I2050"/>
  <c r="G2050"/>
  <c r="F2050"/>
  <c r="K2049"/>
  <c r="J2049"/>
  <c r="I2049"/>
  <c r="G2049"/>
  <c r="F2049"/>
  <c r="K2048"/>
  <c r="J2048"/>
  <c r="I2048"/>
  <c r="G2048"/>
  <c r="F2048"/>
  <c r="K2047"/>
  <c r="J2047"/>
  <c r="I2047"/>
  <c r="G2047"/>
  <c r="F2047"/>
  <c r="K2046"/>
  <c r="J2046"/>
  <c r="I2046"/>
  <c r="G2046"/>
  <c r="F2046"/>
  <c r="K2045"/>
  <c r="J2045"/>
  <c r="I2045"/>
  <c r="G2045"/>
  <c r="F2045"/>
  <c r="K2044"/>
  <c r="J2044"/>
  <c r="I2044"/>
  <c r="G2044"/>
  <c r="F2044"/>
  <c r="K2043"/>
  <c r="J2043"/>
  <c r="I2043"/>
  <c r="G2043"/>
  <c r="F2043"/>
  <c r="K2042"/>
  <c r="J2042"/>
  <c r="I2042"/>
  <c r="G2042"/>
  <c r="F2042"/>
  <c r="K2041"/>
  <c r="J2041"/>
  <c r="I2041"/>
  <c r="G2041"/>
  <c r="F2041"/>
  <c r="K2040"/>
  <c r="J2040"/>
  <c r="I2040"/>
  <c r="G2040"/>
  <c r="F2040"/>
  <c r="K2039"/>
  <c r="J2039"/>
  <c r="I2039"/>
  <c r="G2039"/>
  <c r="F2039"/>
  <c r="K2038"/>
  <c r="J2038"/>
  <c r="I2038"/>
  <c r="G2038"/>
  <c r="F2038"/>
  <c r="K2037"/>
  <c r="J2037"/>
  <c r="I2037"/>
  <c r="G2037"/>
  <c r="F2037"/>
  <c r="K2036"/>
  <c r="J2036"/>
  <c r="I2036"/>
  <c r="G2036"/>
  <c r="F2036"/>
  <c r="K2035"/>
  <c r="J2035"/>
  <c r="I2035"/>
  <c r="G2035"/>
  <c r="F2035"/>
  <c r="K2034"/>
  <c r="J2034"/>
  <c r="I2034"/>
  <c r="G2034"/>
  <c r="F2034"/>
  <c r="K2033"/>
  <c r="J2033"/>
  <c r="I2033"/>
  <c r="G2033"/>
  <c r="F2033"/>
  <c r="K2032"/>
  <c r="J2032"/>
  <c r="I2032"/>
  <c r="G2032"/>
  <c r="F2032"/>
  <c r="K2031"/>
  <c r="J2031"/>
  <c r="I2031"/>
  <c r="G2031"/>
  <c r="F2031"/>
  <c r="K2030"/>
  <c r="J2030"/>
  <c r="I2030"/>
  <c r="G2030"/>
  <c r="F2030"/>
  <c r="K2029"/>
  <c r="J2029"/>
  <c r="I2029"/>
  <c r="G2029"/>
  <c r="F2029"/>
  <c r="K2028"/>
  <c r="J2028"/>
  <c r="I2028"/>
  <c r="G2028"/>
  <c r="F2028"/>
  <c r="K2027"/>
  <c r="J2027"/>
  <c r="I2027"/>
  <c r="G2027"/>
  <c r="F2027"/>
  <c r="K2026"/>
  <c r="J2026"/>
  <c r="I2026"/>
  <c r="G2026"/>
  <c r="F2026"/>
  <c r="K2025"/>
  <c r="J2025"/>
  <c r="I2025"/>
  <c r="G2025"/>
  <c r="F2025"/>
  <c r="K2024"/>
  <c r="J2024"/>
  <c r="I2024"/>
  <c r="G2024"/>
  <c r="F2024"/>
  <c r="K2023"/>
  <c r="J2023"/>
  <c r="I2023"/>
  <c r="G2023"/>
  <c r="F2023"/>
  <c r="K2022"/>
  <c r="J2022"/>
  <c r="I2022"/>
  <c r="G2022"/>
  <c r="F2022"/>
  <c r="K2021"/>
  <c r="J2021"/>
  <c r="I2021"/>
  <c r="G2021"/>
  <c r="F2021"/>
  <c r="K2020"/>
  <c r="J2020"/>
  <c r="I2020"/>
  <c r="G2020"/>
  <c r="F2020"/>
  <c r="K2019"/>
  <c r="J2019"/>
  <c r="I2019"/>
  <c r="G2019"/>
  <c r="F2019"/>
  <c r="K2018"/>
  <c r="J2018"/>
  <c r="I2018"/>
  <c r="G2018"/>
  <c r="F2018"/>
  <c r="K2017"/>
  <c r="J2017"/>
  <c r="I2017"/>
  <c r="G2017"/>
  <c r="F2017"/>
  <c r="K2016"/>
  <c r="J2016"/>
  <c r="I2016"/>
  <c r="G2016"/>
  <c r="F2016"/>
  <c r="K2015"/>
  <c r="J2015"/>
  <c r="I2015"/>
  <c r="G2015"/>
  <c r="F2015"/>
  <c r="K2014"/>
  <c r="J2014"/>
  <c r="I2014"/>
  <c r="G2014"/>
  <c r="F2014"/>
  <c r="K2013"/>
  <c r="J2013"/>
  <c r="I2013"/>
  <c r="G2013"/>
  <c r="F2013"/>
  <c r="K2012"/>
  <c r="J2012"/>
  <c r="I2012"/>
  <c r="G2012"/>
  <c r="F2012"/>
  <c r="K2011"/>
  <c r="J2011"/>
  <c r="I2011"/>
  <c r="G2011"/>
  <c r="F2011"/>
  <c r="K2010"/>
  <c r="J2010"/>
  <c r="I2010"/>
  <c r="G2010"/>
  <c r="F2010"/>
  <c r="K2009"/>
  <c r="J2009"/>
  <c r="I2009"/>
  <c r="G2009"/>
  <c r="F2009"/>
  <c r="K2008"/>
  <c r="J2008"/>
  <c r="I2008"/>
  <c r="G2008"/>
  <c r="F2008"/>
  <c r="K2007"/>
  <c r="J2007"/>
  <c r="I2007"/>
  <c r="G2007"/>
  <c r="F2007"/>
  <c r="K2006"/>
  <c r="J2006"/>
  <c r="I2006"/>
  <c r="G2006"/>
  <c r="F2006"/>
  <c r="K2005"/>
  <c r="J2005"/>
  <c r="I2005"/>
  <c r="G2005"/>
  <c r="F2005"/>
  <c r="K2004"/>
  <c r="J2004"/>
  <c r="I2004"/>
  <c r="G2004"/>
  <c r="F2004"/>
  <c r="K1995"/>
  <c r="J1995"/>
  <c r="I1995"/>
  <c r="G1995"/>
  <c r="F1995"/>
  <c r="K1994"/>
  <c r="J1994"/>
  <c r="I1994"/>
  <c r="G1994"/>
  <c r="F1994"/>
  <c r="K1993"/>
  <c r="J1993"/>
  <c r="I1993"/>
  <c r="G1993"/>
  <c r="F1993"/>
  <c r="K1992"/>
  <c r="J1992"/>
  <c r="I1992"/>
  <c r="G1992"/>
  <c r="F1992"/>
  <c r="K1991"/>
  <c r="J1991"/>
  <c r="I1991"/>
  <c r="G1991"/>
  <c r="F1991"/>
  <c r="K1990"/>
  <c r="J1990"/>
  <c r="I1990"/>
  <c r="G1990"/>
  <c r="F1990"/>
  <c r="K1989"/>
  <c r="J1989"/>
  <c r="I1989"/>
  <c r="G1989"/>
  <c r="F1989"/>
  <c r="K1988"/>
  <c r="J1988"/>
  <c r="I1988"/>
  <c r="G1988"/>
  <c r="F1988"/>
  <c r="K1987"/>
  <c r="J1987"/>
  <c r="I1987"/>
  <c r="G1987"/>
  <c r="F1987"/>
  <c r="K1986"/>
  <c r="J1986"/>
  <c r="I1986"/>
  <c r="G1986"/>
  <c r="F1986"/>
  <c r="K1985"/>
  <c r="J1985"/>
  <c r="I1985"/>
  <c r="G1985"/>
  <c r="F1985"/>
  <c r="K1984"/>
  <c r="J1984"/>
  <c r="I1984"/>
  <c r="G1984"/>
  <c r="F1984"/>
  <c r="K1983"/>
  <c r="J1983"/>
  <c r="I1983"/>
  <c r="G1983"/>
  <c r="F1983"/>
  <c r="K1982"/>
  <c r="J1982"/>
  <c r="I1982"/>
  <c r="G1982"/>
  <c r="F1982"/>
  <c r="K1981"/>
  <c r="J1981"/>
  <c r="I1981"/>
  <c r="G1981"/>
  <c r="F1981"/>
  <c r="K1980"/>
  <c r="J1980"/>
  <c r="I1980"/>
  <c r="G1980"/>
  <c r="F1980"/>
  <c r="K1979"/>
  <c r="J1979"/>
  <c r="I1979"/>
  <c r="G1979"/>
  <c r="F1979"/>
  <c r="K1978"/>
  <c r="J1978"/>
  <c r="I1978"/>
  <c r="G1978"/>
  <c r="F1978"/>
  <c r="K1977"/>
  <c r="J1977"/>
  <c r="I1977"/>
  <c r="G1977"/>
  <c r="F1977"/>
  <c r="K1976"/>
  <c r="J1976"/>
  <c r="I1976"/>
  <c r="G1976"/>
  <c r="F1976"/>
  <c r="K1975"/>
  <c r="J1975"/>
  <c r="I1975"/>
  <c r="G1975"/>
  <c r="F1975"/>
  <c r="K1974"/>
  <c r="J1974"/>
  <c r="I1974"/>
  <c r="G1974"/>
  <c r="F1974"/>
  <c r="K1973"/>
  <c r="J1973"/>
  <c r="I1973"/>
  <c r="G1973"/>
  <c r="F1973"/>
  <c r="K1972"/>
  <c r="J1972"/>
  <c r="I1972"/>
  <c r="G1972"/>
  <c r="F1972"/>
  <c r="K1971"/>
  <c r="J1971"/>
  <c r="I1971"/>
  <c r="G1971"/>
  <c r="F1971"/>
  <c r="K1970"/>
  <c r="J1970"/>
  <c r="I1970"/>
  <c r="G1970"/>
  <c r="F1970"/>
  <c r="K1969"/>
  <c r="J1969"/>
  <c r="I1969"/>
  <c r="G1969"/>
  <c r="F1969"/>
  <c r="K1968"/>
  <c r="J1968"/>
  <c r="I1968"/>
  <c r="G1968"/>
  <c r="F1968"/>
  <c r="K1967"/>
  <c r="J1967"/>
  <c r="I1967"/>
  <c r="G1967"/>
  <c r="F1967"/>
  <c r="K1966"/>
  <c r="J1966"/>
  <c r="I1966"/>
  <c r="G1966"/>
  <c r="F1966"/>
  <c r="K1965"/>
  <c r="J1965"/>
  <c r="I1965"/>
  <c r="G1965"/>
  <c r="F1965"/>
  <c r="K1964"/>
  <c r="J1964"/>
  <c r="I1964"/>
  <c r="G1964"/>
  <c r="F1964"/>
  <c r="K1963"/>
  <c r="J1963"/>
  <c r="I1963"/>
  <c r="G1963"/>
  <c r="F1963"/>
  <c r="K1962"/>
  <c r="J1962"/>
  <c r="I1962"/>
  <c r="G1962"/>
  <c r="F1962"/>
  <c r="K1961"/>
  <c r="J1961"/>
  <c r="I1961"/>
  <c r="G1961"/>
  <c r="F1961"/>
  <c r="K1960"/>
  <c r="J1960"/>
  <c r="I1960"/>
  <c r="G1960"/>
  <c r="F1960"/>
  <c r="K1959"/>
  <c r="J1959"/>
  <c r="I1959"/>
  <c r="G1959"/>
  <c r="F1959"/>
  <c r="K1958"/>
  <c r="J1958"/>
  <c r="I1958"/>
  <c r="G1958"/>
  <c r="F1958"/>
  <c r="K1957"/>
  <c r="J1957"/>
  <c r="I1957"/>
  <c r="G1957"/>
  <c r="F1957"/>
  <c r="K1956"/>
  <c r="J1956"/>
  <c r="I1956"/>
  <c r="G1956"/>
  <c r="F1956"/>
  <c r="K1955"/>
  <c r="J1955"/>
  <c r="I1955"/>
  <c r="G1955"/>
  <c r="F1955"/>
  <c r="K1954"/>
  <c r="J1954"/>
  <c r="I1954"/>
  <c r="G1954"/>
  <c r="F1954"/>
  <c r="K1953"/>
  <c r="J1953"/>
  <c r="I1953"/>
  <c r="G1953"/>
  <c r="F1953"/>
  <c r="K1952"/>
  <c r="J1952"/>
  <c r="I1952"/>
  <c r="G1952"/>
  <c r="F1952"/>
  <c r="K1951"/>
  <c r="J1951"/>
  <c r="I1951"/>
  <c r="G1951"/>
  <c r="F1951"/>
  <c r="K1950"/>
  <c r="J1950"/>
  <c r="I1950"/>
  <c r="G1950"/>
  <c r="F1950"/>
  <c r="K1949"/>
  <c r="J1949"/>
  <c r="I1949"/>
  <c r="G1949"/>
  <c r="F1949"/>
  <c r="K1948"/>
  <c r="J1948"/>
  <c r="I1948"/>
  <c r="G1948"/>
  <c r="F1948"/>
  <c r="K1947"/>
  <c r="J1947"/>
  <c r="I1947"/>
  <c r="G1947"/>
  <c r="F1947"/>
  <c r="K1946"/>
  <c r="J1946"/>
  <c r="I1946"/>
  <c r="G1946"/>
  <c r="F1946"/>
  <c r="K1945"/>
  <c r="J1945"/>
  <c r="I1945"/>
  <c r="G1945"/>
  <c r="F1945"/>
  <c r="K1944"/>
  <c r="J1944"/>
  <c r="I1944"/>
  <c r="G1944"/>
  <c r="F1944"/>
  <c r="K1943"/>
  <c r="J1943"/>
  <c r="I1943"/>
  <c r="G1943"/>
  <c r="F1943"/>
  <c r="K1942"/>
  <c r="J1942"/>
  <c r="I1942"/>
  <c r="G1942"/>
  <c r="F1942"/>
  <c r="K1941"/>
  <c r="J1941"/>
  <c r="I1941"/>
  <c r="G1941"/>
  <c r="F1941"/>
  <c r="K1940"/>
  <c r="J1940"/>
  <c r="I1940"/>
  <c r="G1940"/>
  <c r="F1940"/>
  <c r="K1939"/>
  <c r="J1939"/>
  <c r="I1939"/>
  <c r="G1939"/>
  <c r="F1939"/>
  <c r="K1938"/>
  <c r="J1938"/>
  <c r="I1938"/>
  <c r="G1938"/>
  <c r="F1938"/>
  <c r="K1937"/>
  <c r="J1937"/>
  <c r="I1937"/>
  <c r="G1937"/>
  <c r="F1937"/>
  <c r="K1936"/>
  <c r="J1936"/>
  <c r="I1936"/>
  <c r="G1936"/>
  <c r="F1936"/>
  <c r="K1935"/>
  <c r="J1935"/>
  <c r="I1935"/>
  <c r="G1935"/>
  <c r="F1935"/>
  <c r="K1934"/>
  <c r="J1934"/>
  <c r="I1934"/>
  <c r="G1934"/>
  <c r="F1934"/>
  <c r="K1933"/>
  <c r="J1933"/>
  <c r="I1933"/>
  <c r="G1933"/>
  <c r="F1933"/>
  <c r="K1932"/>
  <c r="J1932"/>
  <c r="I1932"/>
  <c r="G1932"/>
  <c r="F1932"/>
  <c r="K1931"/>
  <c r="J1931"/>
  <c r="I1931"/>
  <c r="G1931"/>
  <c r="F1931"/>
  <c r="K1930"/>
  <c r="J1930"/>
  <c r="I1930"/>
  <c r="G1930"/>
  <c r="F1930"/>
  <c r="K1929"/>
  <c r="J1929"/>
  <c r="I1929"/>
  <c r="G1929"/>
  <c r="F1929"/>
  <c r="K1928"/>
  <c r="J1928"/>
  <c r="I1928"/>
  <c r="G1928"/>
  <c r="F1928"/>
  <c r="K1927"/>
  <c r="J1927"/>
  <c r="I1927"/>
  <c r="G1927"/>
  <c r="F1927"/>
  <c r="K1926"/>
  <c r="J1926"/>
  <c r="I1926"/>
  <c r="G1926"/>
  <c r="F1926"/>
  <c r="K1925"/>
  <c r="J1925"/>
  <c r="I1925"/>
  <c r="G1925"/>
  <c r="F1925"/>
  <c r="K1924"/>
  <c r="J1924"/>
  <c r="I1924"/>
  <c r="G1924"/>
  <c r="F1924"/>
  <c r="K1923"/>
  <c r="J1923"/>
  <c r="I1923"/>
  <c r="G1923"/>
  <c r="F1923"/>
  <c r="K1922"/>
  <c r="J1922"/>
  <c r="I1922"/>
  <c r="G1922"/>
  <c r="F1922"/>
  <c r="K1921"/>
  <c r="J1921"/>
  <c r="I1921"/>
  <c r="G1921"/>
  <c r="F1921"/>
  <c r="K1920"/>
  <c r="J1920"/>
  <c r="I1920"/>
  <c r="G1920"/>
  <c r="F1920"/>
  <c r="K1919"/>
  <c r="J1919"/>
  <c r="I1919"/>
  <c r="G1919"/>
  <c r="F1919"/>
  <c r="K1918"/>
  <c r="J1918"/>
  <c r="I1918"/>
  <c r="G1918"/>
  <c r="F1918"/>
  <c r="K1917"/>
  <c r="J1917"/>
  <c r="I1917"/>
  <c r="G1917"/>
  <c r="F1917"/>
  <c r="K1916"/>
  <c r="J1916"/>
  <c r="I1916"/>
  <c r="G1916"/>
  <c r="F1916"/>
  <c r="K1915"/>
  <c r="J1915"/>
  <c r="I1915"/>
  <c r="G1915"/>
  <c r="F1915"/>
  <c r="K1914"/>
  <c r="J1914"/>
  <c r="I1914"/>
  <c r="G1914"/>
  <c r="F1914"/>
  <c r="K1913"/>
  <c r="J1913"/>
  <c r="I1913"/>
  <c r="G1913"/>
  <c r="F1913"/>
  <c r="K1912"/>
  <c r="J1912"/>
  <c r="I1912"/>
  <c r="G1912"/>
  <c r="F1912"/>
  <c r="K1911"/>
  <c r="J1911"/>
  <c r="I1911"/>
  <c r="G1911"/>
  <c r="F1911"/>
  <c r="K1910"/>
  <c r="J1910"/>
  <c r="I1910"/>
  <c r="G1910"/>
  <c r="F1910"/>
  <c r="K1909"/>
  <c r="J1909"/>
  <c r="I1909"/>
  <c r="G1909"/>
  <c r="F1909"/>
  <c r="K1908"/>
  <c r="J1908"/>
  <c r="I1908"/>
  <c r="G1908"/>
  <c r="F1908"/>
  <c r="K1907"/>
  <c r="J1907"/>
  <c r="I1907"/>
  <c r="G1907"/>
  <c r="F1907"/>
  <c r="K1906"/>
  <c r="J1906"/>
  <c r="I1906"/>
  <c r="G1906"/>
  <c r="F1906"/>
  <c r="K1905"/>
  <c r="J1905"/>
  <c r="I1905"/>
  <c r="G1905"/>
  <c r="F1905"/>
  <c r="K1904"/>
  <c r="J1904"/>
  <c r="I1904"/>
  <c r="G1904"/>
  <c r="F1904"/>
  <c r="K1903"/>
  <c r="J1903"/>
  <c r="I1903"/>
  <c r="G1903"/>
  <c r="F1903"/>
  <c r="K1902"/>
  <c r="J1902"/>
  <c r="I1902"/>
  <c r="G1902"/>
  <c r="F1902"/>
  <c r="K1901"/>
  <c r="J1901"/>
  <c r="I1901"/>
  <c r="G1901"/>
  <c r="F1901"/>
  <c r="K1900"/>
  <c r="J1900"/>
  <c r="I1900"/>
  <c r="G1900"/>
  <c r="F1900"/>
  <c r="K1899"/>
  <c r="J1899"/>
  <c r="I1899"/>
  <c r="G1899"/>
  <c r="F1899"/>
  <c r="K1898"/>
  <c r="J1898"/>
  <c r="I1898"/>
  <c r="G1898"/>
  <c r="F1898"/>
  <c r="K1897"/>
  <c r="J1897"/>
  <c r="I1897"/>
  <c r="G1897"/>
  <c r="F1897"/>
  <c r="K1896"/>
  <c r="J1896"/>
  <c r="I1896"/>
  <c r="G1896"/>
  <c r="F1896"/>
  <c r="K1895"/>
  <c r="J1895"/>
  <c r="I1895"/>
  <c r="G1895"/>
  <c r="F1895"/>
  <c r="K1894"/>
  <c r="J1894"/>
  <c r="I1894"/>
  <c r="G1894"/>
  <c r="F1894"/>
  <c r="K1893"/>
  <c r="J1893"/>
  <c r="I1893"/>
  <c r="G1893"/>
  <c r="F1893"/>
  <c r="K1892"/>
  <c r="J1892"/>
  <c r="I1892"/>
  <c r="G1892"/>
  <c r="F1892"/>
  <c r="K1891"/>
  <c r="J1891"/>
  <c r="I1891"/>
  <c r="G1891"/>
  <c r="F1891"/>
  <c r="K1890"/>
  <c r="J1890"/>
  <c r="I1890"/>
  <c r="G1890"/>
  <c r="F1890"/>
  <c r="K1889"/>
  <c r="J1889"/>
  <c r="I1889"/>
  <c r="G1889"/>
  <c r="F1889"/>
  <c r="K1888"/>
  <c r="J1888"/>
  <c r="I1888"/>
  <c r="G1888"/>
  <c r="F1888"/>
  <c r="K1887"/>
  <c r="J1887"/>
  <c r="I1887"/>
  <c r="G1887"/>
  <c r="F1887"/>
  <c r="K1886"/>
  <c r="J1886"/>
  <c r="I1886"/>
  <c r="G1886"/>
  <c r="F1886"/>
  <c r="K1885"/>
  <c r="J1885"/>
  <c r="I1885"/>
  <c r="G1885"/>
  <c r="F1885"/>
  <c r="K1884"/>
  <c r="J1884"/>
  <c r="I1884"/>
  <c r="G1884"/>
  <c r="F1884"/>
  <c r="K1883"/>
  <c r="J1883"/>
  <c r="I1883"/>
  <c r="G1883"/>
  <c r="F1883"/>
  <c r="K1882"/>
  <c r="J1882"/>
  <c r="I1882"/>
  <c r="G1882"/>
  <c r="F1882"/>
  <c r="K1881"/>
  <c r="J1881"/>
  <c r="I1881"/>
  <c r="G1881"/>
  <c r="F1881"/>
  <c r="K1880"/>
  <c r="J1880"/>
  <c r="I1880"/>
  <c r="G1880"/>
  <c r="F1880"/>
  <c r="K1879"/>
  <c r="J1879"/>
  <c r="I1879"/>
  <c r="G1879"/>
  <c r="F1879"/>
  <c r="K1878"/>
  <c r="J1878"/>
  <c r="I1878"/>
  <c r="G1878"/>
  <c r="F1878"/>
  <c r="K1877"/>
  <c r="J1877"/>
  <c r="I1877"/>
  <c r="G1877"/>
  <c r="F1877"/>
  <c r="K1876"/>
  <c r="J1876"/>
  <c r="I1876"/>
  <c r="G1876"/>
  <c r="F1876"/>
  <c r="K1875"/>
  <c r="J1875"/>
  <c r="I1875"/>
  <c r="G1875"/>
  <c r="F1875"/>
  <c r="K1874"/>
  <c r="J1874"/>
  <c r="I1874"/>
  <c r="G1874"/>
  <c r="F1874"/>
  <c r="K1873"/>
  <c r="J1873"/>
  <c r="I1873"/>
  <c r="G1873"/>
  <c r="F1873"/>
  <c r="K1872"/>
  <c r="J1872"/>
  <c r="I1872"/>
  <c r="G1872"/>
  <c r="F1872"/>
  <c r="K1871"/>
  <c r="J1871"/>
  <c r="I1871"/>
  <c r="G1871"/>
  <c r="F1871"/>
  <c r="K1870"/>
  <c r="J1870"/>
  <c r="I1870"/>
  <c r="G1870"/>
  <c r="F1870"/>
  <c r="K1869"/>
  <c r="J1869"/>
  <c r="I1869"/>
  <c r="G1869"/>
  <c r="F1869"/>
  <c r="K1868"/>
  <c r="J1868"/>
  <c r="I1868"/>
  <c r="G1868"/>
  <c r="F1868"/>
  <c r="K1867"/>
  <c r="J1867"/>
  <c r="I1867"/>
  <c r="G1867"/>
  <c r="F1867"/>
  <c r="K1866"/>
  <c r="J1866"/>
  <c r="I1866"/>
  <c r="G1866"/>
  <c r="F1866"/>
  <c r="K1865"/>
  <c r="J1865"/>
  <c r="I1865"/>
  <c r="G1865"/>
  <c r="F1865"/>
  <c r="K1864"/>
  <c r="J1864"/>
  <c r="I1864"/>
  <c r="G1864"/>
  <c r="F1864"/>
  <c r="K1863"/>
  <c r="J1863"/>
  <c r="I1863"/>
  <c r="G1863"/>
  <c r="F1863"/>
  <c r="K1862"/>
  <c r="J1862"/>
  <c r="I1862"/>
  <c r="G1862"/>
  <c r="F1862"/>
  <c r="K1861"/>
  <c r="J1861"/>
  <c r="I1861"/>
  <c r="G1861"/>
  <c r="F1861"/>
  <c r="K1860"/>
  <c r="J1860"/>
  <c r="I1860"/>
  <c r="G1860"/>
  <c r="F1860"/>
  <c r="K1859"/>
  <c r="J1859"/>
  <c r="I1859"/>
  <c r="G1859"/>
  <c r="F1859"/>
  <c r="K1858"/>
  <c r="J1858"/>
  <c r="I1858"/>
  <c r="G1858"/>
  <c r="F1858"/>
  <c r="K1857"/>
  <c r="J1857"/>
  <c r="I1857"/>
  <c r="G1857"/>
  <c r="F1857"/>
  <c r="K1856"/>
  <c r="J1856"/>
  <c r="I1856"/>
  <c r="G1856"/>
  <c r="F1856"/>
  <c r="K1855"/>
  <c r="J1855"/>
  <c r="I1855"/>
  <c r="G1855"/>
  <c r="F1855"/>
  <c r="K1854"/>
  <c r="J1854"/>
  <c r="I1854"/>
  <c r="G1854"/>
  <c r="F1854"/>
  <c r="K1853"/>
  <c r="J1853"/>
  <c r="I1853"/>
  <c r="G1853"/>
  <c r="F1853"/>
  <c r="K1852"/>
  <c r="J1852"/>
  <c r="I1852"/>
  <c r="G1852"/>
  <c r="F1852"/>
  <c r="K1851"/>
  <c r="J1851"/>
  <c r="I1851"/>
  <c r="G1851"/>
  <c r="F1851"/>
  <c r="K1850"/>
  <c r="J1850"/>
  <c r="I1850"/>
  <c r="G1850"/>
  <c r="F1850"/>
  <c r="K1849"/>
  <c r="J1849"/>
  <c r="I1849"/>
  <c r="G1849"/>
  <c r="F1849"/>
  <c r="K1848"/>
  <c r="J1848"/>
  <c r="I1848"/>
  <c r="G1848"/>
  <c r="F1848"/>
  <c r="K1847"/>
  <c r="J1847"/>
  <c r="I1847"/>
  <c r="G1847"/>
  <c r="F1847"/>
  <c r="K1846"/>
  <c r="J1846"/>
  <c r="I1846"/>
  <c r="G1846"/>
  <c r="F1846"/>
  <c r="K1845"/>
  <c r="J1845"/>
  <c r="I1845"/>
  <c r="G1845"/>
  <c r="F1845"/>
  <c r="K1844"/>
  <c r="J1844"/>
  <c r="I1844"/>
  <c r="G1844"/>
  <c r="F1844"/>
  <c r="K1843"/>
  <c r="J1843"/>
  <c r="I1843"/>
  <c r="G1843"/>
  <c r="F1843"/>
  <c r="K1842"/>
  <c r="J1842"/>
  <c r="I1842"/>
  <c r="G1842"/>
  <c r="F1842"/>
  <c r="K1841"/>
  <c r="J1841"/>
  <c r="I1841"/>
  <c r="G1841"/>
  <c r="F1841"/>
  <c r="K1840"/>
  <c r="J1840"/>
  <c r="I1840"/>
  <c r="G1840"/>
  <c r="F1840"/>
  <c r="K1839"/>
  <c r="J1839"/>
  <c r="I1839"/>
  <c r="G1839"/>
  <c r="F1839"/>
  <c r="K1838"/>
  <c r="J1838"/>
  <c r="I1838"/>
  <c r="G1838"/>
  <c r="F1838"/>
  <c r="K1837"/>
  <c r="J1837"/>
  <c r="I1837"/>
  <c r="G1837"/>
  <c r="F1837"/>
  <c r="K1836"/>
  <c r="J1836"/>
  <c r="I1836"/>
  <c r="G1836"/>
  <c r="F1836"/>
  <c r="K1835"/>
  <c r="J1835"/>
  <c r="I1835"/>
  <c r="G1835"/>
  <c r="F1835"/>
  <c r="K1834"/>
  <c r="J1834"/>
  <c r="I1834"/>
  <c r="G1834"/>
  <c r="F1834"/>
  <c r="K1833"/>
  <c r="J1833"/>
  <c r="I1833"/>
  <c r="G1833"/>
  <c r="F1833"/>
  <c r="K1832"/>
  <c r="J1832"/>
  <c r="I1832"/>
  <c r="G1832"/>
  <c r="F1832"/>
  <c r="K1831"/>
  <c r="J1831"/>
  <c r="I1831"/>
  <c r="G1831"/>
  <c r="F1831"/>
  <c r="K1830"/>
  <c r="J1830"/>
  <c r="I1830"/>
  <c r="G1830"/>
  <c r="F1830"/>
  <c r="K1829"/>
  <c r="J1829"/>
  <c r="I1829"/>
  <c r="G1829"/>
  <c r="F1829"/>
  <c r="K1828"/>
  <c r="J1828"/>
  <c r="I1828"/>
  <c r="G1828"/>
  <c r="F1828"/>
  <c r="K1827"/>
  <c r="J1827"/>
  <c r="I1827"/>
  <c r="G1827"/>
  <c r="F1827"/>
  <c r="K1826"/>
  <c r="J1826"/>
  <c r="I1826"/>
  <c r="G1826"/>
  <c r="F1826"/>
  <c r="K1825"/>
  <c r="J1825"/>
  <c r="I1825"/>
  <c r="G1825"/>
  <c r="F1825"/>
  <c r="K1824"/>
  <c r="J1824"/>
  <c r="I1824"/>
  <c r="G1824"/>
  <c r="F1824"/>
  <c r="K1823"/>
  <c r="J1823"/>
  <c r="I1823"/>
  <c r="G1823"/>
  <c r="F1823"/>
  <c r="K1822"/>
  <c r="J1822"/>
  <c r="I1822"/>
  <c r="G1822"/>
  <c r="F1822"/>
  <c r="K1821"/>
  <c r="J1821"/>
  <c r="I1821"/>
  <c r="G1821"/>
  <c r="F1821"/>
  <c r="K1820"/>
  <c r="J1820"/>
  <c r="I1820"/>
  <c r="G1820"/>
  <c r="F1820"/>
  <c r="K1819"/>
  <c r="J1819"/>
  <c r="I1819"/>
  <c r="G1819"/>
  <c r="F1819"/>
  <c r="K1818"/>
  <c r="J1818"/>
  <c r="I1818"/>
  <c r="G1818"/>
  <c r="F1818"/>
  <c r="K1817"/>
  <c r="J1817"/>
  <c r="I1817"/>
  <c r="G1817"/>
  <c r="F1817"/>
  <c r="K1816"/>
  <c r="J1816"/>
  <c r="I1816"/>
  <c r="G1816"/>
  <c r="F1816"/>
  <c r="K1815"/>
  <c r="J1815"/>
  <c r="I1815"/>
  <c r="G1815"/>
  <c r="F1815"/>
  <c r="K1814"/>
  <c r="J1814"/>
  <c r="I1814"/>
  <c r="G1814"/>
  <c r="F1814"/>
  <c r="K1813"/>
  <c r="J1813"/>
  <c r="I1813"/>
  <c r="G1813"/>
  <c r="F1813"/>
  <c r="K1812"/>
  <c r="J1812"/>
  <c r="I1812"/>
  <c r="G1812"/>
  <c r="F1812"/>
  <c r="K1811"/>
  <c r="J1811"/>
  <c r="I1811"/>
  <c r="G1811"/>
  <c r="F1811"/>
  <c r="K1810"/>
  <c r="J1810"/>
  <c r="I1810"/>
  <c r="G1810"/>
  <c r="F1810"/>
  <c r="K1809"/>
  <c r="J1809"/>
  <c r="I1809"/>
  <c r="G1809"/>
  <c r="F1809"/>
  <c r="K1808"/>
  <c r="J1808"/>
  <c r="I1808"/>
  <c r="G1808"/>
  <c r="F1808"/>
  <c r="K1807"/>
  <c r="J1807"/>
  <c r="I1807"/>
  <c r="G1807"/>
  <c r="F1807"/>
  <c r="K1806"/>
  <c r="J1806"/>
  <c r="I1806"/>
  <c r="G1806"/>
  <c r="F1806"/>
  <c r="K1805"/>
  <c r="J1805"/>
  <c r="I1805"/>
  <c r="G1805"/>
  <c r="F1805"/>
  <c r="K1804"/>
  <c r="J1804"/>
  <c r="I1804"/>
  <c r="G1804"/>
  <c r="F1804"/>
  <c r="K1803"/>
  <c r="J1803"/>
  <c r="I1803"/>
  <c r="G1803"/>
  <c r="F1803"/>
  <c r="K1802"/>
  <c r="J1802"/>
  <c r="I1802"/>
  <c r="G1802"/>
  <c r="F1802"/>
  <c r="K1801"/>
  <c r="J1801"/>
  <c r="I1801"/>
  <c r="G1801"/>
  <c r="F1801"/>
  <c r="K1800"/>
  <c r="J1800"/>
  <c r="I1800"/>
  <c r="G1800"/>
  <c r="F1800"/>
  <c r="K1799"/>
  <c r="J1799"/>
  <c r="I1799"/>
  <c r="G1799"/>
  <c r="F1799"/>
  <c r="K1798"/>
  <c r="J1798"/>
  <c r="I1798"/>
  <c r="G1798"/>
  <c r="F1798"/>
  <c r="K1797"/>
  <c r="J1797"/>
  <c r="I1797"/>
  <c r="G1797"/>
  <c r="F1797"/>
  <c r="K1796"/>
  <c r="J1796"/>
  <c r="I1796"/>
  <c r="G1796"/>
  <c r="F1796"/>
  <c r="K1795"/>
  <c r="J1795"/>
  <c r="I1795"/>
  <c r="G1795"/>
  <c r="F1795"/>
  <c r="K1794"/>
  <c r="J1794"/>
  <c r="I1794"/>
  <c r="G1794"/>
  <c r="F1794"/>
  <c r="K1793"/>
  <c r="J1793"/>
  <c r="I1793"/>
  <c r="G1793"/>
  <c r="F1793"/>
  <c r="K1792"/>
  <c r="J1792"/>
  <c r="I1792"/>
  <c r="G1792"/>
  <c r="F1792"/>
  <c r="K1791"/>
  <c r="J1791"/>
  <c r="I1791"/>
  <c r="G1791"/>
  <c r="F1791"/>
  <c r="K1790"/>
  <c r="J1790"/>
  <c r="I1790"/>
  <c r="G1790"/>
  <c r="F1790"/>
  <c r="K1789"/>
  <c r="J1789"/>
  <c r="I1789"/>
  <c r="G1789"/>
  <c r="F1789"/>
  <c r="K1788"/>
  <c r="J1788"/>
  <c r="I1788"/>
  <c r="G1788"/>
  <c r="F1788"/>
  <c r="K1787"/>
  <c r="J1787"/>
  <c r="I1787"/>
  <c r="G1787"/>
  <c r="F1787"/>
  <c r="K1786"/>
  <c r="J1786"/>
  <c r="I1786"/>
  <c r="G1786"/>
  <c r="F1786"/>
  <c r="K1785"/>
  <c r="J1785"/>
  <c r="I1785"/>
  <c r="G1785"/>
  <c r="F1785"/>
  <c r="K1784"/>
  <c r="J1784"/>
  <c r="I1784"/>
  <c r="G1784"/>
  <c r="F1784"/>
  <c r="K1783"/>
  <c r="J1783"/>
  <c r="I1783"/>
  <c r="G1783"/>
  <c r="F1783"/>
  <c r="K1782"/>
  <c r="J1782"/>
  <c r="I1782"/>
  <c r="G1782"/>
  <c r="F1782"/>
  <c r="K1781"/>
  <c r="J1781"/>
  <c r="I1781"/>
  <c r="G1781"/>
  <c r="F1781"/>
  <c r="K1780"/>
  <c r="J1780"/>
  <c r="I1780"/>
  <c r="G1780"/>
  <c r="F1780"/>
  <c r="K1779"/>
  <c r="J1779"/>
  <c r="I1779"/>
  <c r="G1779"/>
  <c r="F1779"/>
  <c r="K1778"/>
  <c r="J1778"/>
  <c r="I1778"/>
  <c r="G1778"/>
  <c r="F1778"/>
  <c r="K1777"/>
  <c r="J1777"/>
  <c r="I1777"/>
  <c r="G1777"/>
  <c r="F1777"/>
  <c r="K1776"/>
  <c r="J1776"/>
  <c r="I1776"/>
  <c r="G1776"/>
  <c r="F1776"/>
  <c r="K1775"/>
  <c r="J1775"/>
  <c r="I1775"/>
  <c r="G1775"/>
  <c r="F1775"/>
  <c r="K1774"/>
  <c r="J1774"/>
  <c r="I1774"/>
  <c r="G1774"/>
  <c r="F1774"/>
  <c r="K1773"/>
  <c r="J1773"/>
  <c r="I1773"/>
  <c r="G1773"/>
  <c r="F1773"/>
  <c r="K1772"/>
  <c r="J1772"/>
  <c r="I1772"/>
  <c r="G1772"/>
  <c r="F1772"/>
  <c r="K1771"/>
  <c r="J1771"/>
  <c r="I1771"/>
  <c r="G1771"/>
  <c r="F1771"/>
  <c r="K1770"/>
  <c r="J1770"/>
  <c r="I1770"/>
  <c r="G1770"/>
  <c r="F1770"/>
  <c r="K1769"/>
  <c r="J1769"/>
  <c r="I1769"/>
  <c r="G1769"/>
  <c r="F1769"/>
  <c r="K1768"/>
  <c r="J1768"/>
  <c r="I1768"/>
  <c r="G1768"/>
  <c r="F1768"/>
  <c r="K1767"/>
  <c r="J1767"/>
  <c r="I1767"/>
  <c r="G1767"/>
  <c r="F1767"/>
  <c r="K1766"/>
  <c r="J1766"/>
  <c r="I1766"/>
  <c r="G1766"/>
  <c r="F1766"/>
  <c r="K1765"/>
  <c r="J1765"/>
  <c r="I1765"/>
  <c r="G1765"/>
  <c r="F1765"/>
  <c r="K1764"/>
  <c r="J1764"/>
  <c r="I1764"/>
  <c r="G1764"/>
  <c r="F1764"/>
  <c r="K1762"/>
  <c r="J1762"/>
  <c r="I1762"/>
  <c r="G1762"/>
  <c r="F1762"/>
  <c r="K1761"/>
  <c r="J1761"/>
  <c r="I1761"/>
  <c r="G1761"/>
  <c r="F1761"/>
  <c r="K1760"/>
  <c r="J1760"/>
  <c r="I1760"/>
  <c r="G1760"/>
  <c r="F1760"/>
  <c r="K1759"/>
  <c r="J1759"/>
  <c r="I1759"/>
  <c r="G1759"/>
  <c r="F1759"/>
  <c r="K1758"/>
  <c r="J1758"/>
  <c r="I1758"/>
  <c r="G1758"/>
  <c r="F1758"/>
  <c r="K1757"/>
  <c r="J1757"/>
  <c r="I1757"/>
  <c r="G1757"/>
  <c r="F1757"/>
  <c r="K1756"/>
  <c r="J1756"/>
  <c r="I1756"/>
  <c r="G1756"/>
  <c r="F1756"/>
  <c r="K1755"/>
  <c r="J1755"/>
  <c r="I1755"/>
  <c r="G1755"/>
  <c r="F1755"/>
  <c r="K1754"/>
  <c r="J1754"/>
  <c r="I1754"/>
  <c r="G1754"/>
  <c r="F1754"/>
  <c r="K1753"/>
  <c r="J1753"/>
  <c r="I1753"/>
  <c r="G1753"/>
  <c r="F1753"/>
  <c r="K1752"/>
  <c r="J1752"/>
  <c r="I1752"/>
  <c r="G1752"/>
  <c r="F1752"/>
  <c r="K1751"/>
  <c r="J1751"/>
  <c r="I1751"/>
  <c r="G1751"/>
  <c r="F1751"/>
  <c r="K1750"/>
  <c r="J1750"/>
  <c r="I1750"/>
  <c r="G1750"/>
  <c r="F1750"/>
  <c r="K1749"/>
  <c r="J1749"/>
  <c r="I1749"/>
  <c r="G1749"/>
  <c r="F1749"/>
  <c r="K1748"/>
  <c r="J1748"/>
  <c r="I1748"/>
  <c r="G1748"/>
  <c r="F1748"/>
  <c r="K1747"/>
  <c r="J1747"/>
  <c r="I1747"/>
  <c r="G1747"/>
  <c r="F1747"/>
  <c r="K1746"/>
  <c r="J1746"/>
  <c r="I1746"/>
  <c r="G1746"/>
  <c r="F1746"/>
  <c r="K1745"/>
  <c r="J1745"/>
  <c r="I1745"/>
  <c r="G1745"/>
  <c r="F1745"/>
  <c r="K1744"/>
  <c r="J1744"/>
  <c r="I1744"/>
  <c r="G1744"/>
  <c r="F1744"/>
  <c r="K1743"/>
  <c r="J1743"/>
  <c r="I1743"/>
  <c r="G1743"/>
  <c r="F1743"/>
  <c r="K1742"/>
  <c r="J1742"/>
  <c r="I1742"/>
  <c r="G1742"/>
  <c r="F1742"/>
  <c r="K1741"/>
  <c r="J1741"/>
  <c r="I1741"/>
  <c r="G1741"/>
  <c r="F1741"/>
  <c r="K1740"/>
  <c r="J1740"/>
  <c r="I1740"/>
  <c r="G1740"/>
  <c r="F1740"/>
  <c r="K1739"/>
  <c r="J1739"/>
  <c r="I1739"/>
  <c r="G1739"/>
  <c r="F1739"/>
  <c r="K1738"/>
  <c r="J1738"/>
  <c r="I1738"/>
  <c r="G1738"/>
  <c r="F1738"/>
  <c r="K1737"/>
  <c r="J1737"/>
  <c r="I1737"/>
  <c r="G1737"/>
  <c r="F1737"/>
  <c r="K1736"/>
  <c r="J1736"/>
  <c r="I1736"/>
  <c r="G1736"/>
  <c r="F1736"/>
  <c r="K1735"/>
  <c r="J1735"/>
  <c r="I1735"/>
  <c r="G1735"/>
  <c r="F1735"/>
  <c r="K1734"/>
  <c r="J1734"/>
  <c r="I1734"/>
  <c r="G1734"/>
  <c r="F1734"/>
  <c r="K1733"/>
  <c r="J1733"/>
  <c r="I1733"/>
  <c r="G1733"/>
  <c r="F1733"/>
  <c r="K1732"/>
  <c r="J1732"/>
  <c r="I1732"/>
  <c r="G1732"/>
  <c r="F1732"/>
  <c r="K1731"/>
  <c r="J1731"/>
  <c r="I1731"/>
  <c r="G1731"/>
  <c r="F1731"/>
  <c r="K1730"/>
  <c r="J1730"/>
  <c r="I1730"/>
  <c r="G1730"/>
  <c r="F1730"/>
  <c r="K1729"/>
  <c r="J1729"/>
  <c r="I1729"/>
  <c r="G1729"/>
  <c r="F1729"/>
  <c r="K1728"/>
  <c r="J1728"/>
  <c r="I1728"/>
  <c r="G1728"/>
  <c r="F1728"/>
  <c r="K1727"/>
  <c r="J1727"/>
  <c r="I1727"/>
  <c r="G1727"/>
  <c r="F1727"/>
  <c r="K1726"/>
  <c r="J1726"/>
  <c r="I1726"/>
  <c r="G1726"/>
  <c r="F1726"/>
  <c r="K1725"/>
  <c r="J1725"/>
  <c r="I1725"/>
  <c r="G1725"/>
  <c r="F1725"/>
  <c r="K1724"/>
  <c r="J1724"/>
  <c r="I1724"/>
  <c r="G1724"/>
  <c r="F1724"/>
  <c r="K1723"/>
  <c r="J1723"/>
  <c r="I1723"/>
  <c r="G1723"/>
  <c r="F1723"/>
  <c r="K1722"/>
  <c r="J1722"/>
  <c r="I1722"/>
  <c r="G1722"/>
  <c r="F1722"/>
  <c r="K1721"/>
  <c r="J1721"/>
  <c r="I1721"/>
  <c r="G1721"/>
  <c r="F1721"/>
  <c r="K1720"/>
  <c r="J1720"/>
  <c r="I1720"/>
  <c r="G1720"/>
  <c r="F1720"/>
  <c r="K1719"/>
  <c r="J1719"/>
  <c r="I1719"/>
  <c r="G1719"/>
  <c r="F1719"/>
  <c r="K1718"/>
  <c r="J1718"/>
  <c r="I1718"/>
  <c r="G1718"/>
  <c r="F1718"/>
  <c r="K1717"/>
  <c r="J1717"/>
  <c r="I1717"/>
  <c r="G1717"/>
  <c r="F1717"/>
  <c r="K1716"/>
  <c r="J1716"/>
  <c r="I1716"/>
  <c r="G1716"/>
  <c r="F1716"/>
  <c r="K1715"/>
  <c r="J1715"/>
  <c r="I1715"/>
  <c r="G1715"/>
  <c r="F1715"/>
  <c r="K1714"/>
  <c r="J1714"/>
  <c r="I1714"/>
  <c r="G1714"/>
  <c r="F1714"/>
  <c r="K1713"/>
  <c r="J1713"/>
  <c r="I1713"/>
  <c r="G1713"/>
  <c r="F1713"/>
  <c r="K1712"/>
  <c r="J1712"/>
  <c r="I1712"/>
  <c r="G1712"/>
  <c r="F1712"/>
  <c r="K1711"/>
  <c r="J1711"/>
  <c r="I1711"/>
  <c r="G1711"/>
  <c r="F1711"/>
  <c r="K1710"/>
  <c r="J1710"/>
  <c r="I1710"/>
  <c r="G1710"/>
  <c r="F1710"/>
  <c r="K1709"/>
  <c r="J1709"/>
  <c r="I1709"/>
  <c r="G1709"/>
  <c r="F1709"/>
  <c r="K1708"/>
  <c r="J1708"/>
  <c r="I1708"/>
  <c r="G1708"/>
  <c r="F1708"/>
  <c r="K1707"/>
  <c r="J1707"/>
  <c r="I1707"/>
  <c r="G1707"/>
  <c r="F1707"/>
  <c r="K1706"/>
  <c r="J1706"/>
  <c r="I1706"/>
  <c r="G1706"/>
  <c r="F1706"/>
  <c r="K1705"/>
  <c r="J1705"/>
  <c r="I1705"/>
  <c r="G1705"/>
  <c r="F1705"/>
  <c r="K1704"/>
  <c r="J1704"/>
  <c r="I1704"/>
  <c r="G1704"/>
  <c r="F1704"/>
  <c r="K1703"/>
  <c r="J1703"/>
  <c r="I1703"/>
  <c r="G1703"/>
  <c r="F1703"/>
  <c r="K1702"/>
  <c r="J1702"/>
  <c r="I1702"/>
  <c r="G1702"/>
  <c r="F1702"/>
  <c r="K1701"/>
  <c r="J1701"/>
  <c r="I1701"/>
  <c r="G1701"/>
  <c r="F1701"/>
  <c r="K1700"/>
  <c r="J1700"/>
  <c r="I1700"/>
  <c r="G1700"/>
  <c r="F1700"/>
  <c r="K1699"/>
  <c r="J1699"/>
  <c r="I1699"/>
  <c r="G1699"/>
  <c r="F1699"/>
  <c r="K1698"/>
  <c r="J1698"/>
  <c r="I1698"/>
  <c r="G1698"/>
  <c r="F1698"/>
  <c r="K1697"/>
  <c r="J1697"/>
  <c r="I1697"/>
  <c r="G1697"/>
  <c r="F1697"/>
  <c r="K1696"/>
  <c r="J1696"/>
  <c r="I1696"/>
  <c r="G1696"/>
  <c r="F1696"/>
  <c r="K1695"/>
  <c r="J1695"/>
  <c r="I1695"/>
  <c r="G1695"/>
  <c r="F1695"/>
  <c r="K1694"/>
  <c r="J1694"/>
  <c r="I1694"/>
  <c r="G1694"/>
  <c r="F1694"/>
  <c r="K1693"/>
  <c r="J1693"/>
  <c r="I1693"/>
  <c r="G1693"/>
  <c r="F1693"/>
  <c r="K1692"/>
  <c r="J1692"/>
  <c r="I1692"/>
  <c r="G1692"/>
  <c r="F1692"/>
  <c r="K1691"/>
  <c r="J1691"/>
  <c r="I1691"/>
  <c r="G1691"/>
  <c r="F1691"/>
  <c r="K1690"/>
  <c r="J1690"/>
  <c r="I1690"/>
  <c r="G1690"/>
  <c r="F1690"/>
  <c r="K1689"/>
  <c r="J1689"/>
  <c r="I1689"/>
  <c r="G1689"/>
  <c r="F1689"/>
  <c r="K1688"/>
  <c r="J1688"/>
  <c r="I1688"/>
  <c r="G1688"/>
  <c r="F1688"/>
  <c r="K1687"/>
  <c r="J1687"/>
  <c r="I1687"/>
  <c r="G1687"/>
  <c r="F1687"/>
  <c r="K1686"/>
  <c r="J1686"/>
  <c r="I1686"/>
  <c r="G1686"/>
  <c r="F1686"/>
  <c r="K1685"/>
  <c r="J1685"/>
  <c r="I1685"/>
  <c r="G1685"/>
  <c r="F1685"/>
  <c r="K1684"/>
  <c r="J1684"/>
  <c r="I1684"/>
  <c r="G1684"/>
  <c r="F1684"/>
  <c r="K1683"/>
  <c r="J1683"/>
  <c r="I1683"/>
  <c r="G1683"/>
  <c r="F1683"/>
  <c r="K1682"/>
  <c r="J1682"/>
  <c r="I1682"/>
  <c r="G1682"/>
  <c r="F1682"/>
  <c r="K1681"/>
  <c r="J1681"/>
  <c r="I1681"/>
  <c r="G1681"/>
  <c r="F1681"/>
  <c r="K1680"/>
  <c r="J1680"/>
  <c r="I1680"/>
  <c r="G1680"/>
  <c r="F1680"/>
  <c r="K1679"/>
  <c r="J1679"/>
  <c r="I1679"/>
  <c r="G1679"/>
  <c r="F1679"/>
  <c r="K1678"/>
  <c r="J1678"/>
  <c r="I1678"/>
  <c r="G1678"/>
  <c r="F1678"/>
  <c r="K1677"/>
  <c r="J1677"/>
  <c r="I1677"/>
  <c r="G1677"/>
  <c r="F1677"/>
  <c r="K1676"/>
  <c r="J1676"/>
  <c r="I1676"/>
  <c r="G1676"/>
  <c r="F1676"/>
  <c r="K1675"/>
  <c r="J1675"/>
  <c r="I1675"/>
  <c r="G1675"/>
  <c r="F1675"/>
  <c r="K1674"/>
  <c r="J1674"/>
  <c r="I1674"/>
  <c r="G1674"/>
  <c r="F1674"/>
  <c r="K1673"/>
  <c r="J1673"/>
  <c r="I1673"/>
  <c r="G1673"/>
  <c r="F1673"/>
  <c r="K1672"/>
  <c r="J1672"/>
  <c r="I1672"/>
  <c r="G1672"/>
  <c r="F1672"/>
  <c r="K1671"/>
  <c r="J1671"/>
  <c r="I1671"/>
  <c r="G1671"/>
  <c r="F1671"/>
  <c r="K1670"/>
  <c r="J1670"/>
  <c r="I1670"/>
  <c r="G1670"/>
  <c r="F1670"/>
  <c r="K1669"/>
  <c r="J1669"/>
  <c r="I1669"/>
  <c r="G1669"/>
  <c r="F1669"/>
  <c r="K1668"/>
  <c r="J1668"/>
  <c r="I1668"/>
  <c r="G1668"/>
  <c r="F1668"/>
  <c r="K1667"/>
  <c r="J1667"/>
  <c r="I1667"/>
  <c r="G1667"/>
  <c r="F1667"/>
  <c r="K1666"/>
  <c r="J1666"/>
  <c r="I1666"/>
  <c r="G1666"/>
  <c r="F1666"/>
  <c r="K1665"/>
  <c r="J1665"/>
  <c r="I1665"/>
  <c r="G1665"/>
  <c r="F1665"/>
  <c r="K1664"/>
  <c r="J1664"/>
  <c r="I1664"/>
  <c r="G1664"/>
  <c r="F1664"/>
  <c r="K1663"/>
  <c r="J1663"/>
  <c r="I1663"/>
  <c r="G1663"/>
  <c r="F1663"/>
  <c r="K1662"/>
  <c r="J1662"/>
  <c r="I1662"/>
  <c r="G1662"/>
  <c r="F1662"/>
  <c r="K1661"/>
  <c r="J1661"/>
  <c r="I1661"/>
  <c r="G1661"/>
  <c r="F1661"/>
  <c r="K1660"/>
  <c r="J1660"/>
  <c r="I1660"/>
  <c r="G1660"/>
  <c r="F1660"/>
  <c r="K1659"/>
  <c r="J1659"/>
  <c r="I1659"/>
  <c r="G1659"/>
  <c r="F1659"/>
  <c r="K1658"/>
  <c r="J1658"/>
  <c r="I1658"/>
  <c r="G1658"/>
  <c r="F1658"/>
  <c r="K1657"/>
  <c r="J1657"/>
  <c r="I1657"/>
  <c r="G1657"/>
  <c r="F1657"/>
  <c r="K1656"/>
  <c r="J1656"/>
  <c r="I1656"/>
  <c r="G1656"/>
  <c r="F1656"/>
  <c r="K1655"/>
  <c r="J1655"/>
  <c r="I1655"/>
  <c r="G1655"/>
  <c r="F1655"/>
  <c r="K1654"/>
  <c r="J1654"/>
  <c r="I1654"/>
  <c r="G1654"/>
  <c r="F1654"/>
  <c r="K1653"/>
  <c r="J1653"/>
  <c r="I1653"/>
  <c r="G1653"/>
  <c r="F1653"/>
  <c r="K1652"/>
  <c r="J1652"/>
  <c r="I1652"/>
  <c r="G1652"/>
  <c r="F1652"/>
  <c r="K1651"/>
  <c r="J1651"/>
  <c r="I1651"/>
  <c r="G1651"/>
  <c r="F1651"/>
  <c r="K1650"/>
  <c r="J1650"/>
  <c r="I1650"/>
  <c r="G1650"/>
  <c r="F1650"/>
  <c r="K1649"/>
  <c r="J1649"/>
  <c r="I1649"/>
  <c r="G1649"/>
  <c r="F1649"/>
  <c r="K1648"/>
  <c r="J1648"/>
  <c r="I1648"/>
  <c r="G1648"/>
  <c r="F1648"/>
  <c r="K1647"/>
  <c r="J1647"/>
  <c r="I1647"/>
  <c r="G1647"/>
  <c r="F1647"/>
  <c r="K1646"/>
  <c r="J1646"/>
  <c r="I1646"/>
  <c r="G1646"/>
  <c r="F1646"/>
  <c r="K1645"/>
  <c r="J1645"/>
  <c r="I1645"/>
  <c r="G1645"/>
  <c r="F1645"/>
  <c r="K1644"/>
  <c r="J1644"/>
  <c r="I1644"/>
  <c r="G1644"/>
  <c r="F1644"/>
  <c r="K1643"/>
  <c r="J1643"/>
  <c r="I1643"/>
  <c r="G1643"/>
  <c r="F1643"/>
  <c r="K1642"/>
  <c r="J1642"/>
  <c r="I1642"/>
  <c r="G1642"/>
  <c r="F1642"/>
  <c r="K1641"/>
  <c r="J1641"/>
  <c r="I1641"/>
  <c r="G1641"/>
  <c r="F1641"/>
  <c r="K1640"/>
  <c r="J1640"/>
  <c r="I1640"/>
  <c r="G1640"/>
  <c r="F1640"/>
  <c r="K1639"/>
  <c r="J1639"/>
  <c r="I1639"/>
  <c r="G1639"/>
  <c r="F1639"/>
  <c r="K1638"/>
  <c r="J1638"/>
  <c r="I1638"/>
  <c r="G1638"/>
  <c r="F1638"/>
  <c r="K1637"/>
  <c r="J1637"/>
  <c r="I1637"/>
  <c r="G1637"/>
  <c r="F1637"/>
  <c r="K1636"/>
  <c r="J1636"/>
  <c r="I1636"/>
  <c r="G1636"/>
  <c r="F1636"/>
  <c r="K1635"/>
  <c r="J1635"/>
  <c r="I1635"/>
  <c r="G1635"/>
  <c r="F1635"/>
  <c r="K1634"/>
  <c r="J1634"/>
  <c r="I1634"/>
  <c r="G1634"/>
  <c r="F1634"/>
  <c r="K1633"/>
  <c r="J1633"/>
  <c r="I1633"/>
  <c r="G1633"/>
  <c r="F1633"/>
  <c r="K1632"/>
  <c r="J1632"/>
  <c r="I1632"/>
  <c r="G1632"/>
  <c r="F1632"/>
  <c r="K1631"/>
  <c r="J1631"/>
  <c r="I1631"/>
  <c r="G1631"/>
  <c r="F1631"/>
  <c r="K1630"/>
  <c r="J1630"/>
  <c r="I1630"/>
  <c r="G1630"/>
  <c r="F1630"/>
  <c r="K1629"/>
  <c r="J1629"/>
  <c r="I1629"/>
  <c r="G1629"/>
  <c r="F1629"/>
  <c r="K1628"/>
  <c r="J1628"/>
  <c r="I1628"/>
  <c r="G1628"/>
  <c r="F1628"/>
  <c r="K1627"/>
  <c r="J1627"/>
  <c r="I1627"/>
  <c r="G1627"/>
  <c r="F1627"/>
  <c r="K1626"/>
  <c r="J1626"/>
  <c r="I1626"/>
  <c r="G1626"/>
  <c r="F1626"/>
  <c r="K1625"/>
  <c r="J1625"/>
  <c r="I1625"/>
  <c r="G1625"/>
  <c r="F1625"/>
  <c r="K1624"/>
  <c r="J1624"/>
  <c r="I1624"/>
  <c r="G1624"/>
  <c r="F1624"/>
  <c r="K1623"/>
  <c r="J1623"/>
  <c r="I1623"/>
  <c r="G1623"/>
  <c r="F1623"/>
  <c r="K1622"/>
  <c r="J1622"/>
  <c r="I1622"/>
  <c r="G1622"/>
  <c r="F1622"/>
  <c r="K1621"/>
  <c r="J1621"/>
  <c r="I1621"/>
  <c r="G1621"/>
  <c r="F1621"/>
  <c r="K1620"/>
  <c r="J1620"/>
  <c r="I1620"/>
  <c r="G1620"/>
  <c r="F1620"/>
  <c r="K1619"/>
  <c r="J1619"/>
  <c r="I1619"/>
  <c r="G1619"/>
  <c r="F1619"/>
  <c r="K1618"/>
  <c r="J1618"/>
  <c r="I1618"/>
  <c r="G1618"/>
  <c r="F1618"/>
  <c r="K1617"/>
  <c r="J1617"/>
  <c r="I1617"/>
  <c r="G1617"/>
  <c r="F1617"/>
  <c r="K1616"/>
  <c r="J1616"/>
  <c r="I1616"/>
  <c r="G1616"/>
  <c r="F1616"/>
  <c r="K1615"/>
  <c r="J1615"/>
  <c r="I1615"/>
  <c r="G1615"/>
  <c r="F1615"/>
  <c r="K1614"/>
  <c r="J1614"/>
  <c r="I1614"/>
  <c r="G1614"/>
  <c r="F1614"/>
  <c r="K1613"/>
  <c r="J1613"/>
  <c r="I1613"/>
  <c r="G1613"/>
  <c r="F1613"/>
  <c r="K1612"/>
  <c r="J1612"/>
  <c r="I1612"/>
  <c r="G1612"/>
  <c r="F1612"/>
  <c r="K1611"/>
  <c r="J1611"/>
  <c r="I1611"/>
  <c r="G1611"/>
  <c r="F1611"/>
  <c r="K1610"/>
  <c r="J1610"/>
  <c r="I1610"/>
  <c r="G1610"/>
  <c r="F1610"/>
  <c r="K1609"/>
  <c r="J1609"/>
  <c r="I1609"/>
  <c r="G1609"/>
  <c r="F1609"/>
  <c r="K1608"/>
  <c r="J1608"/>
  <c r="I1608"/>
  <c r="G1608"/>
  <c r="F1608"/>
  <c r="K1607"/>
  <c r="J1607"/>
  <c r="I1607"/>
  <c r="G1607"/>
  <c r="F1607"/>
  <c r="K1606"/>
  <c r="J1606"/>
  <c r="I1606"/>
  <c r="G1606"/>
  <c r="F1606"/>
  <c r="K1605"/>
  <c r="J1605"/>
  <c r="I1605"/>
  <c r="G1605"/>
  <c r="F1605"/>
  <c r="K1604"/>
  <c r="J1604"/>
  <c r="I1604"/>
  <c r="G1604"/>
  <c r="F1604"/>
  <c r="K1603"/>
  <c r="J1603"/>
  <c r="I1603"/>
  <c r="G1603"/>
  <c r="F1603"/>
  <c r="K1602"/>
  <c r="J1602"/>
  <c r="I1602"/>
  <c r="G1602"/>
  <c r="F1602"/>
  <c r="K1601"/>
  <c r="J1601"/>
  <c r="I1601"/>
  <c r="G1601"/>
  <c r="F1601"/>
  <c r="K1600"/>
  <c r="J1600"/>
  <c r="I1600"/>
  <c r="G1600"/>
  <c r="F1600"/>
  <c r="K1599"/>
  <c r="J1599"/>
  <c r="I1599"/>
  <c r="G1599"/>
  <c r="F1599"/>
  <c r="K1598"/>
  <c r="J1598"/>
  <c r="I1598"/>
  <c r="G1598"/>
  <c r="F1598"/>
  <c r="K1597"/>
  <c r="J1597"/>
  <c r="I1597"/>
  <c r="G1597"/>
  <c r="F1597"/>
  <c r="K1596"/>
  <c r="J1596"/>
  <c r="I1596"/>
  <c r="G1596"/>
  <c r="F1596"/>
  <c r="K1595"/>
  <c r="J1595"/>
  <c r="I1595"/>
  <c r="G1595"/>
  <c r="F1595"/>
  <c r="K1594"/>
  <c r="J1594"/>
  <c r="I1594"/>
  <c r="G1594"/>
  <c r="F1594"/>
  <c r="K1593"/>
  <c r="J1593"/>
  <c r="I1593"/>
  <c r="G1593"/>
  <c r="F1593"/>
  <c r="K1592"/>
  <c r="J1592"/>
  <c r="I1592"/>
  <c r="G1592"/>
  <c r="F1592"/>
  <c r="K1591"/>
  <c r="J1591"/>
  <c r="I1591"/>
  <c r="G1591"/>
  <c r="F1591"/>
  <c r="K1590"/>
  <c r="J1590"/>
  <c r="I1590"/>
  <c r="G1590"/>
  <c r="F1590"/>
  <c r="K1589"/>
  <c r="J1589"/>
  <c r="I1589"/>
  <c r="G1589"/>
  <c r="F1589"/>
  <c r="K1588"/>
  <c r="J1588"/>
  <c r="I1588"/>
  <c r="G1588"/>
  <c r="F1588"/>
  <c r="K1587"/>
  <c r="J1587"/>
  <c r="I1587"/>
  <c r="G1587"/>
  <c r="F1587"/>
  <c r="K1586"/>
  <c r="J1586"/>
  <c r="I1586"/>
  <c r="G1586"/>
  <c r="F1586"/>
  <c r="K1585"/>
  <c r="J1585"/>
  <c r="I1585"/>
  <c r="G1585"/>
  <c r="F1585"/>
  <c r="K1584"/>
  <c r="J1584"/>
  <c r="I1584"/>
  <c r="G1584"/>
  <c r="F1584"/>
  <c r="K1583"/>
  <c r="J1583"/>
  <c r="I1583"/>
  <c r="G1583"/>
  <c r="F1583"/>
  <c r="K1582"/>
  <c r="J1582"/>
  <c r="I1582"/>
  <c r="G1582"/>
  <c r="F1582"/>
  <c r="K1581"/>
  <c r="J1581"/>
  <c r="I1581"/>
  <c r="G1581"/>
  <c r="F1581"/>
  <c r="K1580"/>
  <c r="J1580"/>
  <c r="I1580"/>
  <c r="G1580"/>
  <c r="F1580"/>
  <c r="K1579"/>
  <c r="J1579"/>
  <c r="I1579"/>
  <c r="G1579"/>
  <c r="F1579"/>
  <c r="K1578"/>
  <c r="J1578"/>
  <c r="I1578"/>
  <c r="G1578"/>
  <c r="F1578"/>
  <c r="K1577"/>
  <c r="J1577"/>
  <c r="I1577"/>
  <c r="G1577"/>
  <c r="F1577"/>
  <c r="K1576"/>
  <c r="J1576"/>
  <c r="I1576"/>
  <c r="G1576"/>
  <c r="F1576"/>
  <c r="K1575"/>
  <c r="J1575"/>
  <c r="I1575"/>
  <c r="G1575"/>
  <c r="F1575"/>
  <c r="K1574"/>
  <c r="J1574"/>
  <c r="I1574"/>
  <c r="G1574"/>
  <c r="F1574"/>
  <c r="K1573"/>
  <c r="J1573"/>
  <c r="I1573"/>
  <c r="G1573"/>
  <c r="F1573"/>
  <c r="K1572"/>
  <c r="J1572"/>
  <c r="I1572"/>
  <c r="G1572"/>
  <c r="F1572"/>
  <c r="K1571"/>
  <c r="J1571"/>
  <c r="I1571"/>
  <c r="G1571"/>
  <c r="F1571"/>
  <c r="K1570"/>
  <c r="J1570"/>
  <c r="I1570"/>
  <c r="G1570"/>
  <c r="F1570"/>
  <c r="K1569"/>
  <c r="J1569"/>
  <c r="I1569"/>
  <c r="G1569"/>
  <c r="F1569"/>
  <c r="K1568"/>
  <c r="J1568"/>
  <c r="I1568"/>
  <c r="G1568"/>
  <c r="F1568"/>
  <c r="K1567"/>
  <c r="J1567"/>
  <c r="I1567"/>
  <c r="G1567"/>
  <c r="F1567"/>
  <c r="K1566"/>
  <c r="J1566"/>
  <c r="I1566"/>
  <c r="G1566"/>
  <c r="F1566"/>
  <c r="K1565"/>
  <c r="J1565"/>
  <c r="I1565"/>
  <c r="G1565"/>
  <c r="F1565"/>
  <c r="K1564"/>
  <c r="J1564"/>
  <c r="I1564"/>
  <c r="G1564"/>
  <c r="F1564"/>
  <c r="K1563"/>
  <c r="J1563"/>
  <c r="I1563"/>
  <c r="G1563"/>
  <c r="F1563"/>
  <c r="K1562"/>
  <c r="J1562"/>
  <c r="I1562"/>
  <c r="G1562"/>
  <c r="F1562"/>
  <c r="K1561"/>
  <c r="J1561"/>
  <c r="I1561"/>
  <c r="G1561"/>
  <c r="F1561"/>
  <c r="K1560"/>
  <c r="J1560"/>
  <c r="I1560"/>
  <c r="G1560"/>
  <c r="F1560"/>
  <c r="K1559"/>
  <c r="J1559"/>
  <c r="I1559"/>
  <c r="G1559"/>
  <c r="F1559"/>
  <c r="K1558"/>
  <c r="J1558"/>
  <c r="I1558"/>
  <c r="G1558"/>
  <c r="F1558"/>
  <c r="K1557"/>
  <c r="J1557"/>
  <c r="I1557"/>
  <c r="G1557"/>
  <c r="F1557"/>
  <c r="K1556"/>
  <c r="J1556"/>
  <c r="I1556"/>
  <c r="G1556"/>
  <c r="F1556"/>
  <c r="K1555"/>
  <c r="J1555"/>
  <c r="I1555"/>
  <c r="G1555"/>
  <c r="F1555"/>
  <c r="K1554"/>
  <c r="J1554"/>
  <c r="I1554"/>
  <c r="G1554"/>
  <c r="F1554"/>
  <c r="K1553"/>
  <c r="J1553"/>
  <c r="I1553"/>
  <c r="G1553"/>
  <c r="F1553"/>
  <c r="K1552"/>
  <c r="J1552"/>
  <c r="I1552"/>
  <c r="G1552"/>
  <c r="F1552"/>
  <c r="K1551"/>
  <c r="J1551"/>
  <c r="I1551"/>
  <c r="G1551"/>
  <c r="F1551"/>
  <c r="K1550"/>
  <c r="J1550"/>
  <c r="I1550"/>
  <c r="G1550"/>
  <c r="F1550"/>
  <c r="K1549"/>
  <c r="J1549"/>
  <c r="I1549"/>
  <c r="G1549"/>
  <c r="F1549"/>
  <c r="K1548"/>
  <c r="J1548"/>
  <c r="I1548"/>
  <c r="G1548"/>
  <c r="F1548"/>
  <c r="K1547"/>
  <c r="J1547"/>
  <c r="I1547"/>
  <c r="G1547"/>
  <c r="F1547"/>
  <c r="K1546"/>
  <c r="J1546"/>
  <c r="I1546"/>
  <c r="G1546"/>
  <c r="F1546"/>
  <c r="K1545"/>
  <c r="J1545"/>
  <c r="I1545"/>
  <c r="G1545"/>
  <c r="F1545"/>
  <c r="K1544"/>
  <c r="J1544"/>
  <c r="I1544"/>
  <c r="G1544"/>
  <c r="F1544"/>
  <c r="K1543"/>
  <c r="J1543"/>
  <c r="I1543"/>
  <c r="G1543"/>
  <c r="F1543"/>
  <c r="K1542"/>
  <c r="J1542"/>
  <c r="I1542"/>
  <c r="G1542"/>
  <c r="F1542"/>
  <c r="K1541"/>
  <c r="J1541"/>
  <c r="I1541"/>
  <c r="G1541"/>
  <c r="F1541"/>
  <c r="K1540"/>
  <c r="J1540"/>
  <c r="I1540"/>
  <c r="G1540"/>
  <c r="F1540"/>
  <c r="K1539"/>
  <c r="J1539"/>
  <c r="I1539"/>
  <c r="G1539"/>
  <c r="F1539"/>
  <c r="K1538"/>
  <c r="J1538"/>
  <c r="I1538"/>
  <c r="G1538"/>
  <c r="F1538"/>
  <c r="K1537"/>
  <c r="J1537"/>
  <c r="I1537"/>
  <c r="G1537"/>
  <c r="F1537"/>
  <c r="K1536"/>
  <c r="J1536"/>
  <c r="I1536"/>
  <c r="G1536"/>
  <c r="F1536"/>
  <c r="K1535"/>
  <c r="J1535"/>
  <c r="I1535"/>
  <c r="G1535"/>
  <c r="F1535"/>
  <c r="K1534"/>
  <c r="J1534"/>
  <c r="I1534"/>
  <c r="G1534"/>
  <c r="F1534"/>
  <c r="K1533"/>
  <c r="J1533"/>
  <c r="I1533"/>
  <c r="G1533"/>
  <c r="F1533"/>
  <c r="K1532"/>
  <c r="J1532"/>
  <c r="I1532"/>
  <c r="G1532"/>
  <c r="F1532"/>
  <c r="K1531"/>
  <c r="J1531"/>
  <c r="I1531"/>
  <c r="G1531"/>
  <c r="F1531"/>
  <c r="K1530"/>
  <c r="J1530"/>
  <c r="I1530"/>
  <c r="G1530"/>
  <c r="F1530"/>
  <c r="K1529"/>
  <c r="J1529"/>
  <c r="I1529"/>
  <c r="G1529"/>
  <c r="F1529"/>
  <c r="K1528"/>
  <c r="J1528"/>
  <c r="I1528"/>
  <c r="G1528"/>
  <c r="F1528"/>
  <c r="K1527"/>
  <c r="J1527"/>
  <c r="I1527"/>
  <c r="G1527"/>
  <c r="F1527"/>
  <c r="K1526"/>
  <c r="J1526"/>
  <c r="I1526"/>
  <c r="G1526"/>
  <c r="F1526"/>
  <c r="K1525"/>
  <c r="J1525"/>
  <c r="I1525"/>
  <c r="G1525"/>
  <c r="F1525"/>
  <c r="K1524"/>
  <c r="J1524"/>
  <c r="I1524"/>
  <c r="G1524"/>
  <c r="F1524"/>
  <c r="K1523"/>
  <c r="J1523"/>
  <c r="I1523"/>
  <c r="G1523"/>
  <c r="F1523"/>
  <c r="K1522"/>
  <c r="J1522"/>
  <c r="I1522"/>
  <c r="G1522"/>
  <c r="F1522"/>
  <c r="K1521"/>
  <c r="J1521"/>
  <c r="I1521"/>
  <c r="G1521"/>
  <c r="F1521"/>
  <c r="K1520"/>
  <c r="J1520"/>
  <c r="I1520"/>
  <c r="G1520"/>
  <c r="F1520"/>
  <c r="K1519"/>
  <c r="J1519"/>
  <c r="I1519"/>
  <c r="G1519"/>
  <c r="F1519"/>
  <c r="K1518"/>
  <c r="J1518"/>
  <c r="I1518"/>
  <c r="G1518"/>
  <c r="F1518"/>
  <c r="K1517"/>
  <c r="J1517"/>
  <c r="I1517"/>
  <c r="G1517"/>
  <c r="F1517"/>
  <c r="K1516"/>
  <c r="J1516"/>
  <c r="I1516"/>
  <c r="G1516"/>
  <c r="F1516"/>
  <c r="K1515"/>
  <c r="J1515"/>
  <c r="I1515"/>
  <c r="G1515"/>
  <c r="F1515"/>
  <c r="K1514"/>
  <c r="J1514"/>
  <c r="I1514"/>
  <c r="G1514"/>
  <c r="F1514"/>
  <c r="K1513"/>
  <c r="J1513"/>
  <c r="I1513"/>
  <c r="G1513"/>
  <c r="F1513"/>
  <c r="K1512"/>
  <c r="J1512"/>
  <c r="I1512"/>
  <c r="G1512"/>
  <c r="F1512"/>
  <c r="K1511"/>
  <c r="J1511"/>
  <c r="I1511"/>
  <c r="G1511"/>
  <c r="F1511"/>
  <c r="K1510"/>
  <c r="J1510"/>
  <c r="I1510"/>
  <c r="G1510"/>
  <c r="F1510"/>
  <c r="K1509"/>
  <c r="J1509"/>
  <c r="I1509"/>
  <c r="G1509"/>
  <c r="F1509"/>
  <c r="K1508"/>
  <c r="J1508"/>
  <c r="I1508"/>
  <c r="G1508"/>
  <c r="F1508"/>
  <c r="K1507"/>
  <c r="J1507"/>
  <c r="I1507"/>
  <c r="G1507"/>
  <c r="F1507"/>
  <c r="K1506"/>
  <c r="J1506"/>
  <c r="I1506"/>
  <c r="G1506"/>
  <c r="F1506"/>
  <c r="K1505"/>
  <c r="J1505"/>
  <c r="I1505"/>
  <c r="G1505"/>
  <c r="F1505"/>
  <c r="K1504"/>
  <c r="J1504"/>
  <c r="I1504"/>
  <c r="G1504"/>
  <c r="F1504"/>
  <c r="K1503"/>
  <c r="J1503"/>
  <c r="I1503"/>
  <c r="G1503"/>
  <c r="F1503"/>
  <c r="K1502"/>
  <c r="J1502"/>
  <c r="I1502"/>
  <c r="G1502"/>
  <c r="F1502"/>
  <c r="K1501"/>
  <c r="J1501"/>
  <c r="I1501"/>
  <c r="G1501"/>
  <c r="F1501"/>
  <c r="K1500"/>
  <c r="J1500"/>
  <c r="I1500"/>
  <c r="G1500"/>
  <c r="F1500"/>
  <c r="K1499"/>
  <c r="J1499"/>
  <c r="I1499"/>
  <c r="G1499"/>
  <c r="F1499"/>
  <c r="K1498"/>
  <c r="J1498"/>
  <c r="I1498"/>
  <c r="G1498"/>
  <c r="F1498"/>
  <c r="K1497"/>
  <c r="J1497"/>
  <c r="I1497"/>
  <c r="G1497"/>
  <c r="F1497"/>
  <c r="K1496"/>
  <c r="J1496"/>
  <c r="I1496"/>
  <c r="G1496"/>
  <c r="F1496"/>
  <c r="K1495"/>
  <c r="J1495"/>
  <c r="I1495"/>
  <c r="G1495"/>
  <c r="F1495"/>
  <c r="K1494"/>
  <c r="J1494"/>
  <c r="I1494"/>
  <c r="G1494"/>
  <c r="F1494"/>
  <c r="K1492"/>
  <c r="J1492"/>
  <c r="I1492"/>
  <c r="G1492"/>
  <c r="F1492"/>
  <c r="K1491"/>
  <c r="J1491"/>
  <c r="I1491"/>
  <c r="G1491"/>
  <c r="F1491"/>
  <c r="K1490"/>
  <c r="J1490"/>
  <c r="I1490"/>
  <c r="G1490"/>
  <c r="F1490"/>
  <c r="K1489"/>
  <c r="J1489"/>
  <c r="I1489"/>
  <c r="G1489"/>
  <c r="F1489"/>
  <c r="K1488"/>
  <c r="J1488"/>
  <c r="I1488"/>
  <c r="G1488"/>
  <c r="F1488"/>
  <c r="K1487"/>
  <c r="J1487"/>
  <c r="I1487"/>
  <c r="G1487"/>
  <c r="F1487"/>
  <c r="K1485"/>
  <c r="J1485"/>
  <c r="I1485"/>
  <c r="G1485"/>
  <c r="F1485"/>
  <c r="K1484"/>
  <c r="J1484"/>
  <c r="I1484"/>
  <c r="G1484"/>
  <c r="F1484"/>
  <c r="K1483"/>
  <c r="J1483"/>
  <c r="I1483"/>
  <c r="G1483"/>
  <c r="F1483"/>
  <c r="K1482"/>
  <c r="J1482"/>
  <c r="I1482"/>
  <c r="G1482"/>
  <c r="F1482"/>
  <c r="K1481"/>
  <c r="J1481"/>
  <c r="I1481"/>
  <c r="G1481"/>
  <c r="F1481"/>
  <c r="K1480"/>
  <c r="J1480"/>
  <c r="I1480"/>
  <c r="G1480"/>
  <c r="F1480"/>
  <c r="K1479"/>
  <c r="J1479"/>
  <c r="I1479"/>
  <c r="G1479"/>
  <c r="F1479"/>
  <c r="K1478"/>
  <c r="J1478"/>
  <c r="I1478"/>
  <c r="G1478"/>
  <c r="F1478"/>
  <c r="K1477"/>
  <c r="J1477"/>
  <c r="I1477"/>
  <c r="G1477"/>
  <c r="F1477"/>
  <c r="K1476"/>
  <c r="J1476"/>
  <c r="I1476"/>
  <c r="G1476"/>
  <c r="F1476"/>
  <c r="K1475"/>
  <c r="J1475"/>
  <c r="I1475"/>
  <c r="G1475"/>
  <c r="F1475"/>
  <c r="K1474"/>
  <c r="J1474"/>
  <c r="I1474"/>
  <c r="G1474"/>
  <c r="F1474"/>
  <c r="K1473"/>
  <c r="J1473"/>
  <c r="I1473"/>
  <c r="G1473"/>
  <c r="F1473"/>
  <c r="K1472"/>
  <c r="J1472"/>
  <c r="I1472"/>
  <c r="G1472"/>
  <c r="F1472"/>
  <c r="K1471"/>
  <c r="J1471"/>
  <c r="I1471"/>
  <c r="G1471"/>
  <c r="F1471"/>
  <c r="K1470"/>
  <c r="J1470"/>
  <c r="I1470"/>
  <c r="G1470"/>
  <c r="F1470"/>
  <c r="K1469"/>
  <c r="J1469"/>
  <c r="I1469"/>
  <c r="G1469"/>
  <c r="F1469"/>
  <c r="K1468"/>
  <c r="J1468"/>
  <c r="I1468"/>
  <c r="G1468"/>
  <c r="F1468"/>
  <c r="K1467"/>
  <c r="J1467"/>
  <c r="I1467"/>
  <c r="G1467"/>
  <c r="F1467"/>
  <c r="K1466"/>
  <c r="J1466"/>
  <c r="I1466"/>
  <c r="G1466"/>
  <c r="F1466"/>
  <c r="K1465"/>
  <c r="J1465"/>
  <c r="I1465"/>
  <c r="G1465"/>
  <c r="F1465"/>
  <c r="K1464"/>
  <c r="J1464"/>
  <c r="I1464"/>
  <c r="G1464"/>
  <c r="F1464"/>
  <c r="K1463"/>
  <c r="J1463"/>
  <c r="I1463"/>
  <c r="G1463"/>
  <c r="F1463"/>
  <c r="K1462"/>
  <c r="J1462"/>
  <c r="I1462"/>
  <c r="G1462"/>
  <c r="F1462"/>
  <c r="K1461"/>
  <c r="J1461"/>
  <c r="I1461"/>
  <c r="G1461"/>
  <c r="F1461"/>
  <c r="K1460"/>
  <c r="J1460"/>
  <c r="I1460"/>
  <c r="G1460"/>
  <c r="F1460"/>
  <c r="K1459"/>
  <c r="J1459"/>
  <c r="I1459"/>
  <c r="G1459"/>
  <c r="F1459"/>
  <c r="K1458"/>
  <c r="J1458"/>
  <c r="I1458"/>
  <c r="G1458"/>
  <c r="F1458"/>
  <c r="K1457"/>
  <c r="J1457"/>
  <c r="I1457"/>
  <c r="G1457"/>
  <c r="F1457"/>
  <c r="K1455"/>
  <c r="J1455"/>
  <c r="I1455"/>
  <c r="G1455"/>
  <c r="F1455"/>
  <c r="K1454"/>
  <c r="J1454"/>
  <c r="I1454"/>
  <c r="G1454"/>
  <c r="F1454"/>
  <c r="K1453"/>
  <c r="J1453"/>
  <c r="I1453"/>
  <c r="G1453"/>
  <c r="F1453"/>
  <c r="K1452"/>
  <c r="J1452"/>
  <c r="I1452"/>
  <c r="G1452"/>
  <c r="F1452"/>
  <c r="K1451"/>
  <c r="J1451"/>
  <c r="I1451"/>
  <c r="G1451"/>
  <c r="F1451"/>
  <c r="K1450"/>
  <c r="J1450"/>
  <c r="I1450"/>
  <c r="G1450"/>
  <c r="F1450"/>
  <c r="K1449"/>
  <c r="J1449"/>
  <c r="I1449"/>
  <c r="G1449"/>
  <c r="F1449"/>
  <c r="K1448"/>
  <c r="J1448"/>
  <c r="I1448"/>
  <c r="G1448"/>
  <c r="F1448"/>
  <c r="K1447"/>
  <c r="J1447"/>
  <c r="I1447"/>
  <c r="G1447"/>
  <c r="F1447"/>
  <c r="K1446"/>
  <c r="J1446"/>
  <c r="I1446"/>
  <c r="G1446"/>
  <c r="F1446"/>
  <c r="K1445"/>
  <c r="J1445"/>
  <c r="I1445"/>
  <c r="G1445"/>
  <c r="F1445"/>
  <c r="K1444"/>
  <c r="J1444"/>
  <c r="I1444"/>
  <c r="G1444"/>
  <c r="F1444"/>
  <c r="K1443"/>
  <c r="J1443"/>
  <c r="I1443"/>
  <c r="G1443"/>
  <c r="F1443"/>
  <c r="K1442"/>
  <c r="J1442"/>
  <c r="I1442"/>
  <c r="G1442"/>
  <c r="F1442"/>
  <c r="K1441"/>
  <c r="J1441"/>
  <c r="I1441"/>
  <c r="G1441"/>
  <c r="F1441"/>
  <c r="K1440"/>
  <c r="J1440"/>
  <c r="I1440"/>
  <c r="G1440"/>
  <c r="F1440"/>
  <c r="K1439"/>
  <c r="J1439"/>
  <c r="I1439"/>
  <c r="G1439"/>
  <c r="F1439"/>
  <c r="K1438"/>
  <c r="J1438"/>
  <c r="I1438"/>
  <c r="G1438"/>
  <c r="F1438"/>
  <c r="K1437"/>
  <c r="J1437"/>
  <c r="I1437"/>
  <c r="G1437"/>
  <c r="F1437"/>
  <c r="K1436"/>
  <c r="J1436"/>
  <c r="I1436"/>
  <c r="G1436"/>
  <c r="F1436"/>
  <c r="K1435"/>
  <c r="J1435"/>
  <c r="I1435"/>
  <c r="G1435"/>
  <c r="F1435"/>
  <c r="K1434"/>
  <c r="J1434"/>
  <c r="I1434"/>
  <c r="G1434"/>
  <c r="F1434"/>
  <c r="K1433"/>
  <c r="J1433"/>
  <c r="I1433"/>
  <c r="G1433"/>
  <c r="F1433"/>
  <c r="K1432"/>
  <c r="J1432"/>
  <c r="I1432"/>
  <c r="G1432"/>
  <c r="F1432"/>
  <c r="K1431"/>
  <c r="J1431"/>
  <c r="I1431"/>
  <c r="G1431"/>
  <c r="F1431"/>
  <c r="K1430"/>
  <c r="J1430"/>
  <c r="I1430"/>
  <c r="G1430"/>
  <c r="F1430"/>
  <c r="K1429"/>
  <c r="J1429"/>
  <c r="I1429"/>
  <c r="G1429"/>
  <c r="F1429"/>
  <c r="K1428"/>
  <c r="J1428"/>
  <c r="I1428"/>
  <c r="G1428"/>
  <c r="F1428"/>
  <c r="K1427"/>
  <c r="J1427"/>
  <c r="I1427"/>
  <c r="G1427"/>
  <c r="F1427"/>
  <c r="K1426"/>
  <c r="J1426"/>
  <c r="I1426"/>
  <c r="G1426"/>
  <c r="F1426"/>
  <c r="K1425"/>
  <c r="J1425"/>
  <c r="I1425"/>
  <c r="G1425"/>
  <c r="F1425"/>
  <c r="K1424"/>
  <c r="J1424"/>
  <c r="I1424"/>
  <c r="G1424"/>
  <c r="F1424"/>
  <c r="K1423"/>
  <c r="J1423"/>
  <c r="I1423"/>
  <c r="G1423"/>
  <c r="F1423"/>
  <c r="K1422"/>
  <c r="J1422"/>
  <c r="I1422"/>
  <c r="G1422"/>
  <c r="F1422"/>
  <c r="K1421"/>
  <c r="J1421"/>
  <c r="I1421"/>
  <c r="G1421"/>
  <c r="F1421"/>
  <c r="K1420"/>
  <c r="J1420"/>
  <c r="I1420"/>
  <c r="G1420"/>
  <c r="F1420"/>
  <c r="K1419"/>
  <c r="J1419"/>
  <c r="I1419"/>
  <c r="G1419"/>
  <c r="F1419"/>
  <c r="K1418"/>
  <c r="J1418"/>
  <c r="I1418"/>
  <c r="G1418"/>
  <c r="F1418"/>
  <c r="K1417"/>
  <c r="J1417"/>
  <c r="I1417"/>
  <c r="G1417"/>
  <c r="F1417"/>
  <c r="K1416"/>
  <c r="J1416"/>
  <c r="I1416"/>
  <c r="G1416"/>
  <c r="F1416"/>
  <c r="K1415"/>
  <c r="J1415"/>
  <c r="I1415"/>
  <c r="G1415"/>
  <c r="F1415"/>
  <c r="K1414"/>
  <c r="J1414"/>
  <c r="I1414"/>
  <c r="G1414"/>
  <c r="F1414"/>
  <c r="K1413"/>
  <c r="J1413"/>
  <c r="I1413"/>
  <c r="G1413"/>
  <c r="F1413"/>
  <c r="K1411"/>
  <c r="J1411"/>
  <c r="I1411"/>
  <c r="G1411"/>
  <c r="F1411"/>
  <c r="K1410"/>
  <c r="J1410"/>
  <c r="I1410"/>
  <c r="G1410"/>
  <c r="F1410"/>
  <c r="K1409"/>
  <c r="J1409"/>
  <c r="I1409"/>
  <c r="G1409"/>
  <c r="F1409"/>
  <c r="K1408"/>
  <c r="J1408"/>
  <c r="I1408"/>
  <c r="G1408"/>
  <c r="F1408"/>
  <c r="K1407"/>
  <c r="J1407"/>
  <c r="I1407"/>
  <c r="G1407"/>
  <c r="F1407"/>
  <c r="K1406"/>
  <c r="J1406"/>
  <c r="I1406"/>
  <c r="G1406"/>
  <c r="F1406"/>
  <c r="K1405"/>
  <c r="J1405"/>
  <c r="I1405"/>
  <c r="G1405"/>
  <c r="F1405"/>
  <c r="K1404"/>
  <c r="J1404"/>
  <c r="I1404"/>
  <c r="G1404"/>
  <c r="F1404"/>
  <c r="K1403"/>
  <c r="J1403"/>
  <c r="I1403"/>
  <c r="G1403"/>
  <c r="F1403"/>
  <c r="K1402"/>
  <c r="J1402"/>
  <c r="I1402"/>
  <c r="G1402"/>
  <c r="F1402"/>
  <c r="K1401"/>
  <c r="J1401"/>
  <c r="I1401"/>
  <c r="G1401"/>
  <c r="F1401"/>
  <c r="K1400"/>
  <c r="J1400"/>
  <c r="I1400"/>
  <c r="G1400"/>
  <c r="F1400"/>
  <c r="K1399"/>
  <c r="J1399"/>
  <c r="I1399"/>
  <c r="G1399"/>
  <c r="F1399"/>
  <c r="K1398"/>
  <c r="J1398"/>
  <c r="I1398"/>
  <c r="G1398"/>
  <c r="F1398"/>
  <c r="K1397"/>
  <c r="J1397"/>
  <c r="I1397"/>
  <c r="G1397"/>
  <c r="F1397"/>
  <c r="K1396"/>
  <c r="J1396"/>
  <c r="I1396"/>
  <c r="G1396"/>
  <c r="F1396"/>
  <c r="K1395"/>
  <c r="J1395"/>
  <c r="I1395"/>
  <c r="G1395"/>
  <c r="F1395"/>
  <c r="K1394"/>
  <c r="J1394"/>
  <c r="I1394"/>
  <c r="G1394"/>
  <c r="F1394"/>
  <c r="K1393"/>
  <c r="J1393"/>
  <c r="I1393"/>
  <c r="G1393"/>
  <c r="F1393"/>
  <c r="K1392"/>
  <c r="J1392"/>
  <c r="I1392"/>
  <c r="G1392"/>
  <c r="F1392"/>
  <c r="K1391"/>
  <c r="J1391"/>
  <c r="I1391"/>
  <c r="G1391"/>
  <c r="F1391"/>
  <c r="K1390"/>
  <c r="J1390"/>
  <c r="I1390"/>
  <c r="G1390"/>
  <c r="F1390"/>
  <c r="K1389"/>
  <c r="J1389"/>
  <c r="I1389"/>
  <c r="G1389"/>
  <c r="F1389"/>
  <c r="K1388"/>
  <c r="J1388"/>
  <c r="I1388"/>
  <c r="G1388"/>
  <c r="F1388"/>
  <c r="K1387"/>
  <c r="J1387"/>
  <c r="I1387"/>
  <c r="G1387"/>
  <c r="F1387"/>
  <c r="K1386"/>
  <c r="J1386"/>
  <c r="I1386"/>
  <c r="G1386"/>
  <c r="F1386"/>
  <c r="K1385"/>
  <c r="J1385"/>
  <c r="I1385"/>
  <c r="G1385"/>
  <c r="F1385"/>
  <c r="K1384"/>
  <c r="J1384"/>
  <c r="I1384"/>
  <c r="G1384"/>
  <c r="F1384"/>
  <c r="K1383"/>
  <c r="J1383"/>
  <c r="I1383"/>
  <c r="G1383"/>
  <c r="F1383"/>
  <c r="K1382"/>
  <c r="J1382"/>
  <c r="I1382"/>
  <c r="G1382"/>
  <c r="F1382"/>
  <c r="K1381"/>
  <c r="J1381"/>
  <c r="I1381"/>
  <c r="G1381"/>
  <c r="F1381"/>
  <c r="K1380"/>
  <c r="J1380"/>
  <c r="I1380"/>
  <c r="G1380"/>
  <c r="F1380"/>
  <c r="K1379"/>
  <c r="J1379"/>
  <c r="I1379"/>
  <c r="G1379"/>
  <c r="F1379"/>
  <c r="K1378"/>
  <c r="J1378"/>
  <c r="I1378"/>
  <c r="G1378"/>
  <c r="F1378"/>
  <c r="K1377"/>
  <c r="J1377"/>
  <c r="I1377"/>
  <c r="G1377"/>
  <c r="F1377"/>
  <c r="K1376"/>
  <c r="J1376"/>
  <c r="I1376"/>
  <c r="G1376"/>
  <c r="F1376"/>
  <c r="K1375"/>
  <c r="J1375"/>
  <c r="I1375"/>
  <c r="G1375"/>
  <c r="F1375"/>
  <c r="K1374"/>
  <c r="J1374"/>
  <c r="I1374"/>
  <c r="G1374"/>
  <c r="F1374"/>
  <c r="K1373"/>
  <c r="J1373"/>
  <c r="I1373"/>
  <c r="G1373"/>
  <c r="F1373"/>
  <c r="K1372"/>
  <c r="J1372"/>
  <c r="I1372"/>
  <c r="G1372"/>
  <c r="F1372"/>
  <c r="K1371"/>
  <c r="J1371"/>
  <c r="I1371"/>
  <c r="G1371"/>
  <c r="F1371"/>
  <c r="K1370"/>
  <c r="J1370"/>
  <c r="I1370"/>
  <c r="G1370"/>
  <c r="F1370"/>
  <c r="K1369"/>
  <c r="J1369"/>
  <c r="I1369"/>
  <c r="G1369"/>
  <c r="F1369"/>
  <c r="K1368"/>
  <c r="J1368"/>
  <c r="I1368"/>
  <c r="G1368"/>
  <c r="F1368"/>
  <c r="K1367"/>
  <c r="J1367"/>
  <c r="I1367"/>
  <c r="G1367"/>
  <c r="F1367"/>
  <c r="K1366"/>
  <c r="J1366"/>
  <c r="I1366"/>
  <c r="G1366"/>
  <c r="F1366"/>
  <c r="K1365"/>
  <c r="J1365"/>
  <c r="I1365"/>
  <c r="G1365"/>
  <c r="F1365"/>
  <c r="K1364"/>
  <c r="J1364"/>
  <c r="I1364"/>
  <c r="G1364"/>
  <c r="F1364"/>
  <c r="K1363"/>
  <c r="J1363"/>
  <c r="I1363"/>
  <c r="G1363"/>
  <c r="F1363"/>
  <c r="K1362"/>
  <c r="J1362"/>
  <c r="I1362"/>
  <c r="G1362"/>
  <c r="F1362"/>
  <c r="K1361"/>
  <c r="J1361"/>
  <c r="I1361"/>
  <c r="G1361"/>
  <c r="F1361"/>
  <c r="K1360"/>
  <c r="J1360"/>
  <c r="I1360"/>
  <c r="G1360"/>
  <c r="F1360"/>
  <c r="K1359"/>
  <c r="J1359"/>
  <c r="I1359"/>
  <c r="G1359"/>
  <c r="F1359"/>
  <c r="K1358"/>
  <c r="J1358"/>
  <c r="I1358"/>
  <c r="G1358"/>
  <c r="F1358"/>
  <c r="K1357"/>
  <c r="J1357"/>
  <c r="I1357"/>
  <c r="G1357"/>
  <c r="F1357"/>
  <c r="K1356"/>
  <c r="J1356"/>
  <c r="I1356"/>
  <c r="G1356"/>
  <c r="F1356"/>
  <c r="K1355"/>
  <c r="J1355"/>
  <c r="I1355"/>
  <c r="G1355"/>
  <c r="F1355"/>
  <c r="K1354"/>
  <c r="J1354"/>
  <c r="I1354"/>
  <c r="G1354"/>
  <c r="F1354"/>
  <c r="K1353"/>
  <c r="J1353"/>
  <c r="I1353"/>
  <c r="G1353"/>
  <c r="F1353"/>
  <c r="K1352"/>
  <c r="J1352"/>
  <c r="I1352"/>
  <c r="G1352"/>
  <c r="F1352"/>
  <c r="K1351"/>
  <c r="J1351"/>
  <c r="I1351"/>
  <c r="G1351"/>
  <c r="F1351"/>
  <c r="K1350"/>
  <c r="J1350"/>
  <c r="I1350"/>
  <c r="G1350"/>
  <c r="F1350"/>
  <c r="K1349"/>
  <c r="J1349"/>
  <c r="I1349"/>
  <c r="G1349"/>
  <c r="F1349"/>
  <c r="K1348"/>
  <c r="J1348"/>
  <c r="I1348"/>
  <c r="G1348"/>
  <c r="F1348"/>
  <c r="K1347"/>
  <c r="J1347"/>
  <c r="I1347"/>
  <c r="G1347"/>
  <c r="F1347"/>
  <c r="K1346"/>
  <c r="J1346"/>
  <c r="I1346"/>
  <c r="G1346"/>
  <c r="F1346"/>
  <c r="K1345"/>
  <c r="J1345"/>
  <c r="I1345"/>
  <c r="G1345"/>
  <c r="F1345"/>
  <c r="K1344"/>
  <c r="J1344"/>
  <c r="I1344"/>
  <c r="G1344"/>
  <c r="F1344"/>
  <c r="K1343"/>
  <c r="J1343"/>
  <c r="I1343"/>
  <c r="G1343"/>
  <c r="F1343"/>
  <c r="K1342"/>
  <c r="J1342"/>
  <c r="I1342"/>
  <c r="G1342"/>
  <c r="F1342"/>
  <c r="K1341"/>
  <c r="J1341"/>
  <c r="I1341"/>
  <c r="G1341"/>
  <c r="F1341"/>
  <c r="K1340"/>
  <c r="J1340"/>
  <c r="I1340"/>
  <c r="G1340"/>
  <c r="F1340"/>
  <c r="K1339"/>
  <c r="J1339"/>
  <c r="I1339"/>
  <c r="G1339"/>
  <c r="F1339"/>
  <c r="K1338"/>
  <c r="J1338"/>
  <c r="I1338"/>
  <c r="G1338"/>
  <c r="F1338"/>
  <c r="K1337"/>
  <c r="J1337"/>
  <c r="I1337"/>
  <c r="G1337"/>
  <c r="F1337"/>
  <c r="K1336"/>
  <c r="J1336"/>
  <c r="I1336"/>
  <c r="G1336"/>
  <c r="F1336"/>
  <c r="K1335"/>
  <c r="J1335"/>
  <c r="I1335"/>
  <c r="G1335"/>
  <c r="F1335"/>
  <c r="K1334"/>
  <c r="J1334"/>
  <c r="I1334"/>
  <c r="G1334"/>
  <c r="F1334"/>
  <c r="K1332"/>
  <c r="J1332"/>
  <c r="I1332"/>
  <c r="G1332"/>
  <c r="F1332"/>
  <c r="K1331"/>
  <c r="J1331"/>
  <c r="I1331"/>
  <c r="G1331"/>
  <c r="F1331"/>
  <c r="K1330"/>
  <c r="J1330"/>
  <c r="I1330"/>
  <c r="G1330"/>
  <c r="F1330"/>
  <c r="K1329"/>
  <c r="J1329"/>
  <c r="I1329"/>
  <c r="G1329"/>
  <c r="F1329"/>
  <c r="K1328"/>
  <c r="J1328"/>
  <c r="I1328"/>
  <c r="G1328"/>
  <c r="F1328"/>
  <c r="K1327"/>
  <c r="J1327"/>
  <c r="I1327"/>
  <c r="G1327"/>
  <c r="F1327"/>
  <c r="K1326"/>
  <c r="J1326"/>
  <c r="I1326"/>
  <c r="G1326"/>
  <c r="F1326"/>
  <c r="K1325"/>
  <c r="J1325"/>
  <c r="I1325"/>
  <c r="G1325"/>
  <c r="F1325"/>
  <c r="K1324"/>
  <c r="J1324"/>
  <c r="I1324"/>
  <c r="G1324"/>
  <c r="F1324"/>
  <c r="K1323"/>
  <c r="J1323"/>
  <c r="I1323"/>
  <c r="G1323"/>
  <c r="F1323"/>
  <c r="K1322"/>
  <c r="J1322"/>
  <c r="I1322"/>
  <c r="G1322"/>
  <c r="F1322"/>
  <c r="K1321"/>
  <c r="J1321"/>
  <c r="I1321"/>
  <c r="G1321"/>
  <c r="F1321"/>
  <c r="K1320"/>
  <c r="J1320"/>
  <c r="I1320"/>
  <c r="G1320"/>
  <c r="F1320"/>
  <c r="K1319"/>
  <c r="J1319"/>
  <c r="I1319"/>
  <c r="G1319"/>
  <c r="F1319"/>
  <c r="K1318"/>
  <c r="J1318"/>
  <c r="I1318"/>
  <c r="G1318"/>
  <c r="F1318"/>
  <c r="K1317"/>
  <c r="J1317"/>
  <c r="I1317"/>
  <c r="G1317"/>
  <c r="F1317"/>
  <c r="K1316"/>
  <c r="J1316"/>
  <c r="I1316"/>
  <c r="G1316"/>
  <c r="F1316"/>
  <c r="K1315"/>
  <c r="J1315"/>
  <c r="I1315"/>
  <c r="G1315"/>
  <c r="F1315"/>
  <c r="K1314"/>
  <c r="J1314"/>
  <c r="I1314"/>
  <c r="G1314"/>
  <c r="F1314"/>
  <c r="K1313"/>
  <c r="J1313"/>
  <c r="I1313"/>
  <c r="G1313"/>
  <c r="F1313"/>
  <c r="K1312"/>
  <c r="J1312"/>
  <c r="I1312"/>
  <c r="G1312"/>
  <c r="F1312"/>
  <c r="K1311"/>
  <c r="J1311"/>
  <c r="I1311"/>
  <c r="G1311"/>
  <c r="F1311"/>
  <c r="K1310"/>
  <c r="J1310"/>
  <c r="I1310"/>
  <c r="G1310"/>
  <c r="F1310"/>
  <c r="K1309"/>
  <c r="J1309"/>
  <c r="I1309"/>
  <c r="G1309"/>
  <c r="F1309"/>
  <c r="K1308"/>
  <c r="J1308"/>
  <c r="I1308"/>
  <c r="G1308"/>
  <c r="F1308"/>
  <c r="K1307"/>
  <c r="J1307"/>
  <c r="I1307"/>
  <c r="G1307"/>
  <c r="F1307"/>
  <c r="K1306"/>
  <c r="J1306"/>
  <c r="I1306"/>
  <c r="G1306"/>
  <c r="F1306"/>
  <c r="K1305"/>
  <c r="J1305"/>
  <c r="I1305"/>
  <c r="G1305"/>
  <c r="F1305"/>
  <c r="K1304"/>
  <c r="J1304"/>
  <c r="I1304"/>
  <c r="G1304"/>
  <c r="F1304"/>
  <c r="K1303"/>
  <c r="J1303"/>
  <c r="I1303"/>
  <c r="G1303"/>
  <c r="F1303"/>
  <c r="K1302"/>
  <c r="J1302"/>
  <c r="I1302"/>
  <c r="G1302"/>
  <c r="F1302"/>
  <c r="K1301"/>
  <c r="J1301"/>
  <c r="I1301"/>
  <c r="G1301"/>
  <c r="F1301"/>
  <c r="K1300"/>
  <c r="J1300"/>
  <c r="I1300"/>
  <c r="G1300"/>
  <c r="F1300"/>
  <c r="K1299"/>
  <c r="J1299"/>
  <c r="I1299"/>
  <c r="G1299"/>
  <c r="F1299"/>
  <c r="K1298"/>
  <c r="J1298"/>
  <c r="I1298"/>
  <c r="G1298"/>
  <c r="F1298"/>
  <c r="K1297"/>
  <c r="J1297"/>
  <c r="I1297"/>
  <c r="G1297"/>
  <c r="F1297"/>
  <c r="K1296"/>
  <c r="J1296"/>
  <c r="I1296"/>
  <c r="G1296"/>
  <c r="F1296"/>
  <c r="K1295"/>
  <c r="J1295"/>
  <c r="I1295"/>
  <c r="G1295"/>
  <c r="F1295"/>
  <c r="K1294"/>
  <c r="J1294"/>
  <c r="I1294"/>
  <c r="G1294"/>
  <c r="F1294"/>
  <c r="K1293"/>
  <c r="J1293"/>
  <c r="I1293"/>
  <c r="G1293"/>
  <c r="F1293"/>
  <c r="K1292"/>
  <c r="J1292"/>
  <c r="I1292"/>
  <c r="G1292"/>
  <c r="F1292"/>
  <c r="K1291"/>
  <c r="J1291"/>
  <c r="I1291"/>
  <c r="G1291"/>
  <c r="F1291"/>
  <c r="K1290"/>
  <c r="J1290"/>
  <c r="I1290"/>
  <c r="G1290"/>
  <c r="F1290"/>
  <c r="K1289"/>
  <c r="J1289"/>
  <c r="I1289"/>
  <c r="G1289"/>
  <c r="F1289"/>
  <c r="K1288"/>
  <c r="J1288"/>
  <c r="I1288"/>
  <c r="G1288"/>
  <c r="F1288"/>
  <c r="K1287"/>
  <c r="J1287"/>
  <c r="I1287"/>
  <c r="G1287"/>
  <c r="F1287"/>
  <c r="K1286"/>
  <c r="J1286"/>
  <c r="I1286"/>
  <c r="G1286"/>
  <c r="F1286"/>
  <c r="K1285"/>
  <c r="J1285"/>
  <c r="I1285"/>
  <c r="G1285"/>
  <c r="F1285"/>
  <c r="K1284"/>
  <c r="J1284"/>
  <c r="I1284"/>
  <c r="G1284"/>
  <c r="F1284"/>
  <c r="K1283"/>
  <c r="J1283"/>
  <c r="I1283"/>
  <c r="G1283"/>
  <c r="F1283"/>
  <c r="K1282"/>
  <c r="J1282"/>
  <c r="I1282"/>
  <c r="G1282"/>
  <c r="F1282"/>
  <c r="K1281"/>
  <c r="J1281"/>
  <c r="I1281"/>
  <c r="G1281"/>
  <c r="F1281"/>
  <c r="K1280"/>
  <c r="J1280"/>
  <c r="I1280"/>
  <c r="G1280"/>
  <c r="F1280"/>
  <c r="K1279"/>
  <c r="J1279"/>
  <c r="I1279"/>
  <c r="G1279"/>
  <c r="F1279"/>
  <c r="K1278"/>
  <c r="J1278"/>
  <c r="I1278"/>
  <c r="G1278"/>
  <c r="F1278"/>
  <c r="K1277"/>
  <c r="J1277"/>
  <c r="I1277"/>
  <c r="G1277"/>
  <c r="F1277"/>
  <c r="K1276"/>
  <c r="J1276"/>
  <c r="I1276"/>
  <c r="G1276"/>
  <c r="F1276"/>
  <c r="K1275"/>
  <c r="J1275"/>
  <c r="I1275"/>
  <c r="G1275"/>
  <c r="F1275"/>
  <c r="K1274"/>
  <c r="J1274"/>
  <c r="I1274"/>
  <c r="G1274"/>
  <c r="F1274"/>
  <c r="K1273"/>
  <c r="J1273"/>
  <c r="I1273"/>
  <c r="G1273"/>
  <c r="F1273"/>
  <c r="K1272"/>
  <c r="J1272"/>
  <c r="I1272"/>
  <c r="G1272"/>
  <c r="F1272"/>
  <c r="K1271"/>
  <c r="J1271"/>
  <c r="I1271"/>
  <c r="G1271"/>
  <c r="F1271"/>
  <c r="K1270"/>
  <c r="J1270"/>
  <c r="I1270"/>
  <c r="G1270"/>
  <c r="F1270"/>
  <c r="K1269"/>
  <c r="J1269"/>
  <c r="I1269"/>
  <c r="G1269"/>
  <c r="F1269"/>
  <c r="K1268"/>
  <c r="J1268"/>
  <c r="I1268"/>
  <c r="G1268"/>
  <c r="F1268"/>
  <c r="K1267"/>
  <c r="J1267"/>
  <c r="I1267"/>
  <c r="G1267"/>
  <c r="F1267"/>
  <c r="K1266"/>
  <c r="J1266"/>
  <c r="I1266"/>
  <c r="G1266"/>
  <c r="F1266"/>
  <c r="K1265"/>
  <c r="J1265"/>
  <c r="I1265"/>
  <c r="G1265"/>
  <c r="F1265"/>
  <c r="K1264"/>
  <c r="J1264"/>
  <c r="I1264"/>
  <c r="G1264"/>
  <c r="F1264"/>
  <c r="K1263"/>
  <c r="J1263"/>
  <c r="I1263"/>
  <c r="G1263"/>
  <c r="F1263"/>
  <c r="K1262"/>
  <c r="J1262"/>
  <c r="I1262"/>
  <c r="G1262"/>
  <c r="F1262"/>
  <c r="K1261"/>
  <c r="J1261"/>
  <c r="I1261"/>
  <c r="G1261"/>
  <c r="F1261"/>
  <c r="K1260"/>
  <c r="J1260"/>
  <c r="I1260"/>
  <c r="G1260"/>
  <c r="F1260"/>
  <c r="K1259"/>
  <c r="J1259"/>
  <c r="I1259"/>
  <c r="G1259"/>
  <c r="F1259"/>
  <c r="K1258"/>
  <c r="J1258"/>
  <c r="I1258"/>
  <c r="G1258"/>
  <c r="F1258"/>
  <c r="K1257"/>
  <c r="J1257"/>
  <c r="I1257"/>
  <c r="G1257"/>
  <c r="F1257"/>
  <c r="K1256"/>
  <c r="J1256"/>
  <c r="I1256"/>
  <c r="G1256"/>
  <c r="F1256"/>
  <c r="K1255"/>
  <c r="J1255"/>
  <c r="I1255"/>
  <c r="G1255"/>
  <c r="F1255"/>
  <c r="K1254"/>
  <c r="J1254"/>
  <c r="I1254"/>
  <c r="G1254"/>
  <c r="F1254"/>
  <c r="K1253"/>
  <c r="J1253"/>
  <c r="I1253"/>
  <c r="G1253"/>
  <c r="F1253"/>
  <c r="K1252"/>
  <c r="J1252"/>
  <c r="I1252"/>
  <c r="G1252"/>
  <c r="F1252"/>
  <c r="K1251"/>
  <c r="J1251"/>
  <c r="I1251"/>
  <c r="G1251"/>
  <c r="F1251"/>
  <c r="K1250"/>
  <c r="J1250"/>
  <c r="I1250"/>
  <c r="G1250"/>
  <c r="F1250"/>
  <c r="K1249"/>
  <c r="J1249"/>
  <c r="I1249"/>
  <c r="G1249"/>
  <c r="F1249"/>
  <c r="K1248"/>
  <c r="J1248"/>
  <c r="I1248"/>
  <c r="G1248"/>
  <c r="F1248"/>
  <c r="K1247"/>
  <c r="J1247"/>
  <c r="I1247"/>
  <c r="G1247"/>
  <c r="F1247"/>
  <c r="K1246"/>
  <c r="J1246"/>
  <c r="I1246"/>
  <c r="G1246"/>
  <c r="F1246"/>
  <c r="K1245"/>
  <c r="J1245"/>
  <c r="I1245"/>
  <c r="G1245"/>
  <c r="F1245"/>
  <c r="K1244"/>
  <c r="J1244"/>
  <c r="I1244"/>
  <c r="G1244"/>
  <c r="F1244"/>
  <c r="K1243"/>
  <c r="J1243"/>
  <c r="I1243"/>
  <c r="G1243"/>
  <c r="F1243"/>
  <c r="K1242"/>
  <c r="J1242"/>
  <c r="I1242"/>
  <c r="G1242"/>
  <c r="F1242"/>
  <c r="K1241"/>
  <c r="J1241"/>
  <c r="I1241"/>
  <c r="G1241"/>
  <c r="F1241"/>
  <c r="K1240"/>
  <c r="J1240"/>
  <c r="I1240"/>
  <c r="G1240"/>
  <c r="F1240"/>
  <c r="K1239"/>
  <c r="J1239"/>
  <c r="I1239"/>
  <c r="G1239"/>
  <c r="F1239"/>
  <c r="K1238"/>
  <c r="J1238"/>
  <c r="I1238"/>
  <c r="G1238"/>
  <c r="F1238"/>
  <c r="K1237"/>
  <c r="J1237"/>
  <c r="I1237"/>
  <c r="G1237"/>
  <c r="F1237"/>
  <c r="K1236"/>
  <c r="J1236"/>
  <c r="I1236"/>
  <c r="G1236"/>
  <c r="F1236"/>
  <c r="K1235"/>
  <c r="J1235"/>
  <c r="I1235"/>
  <c r="G1235"/>
  <c r="F1235"/>
  <c r="K1234"/>
  <c r="J1234"/>
  <c r="I1234"/>
  <c r="G1234"/>
  <c r="F1234"/>
  <c r="K1233"/>
  <c r="J1233"/>
  <c r="I1233"/>
  <c r="G1233"/>
  <c r="F1233"/>
  <c r="K1232"/>
  <c r="J1232"/>
  <c r="I1232"/>
  <c r="G1232"/>
  <c r="F1232"/>
  <c r="K1231"/>
  <c r="J1231"/>
  <c r="I1231"/>
  <c r="G1231"/>
  <c r="F1231"/>
  <c r="K1230"/>
  <c r="J1230"/>
  <c r="I1230"/>
  <c r="G1230"/>
  <c r="F1230"/>
  <c r="K1229"/>
  <c r="J1229"/>
  <c r="I1229"/>
  <c r="G1229"/>
  <c r="F1229"/>
  <c r="K1228"/>
  <c r="J1228"/>
  <c r="I1228"/>
  <c r="G1228"/>
  <c r="F1228"/>
  <c r="K1227"/>
  <c r="J1227"/>
  <c r="I1227"/>
  <c r="G1227"/>
  <c r="F1227"/>
  <c r="K1226"/>
  <c r="J1226"/>
  <c r="I1226"/>
  <c r="G1226"/>
  <c r="F1226"/>
  <c r="K1225"/>
  <c r="J1225"/>
  <c r="I1225"/>
  <c r="G1225"/>
  <c r="F1225"/>
  <c r="K1224"/>
  <c r="J1224"/>
  <c r="I1224"/>
  <c r="G1224"/>
  <c r="F1224"/>
  <c r="K1223"/>
  <c r="J1223"/>
  <c r="I1223"/>
  <c r="G1223"/>
  <c r="F1223"/>
  <c r="K1222"/>
  <c r="J1222"/>
  <c r="I1222"/>
  <c r="G1222"/>
  <c r="F1222"/>
  <c r="K1221"/>
  <c r="J1221"/>
  <c r="I1221"/>
  <c r="G1221"/>
  <c r="F1221"/>
  <c r="K1220"/>
  <c r="J1220"/>
  <c r="I1220"/>
  <c r="G1220"/>
  <c r="F1220"/>
  <c r="K1219"/>
  <c r="J1219"/>
  <c r="I1219"/>
  <c r="G1219"/>
  <c r="F1219"/>
  <c r="K1218"/>
  <c r="J1218"/>
  <c r="I1218"/>
  <c r="G1218"/>
  <c r="F1218"/>
  <c r="K1217"/>
  <c r="J1217"/>
  <c r="I1217"/>
  <c r="G1217"/>
  <c r="F1217"/>
  <c r="K1216"/>
  <c r="J1216"/>
  <c r="I1216"/>
  <c r="G1216"/>
  <c r="F1216"/>
  <c r="K1215"/>
  <c r="J1215"/>
  <c r="I1215"/>
  <c r="G1215"/>
  <c r="F1215"/>
  <c r="K1214"/>
  <c r="J1214"/>
  <c r="I1214"/>
  <c r="G1214"/>
  <c r="F1214"/>
  <c r="K1213"/>
  <c r="J1213"/>
  <c r="I1213"/>
  <c r="G1213"/>
  <c r="F1213"/>
  <c r="K1212"/>
  <c r="J1212"/>
  <c r="I1212"/>
  <c r="G1212"/>
  <c r="F1212"/>
  <c r="K1211"/>
  <c r="J1211"/>
  <c r="I1211"/>
  <c r="G1211"/>
  <c r="F1211"/>
  <c r="K1210"/>
  <c r="J1210"/>
  <c r="I1210"/>
  <c r="G1210"/>
  <c r="F1210"/>
  <c r="K1209"/>
  <c r="J1209"/>
  <c r="I1209"/>
  <c r="G1209"/>
  <c r="F1209"/>
  <c r="K1208"/>
  <c r="J1208"/>
  <c r="I1208"/>
  <c r="G1208"/>
  <c r="F1208"/>
  <c r="K1207"/>
  <c r="J1207"/>
  <c r="I1207"/>
  <c r="G1207"/>
  <c r="F1207"/>
  <c r="K1206"/>
  <c r="J1206"/>
  <c r="I1206"/>
  <c r="G1206"/>
  <c r="F1206"/>
  <c r="K1205"/>
  <c r="J1205"/>
  <c r="I1205"/>
  <c r="G1205"/>
  <c r="F1205"/>
  <c r="K1204"/>
  <c r="J1204"/>
  <c r="I1204"/>
  <c r="G1204"/>
  <c r="F1204"/>
  <c r="K1203"/>
  <c r="J1203"/>
  <c r="I1203"/>
  <c r="G1203"/>
  <c r="F1203"/>
  <c r="K1202"/>
  <c r="J1202"/>
  <c r="I1202"/>
  <c r="G1202"/>
  <c r="F1202"/>
  <c r="K1201"/>
  <c r="J1201"/>
  <c r="I1201"/>
  <c r="G1201"/>
  <c r="F1201"/>
  <c r="K1200"/>
  <c r="J1200"/>
  <c r="I1200"/>
  <c r="G1200"/>
  <c r="F1200"/>
  <c r="K1199"/>
  <c r="J1199"/>
  <c r="I1199"/>
  <c r="G1199"/>
  <c r="F1199"/>
  <c r="K1198"/>
  <c r="J1198"/>
  <c r="I1198"/>
  <c r="G1198"/>
  <c r="F1198"/>
  <c r="K1197"/>
  <c r="J1197"/>
  <c r="I1197"/>
  <c r="G1197"/>
  <c r="F1197"/>
  <c r="K1196"/>
  <c r="J1196"/>
  <c r="I1196"/>
  <c r="G1196"/>
  <c r="F1196"/>
  <c r="K1195"/>
  <c r="J1195"/>
  <c r="I1195"/>
  <c r="G1195"/>
  <c r="F1195"/>
  <c r="K1194"/>
  <c r="J1194"/>
  <c r="I1194"/>
  <c r="G1194"/>
  <c r="F1194"/>
  <c r="K1193"/>
  <c r="J1193"/>
  <c r="I1193"/>
  <c r="G1193"/>
  <c r="F1193"/>
  <c r="K1192"/>
  <c r="J1192"/>
  <c r="I1192"/>
  <c r="G1192"/>
  <c r="F1192"/>
  <c r="K1191"/>
  <c r="J1191"/>
  <c r="I1191"/>
  <c r="G1191"/>
  <c r="F1191"/>
  <c r="K1190"/>
  <c r="J1190"/>
  <c r="I1190"/>
  <c r="G1190"/>
  <c r="F1190"/>
  <c r="K1189"/>
  <c r="J1189"/>
  <c r="I1189"/>
  <c r="G1189"/>
  <c r="F1189"/>
  <c r="K1188"/>
  <c r="J1188"/>
  <c r="I1188"/>
  <c r="G1188"/>
  <c r="F1188"/>
  <c r="K1187"/>
  <c r="J1187"/>
  <c r="I1187"/>
  <c r="G1187"/>
  <c r="F1187"/>
  <c r="K1186"/>
  <c r="J1186"/>
  <c r="I1186"/>
  <c r="G1186"/>
  <c r="F1186"/>
  <c r="K1185"/>
  <c r="J1185"/>
  <c r="I1185"/>
  <c r="G1185"/>
  <c r="F1185"/>
  <c r="K1184"/>
  <c r="J1184"/>
  <c r="I1184"/>
  <c r="G1184"/>
  <c r="F1184"/>
  <c r="K1183"/>
  <c r="J1183"/>
  <c r="I1183"/>
  <c r="G1183"/>
  <c r="F1183"/>
  <c r="K1182"/>
  <c r="J1182"/>
  <c r="I1182"/>
  <c r="G1182"/>
  <c r="F1182"/>
  <c r="K1181"/>
  <c r="J1181"/>
  <c r="I1181"/>
  <c r="G1181"/>
  <c r="F1181"/>
  <c r="K1180"/>
  <c r="J1180"/>
  <c r="I1180"/>
  <c r="G1180"/>
  <c r="F1180"/>
  <c r="K1179"/>
  <c r="J1179"/>
  <c r="I1179"/>
  <c r="G1179"/>
  <c r="F1179"/>
  <c r="K1178"/>
  <c r="J1178"/>
  <c r="I1178"/>
  <c r="G1178"/>
  <c r="F1178"/>
  <c r="K1177"/>
  <c r="J1177"/>
  <c r="I1177"/>
  <c r="G1177"/>
  <c r="F1177"/>
  <c r="K1176"/>
  <c r="J1176"/>
  <c r="I1176"/>
  <c r="G1176"/>
  <c r="F1176"/>
  <c r="K1175"/>
  <c r="J1175"/>
  <c r="I1175"/>
  <c r="G1175"/>
  <c r="F1175"/>
  <c r="K1174"/>
  <c r="J1174"/>
  <c r="I1174"/>
  <c r="G1174"/>
  <c r="F1174"/>
  <c r="K1173"/>
  <c r="J1173"/>
  <c r="I1173"/>
  <c r="G1173"/>
  <c r="F1173"/>
  <c r="K1172"/>
  <c r="J1172"/>
  <c r="I1172"/>
  <c r="G1172"/>
  <c r="F1172"/>
  <c r="K1171"/>
  <c r="J1171"/>
  <c r="I1171"/>
  <c r="G1171"/>
  <c r="F1171"/>
  <c r="K1170"/>
  <c r="J1170"/>
  <c r="I1170"/>
  <c r="G1170"/>
  <c r="F1170"/>
  <c r="K1169"/>
  <c r="J1169"/>
  <c r="I1169"/>
  <c r="G1169"/>
  <c r="F1169"/>
  <c r="K1168"/>
  <c r="J1168"/>
  <c r="I1168"/>
  <c r="G1168"/>
  <c r="F1168"/>
  <c r="K1167"/>
  <c r="J1167"/>
  <c r="I1167"/>
  <c r="G1167"/>
  <c r="F1167"/>
  <c r="K1166"/>
  <c r="J1166"/>
  <c r="I1166"/>
  <c r="G1166"/>
  <c r="F1166"/>
  <c r="K1165"/>
  <c r="J1165"/>
  <c r="I1165"/>
  <c r="G1165"/>
  <c r="F1165"/>
  <c r="K1164"/>
  <c r="J1164"/>
  <c r="I1164"/>
  <c r="G1164"/>
  <c r="F1164"/>
  <c r="K1163"/>
  <c r="J1163"/>
  <c r="I1163"/>
  <c r="G1163"/>
  <c r="F1163"/>
  <c r="K1162"/>
  <c r="J1162"/>
  <c r="I1162"/>
  <c r="G1162"/>
  <c r="F1162"/>
  <c r="K1161"/>
  <c r="J1161"/>
  <c r="I1161"/>
  <c r="G1161"/>
  <c r="F1161"/>
  <c r="K1159"/>
  <c r="J1159"/>
  <c r="I1159"/>
  <c r="G1159"/>
  <c r="F1159"/>
  <c r="K1158"/>
  <c r="J1158"/>
  <c r="I1158"/>
  <c r="G1158"/>
  <c r="F1158"/>
  <c r="K1157"/>
  <c r="J1157"/>
  <c r="I1157"/>
  <c r="G1157"/>
  <c r="F1157"/>
  <c r="K1156"/>
  <c r="J1156"/>
  <c r="I1156"/>
  <c r="G1156"/>
  <c r="F1156"/>
  <c r="K1155"/>
  <c r="J1155"/>
  <c r="I1155"/>
  <c r="G1155"/>
  <c r="F1155"/>
  <c r="K1154"/>
  <c r="J1154"/>
  <c r="I1154"/>
  <c r="G1154"/>
  <c r="F1154"/>
  <c r="K1153"/>
  <c r="J1153"/>
  <c r="I1153"/>
  <c r="G1153"/>
  <c r="F1153"/>
  <c r="K1152"/>
  <c r="J1152"/>
  <c r="I1152"/>
  <c r="G1152"/>
  <c r="F1152"/>
  <c r="K1151"/>
  <c r="J1151"/>
  <c r="I1151"/>
  <c r="G1151"/>
  <c r="F1151"/>
  <c r="K1150"/>
  <c r="J1150"/>
  <c r="I1150"/>
  <c r="G1150"/>
  <c r="F1150"/>
  <c r="K1149"/>
  <c r="J1149"/>
  <c r="I1149"/>
  <c r="G1149"/>
  <c r="F1149"/>
  <c r="K1148"/>
  <c r="J1148"/>
  <c r="I1148"/>
  <c r="G1148"/>
  <c r="F1148"/>
  <c r="K1147"/>
  <c r="J1147"/>
  <c r="I1147"/>
  <c r="G1147"/>
  <c r="F1147"/>
  <c r="K1146"/>
  <c r="J1146"/>
  <c r="I1146"/>
  <c r="G1146"/>
  <c r="F1146"/>
  <c r="K1145"/>
  <c r="J1145"/>
  <c r="I1145"/>
  <c r="G1145"/>
  <c r="F1145"/>
  <c r="K1144"/>
  <c r="J1144"/>
  <c r="I1144"/>
  <c r="G1144"/>
  <c r="F1144"/>
  <c r="K1143"/>
  <c r="J1143"/>
  <c r="I1143"/>
  <c r="G1143"/>
  <c r="F1143"/>
  <c r="K1142"/>
  <c r="J1142"/>
  <c r="I1142"/>
  <c r="G1142"/>
  <c r="F1142"/>
  <c r="K1141"/>
  <c r="J1141"/>
  <c r="I1141"/>
  <c r="G1141"/>
  <c r="F1141"/>
  <c r="K1140"/>
  <c r="J1140"/>
  <c r="I1140"/>
  <c r="G1140"/>
  <c r="F1140"/>
  <c r="K1139"/>
  <c r="J1139"/>
  <c r="I1139"/>
  <c r="G1139"/>
  <c r="F1139"/>
  <c r="K1138"/>
  <c r="J1138"/>
  <c r="I1138"/>
  <c r="G1138"/>
  <c r="F1138"/>
  <c r="K1137"/>
  <c r="J1137"/>
  <c r="I1137"/>
  <c r="G1137"/>
  <c r="F1137"/>
  <c r="K1136"/>
  <c r="J1136"/>
  <c r="I1136"/>
  <c r="G1136"/>
  <c r="F1136"/>
  <c r="K1135"/>
  <c r="J1135"/>
  <c r="I1135"/>
  <c r="G1135"/>
  <c r="F1135"/>
  <c r="K1134"/>
  <c r="J1134"/>
  <c r="I1134"/>
  <c r="G1134"/>
  <c r="F1134"/>
  <c r="K1133"/>
  <c r="J1133"/>
  <c r="I1133"/>
  <c r="G1133"/>
  <c r="F1133"/>
  <c r="K1132"/>
  <c r="J1132"/>
  <c r="I1132"/>
  <c r="G1132"/>
  <c r="F1132"/>
  <c r="K1131"/>
  <c r="J1131"/>
  <c r="I1131"/>
  <c r="G1131"/>
  <c r="F1131"/>
  <c r="K1130"/>
  <c r="J1130"/>
  <c r="I1130"/>
  <c r="G1130"/>
  <c r="F1130"/>
  <c r="K1129"/>
  <c r="J1129"/>
  <c r="I1129"/>
  <c r="G1129"/>
  <c r="F1129"/>
  <c r="K1128"/>
  <c r="J1128"/>
  <c r="I1128"/>
  <c r="G1128"/>
  <c r="F1128"/>
  <c r="K1127"/>
  <c r="J1127"/>
  <c r="I1127"/>
  <c r="G1127"/>
  <c r="F1127"/>
  <c r="K1126"/>
  <c r="J1126"/>
  <c r="I1126"/>
  <c r="G1126"/>
  <c r="F1126"/>
  <c r="K1125"/>
  <c r="J1125"/>
  <c r="I1125"/>
  <c r="G1125"/>
  <c r="F1125"/>
  <c r="K1124"/>
  <c r="J1124"/>
  <c r="I1124"/>
  <c r="G1124"/>
  <c r="F1124"/>
  <c r="K1123"/>
  <c r="J1123"/>
  <c r="I1123"/>
  <c r="G1123"/>
  <c r="F1123"/>
  <c r="K1122"/>
  <c r="J1122"/>
  <c r="I1122"/>
  <c r="G1122"/>
  <c r="F1122"/>
  <c r="K1121"/>
  <c r="J1121"/>
  <c r="I1121"/>
  <c r="G1121"/>
  <c r="F1121"/>
  <c r="K1120"/>
  <c r="J1120"/>
  <c r="I1120"/>
  <c r="G1120"/>
  <c r="F1120"/>
  <c r="K1119"/>
  <c r="J1119"/>
  <c r="I1119"/>
  <c r="G1119"/>
  <c r="F1119"/>
  <c r="K1118"/>
  <c r="J1118"/>
  <c r="I1118"/>
  <c r="G1118"/>
  <c r="F1118"/>
  <c r="K1117"/>
  <c r="J1117"/>
  <c r="I1117"/>
  <c r="G1117"/>
  <c r="F1117"/>
  <c r="K1116"/>
  <c r="J1116"/>
  <c r="I1116"/>
  <c r="G1116"/>
  <c r="F1116"/>
  <c r="K1115"/>
  <c r="J1115"/>
  <c r="I1115"/>
  <c r="G1115"/>
  <c r="F1115"/>
  <c r="K1114"/>
  <c r="J1114"/>
  <c r="I1114"/>
  <c r="G1114"/>
  <c r="F1114"/>
  <c r="K1113"/>
  <c r="J1113"/>
  <c r="I1113"/>
  <c r="G1113"/>
  <c r="F1113"/>
  <c r="K1112"/>
  <c r="J1112"/>
  <c r="I1112"/>
  <c r="G1112"/>
  <c r="F1112"/>
  <c r="K1111"/>
  <c r="J1111"/>
  <c r="I1111"/>
  <c r="G1111"/>
  <c r="F1111"/>
  <c r="K1110"/>
  <c r="J1110"/>
  <c r="I1110"/>
  <c r="G1110"/>
  <c r="F1110"/>
  <c r="K1109"/>
  <c r="J1109"/>
  <c r="I1109"/>
  <c r="G1109"/>
  <c r="F1109"/>
  <c r="K1108"/>
  <c r="J1108"/>
  <c r="I1108"/>
  <c r="G1108"/>
  <c r="F1108"/>
  <c r="K1107"/>
  <c r="J1107"/>
  <c r="I1107"/>
  <c r="G1107"/>
  <c r="F1107"/>
  <c r="K1106"/>
  <c r="J1106"/>
  <c r="I1106"/>
  <c r="G1106"/>
  <c r="F1106"/>
  <c r="K1105"/>
  <c r="J1105"/>
  <c r="I1105"/>
  <c r="G1105"/>
  <c r="F1105"/>
  <c r="K1104"/>
  <c r="J1104"/>
  <c r="I1104"/>
  <c r="G1104"/>
  <c r="F1104"/>
  <c r="K1103"/>
  <c r="J1103"/>
  <c r="I1103"/>
  <c r="G1103"/>
  <c r="F1103"/>
  <c r="K1102"/>
  <c r="J1102"/>
  <c r="I1102"/>
  <c r="G1102"/>
  <c r="F1102"/>
  <c r="K1101"/>
  <c r="J1101"/>
  <c r="I1101"/>
  <c r="G1101"/>
  <c r="F1101"/>
  <c r="K1100"/>
  <c r="J1100"/>
  <c r="I1100"/>
  <c r="G1100"/>
  <c r="F1100"/>
  <c r="K1099"/>
  <c r="J1099"/>
  <c r="I1099"/>
  <c r="G1099"/>
  <c r="F1099"/>
  <c r="K1098"/>
  <c r="J1098"/>
  <c r="I1098"/>
  <c r="G1098"/>
  <c r="F1098"/>
  <c r="K1097"/>
  <c r="J1097"/>
  <c r="I1097"/>
  <c r="G1097"/>
  <c r="F1097"/>
  <c r="K1096"/>
  <c r="J1096"/>
  <c r="I1096"/>
  <c r="G1096"/>
  <c r="F1096"/>
  <c r="K1095"/>
  <c r="J1095"/>
  <c r="I1095"/>
  <c r="G1095"/>
  <c r="F1095"/>
  <c r="K1094"/>
  <c r="J1094"/>
  <c r="I1094"/>
  <c r="G1094"/>
  <c r="F1094"/>
  <c r="K1093"/>
  <c r="J1093"/>
  <c r="I1093"/>
  <c r="G1093"/>
  <c r="F1093"/>
  <c r="K1092"/>
  <c r="J1092"/>
  <c r="I1092"/>
  <c r="G1092"/>
  <c r="F1092"/>
  <c r="K1091"/>
  <c r="J1091"/>
  <c r="I1091"/>
  <c r="G1091"/>
  <c r="F1091"/>
  <c r="K1090"/>
  <c r="J1090"/>
  <c r="I1090"/>
  <c r="G1090"/>
  <c r="F1090"/>
  <c r="K1089"/>
  <c r="J1089"/>
  <c r="I1089"/>
  <c r="G1089"/>
  <c r="F1089"/>
  <c r="K1088"/>
  <c r="J1088"/>
  <c r="I1088"/>
  <c r="G1088"/>
  <c r="F1088"/>
  <c r="K1087"/>
  <c r="J1087"/>
  <c r="I1087"/>
  <c r="G1087"/>
  <c r="F1087"/>
  <c r="K1086"/>
  <c r="J1086"/>
  <c r="I1086"/>
  <c r="G1086"/>
  <c r="F1086"/>
  <c r="K1085"/>
  <c r="J1085"/>
  <c r="I1085"/>
  <c r="G1085"/>
  <c r="F1085"/>
  <c r="K1084"/>
  <c r="J1084"/>
  <c r="I1084"/>
  <c r="G1084"/>
  <c r="F1084"/>
  <c r="K1083"/>
  <c r="J1083"/>
  <c r="I1083"/>
  <c r="G1083"/>
  <c r="F1083"/>
  <c r="K1082"/>
  <c r="J1082"/>
  <c r="I1082"/>
  <c r="G1082"/>
  <c r="F1082"/>
  <c r="K1081"/>
  <c r="J1081"/>
  <c r="I1081"/>
  <c r="G1081"/>
  <c r="F1081"/>
  <c r="K1080"/>
  <c r="J1080"/>
  <c r="I1080"/>
  <c r="G1080"/>
  <c r="F1080"/>
  <c r="K1079"/>
  <c r="J1079"/>
  <c r="I1079"/>
  <c r="G1079"/>
  <c r="F1079"/>
  <c r="K1078"/>
  <c r="J1078"/>
  <c r="I1078"/>
  <c r="G1078"/>
  <c r="F1078"/>
  <c r="K1077"/>
  <c r="J1077"/>
  <c r="I1077"/>
  <c r="G1077"/>
  <c r="F1077"/>
  <c r="K1076"/>
  <c r="J1076"/>
  <c r="I1076"/>
  <c r="G1076"/>
  <c r="F1076"/>
  <c r="K1075"/>
  <c r="J1075"/>
  <c r="I1075"/>
  <c r="G1075"/>
  <c r="F1075"/>
  <c r="K1074"/>
  <c r="J1074"/>
  <c r="I1074"/>
  <c r="G1074"/>
  <c r="F1074"/>
  <c r="K1073"/>
  <c r="J1073"/>
  <c r="I1073"/>
  <c r="G1073"/>
  <c r="F1073"/>
  <c r="K1072"/>
  <c r="J1072"/>
  <c r="I1072"/>
  <c r="G1072"/>
  <c r="F1072"/>
  <c r="K1071"/>
  <c r="J1071"/>
  <c r="I1071"/>
  <c r="G1071"/>
  <c r="F1071"/>
  <c r="K1070"/>
  <c r="J1070"/>
  <c r="I1070"/>
  <c r="G1070"/>
  <c r="F1070"/>
  <c r="K1069"/>
  <c r="J1069"/>
  <c r="I1069"/>
  <c r="G1069"/>
  <c r="F1069"/>
  <c r="K1068"/>
  <c r="J1068"/>
  <c r="I1068"/>
  <c r="G1068"/>
  <c r="F1068"/>
  <c r="K1067"/>
  <c r="J1067"/>
  <c r="I1067"/>
  <c r="G1067"/>
  <c r="F1067"/>
  <c r="K1066"/>
  <c r="J1066"/>
  <c r="I1066"/>
  <c r="G1066"/>
  <c r="F1066"/>
  <c r="K1065"/>
  <c r="J1065"/>
  <c r="I1065"/>
  <c r="G1065"/>
  <c r="F1065"/>
  <c r="K1064"/>
  <c r="J1064"/>
  <c r="I1064"/>
  <c r="G1064"/>
  <c r="F1064"/>
  <c r="K1063"/>
  <c r="J1063"/>
  <c r="I1063"/>
  <c r="G1063"/>
  <c r="F1063"/>
  <c r="K1062"/>
  <c r="J1062"/>
  <c r="I1062"/>
  <c r="G1062"/>
  <c r="F1062"/>
  <c r="K1061"/>
  <c r="J1061"/>
  <c r="I1061"/>
  <c r="G1061"/>
  <c r="F1061"/>
  <c r="K1060"/>
  <c r="J1060"/>
  <c r="I1060"/>
  <c r="G1060"/>
  <c r="F1060"/>
  <c r="K1059"/>
  <c r="J1059"/>
  <c r="I1059"/>
  <c r="G1059"/>
  <c r="F1059"/>
  <c r="K1058"/>
  <c r="J1058"/>
  <c r="I1058"/>
  <c r="G1058"/>
  <c r="F1058"/>
  <c r="K1057"/>
  <c r="J1057"/>
  <c r="I1057"/>
  <c r="G1057"/>
  <c r="F1057"/>
  <c r="K1056"/>
  <c r="J1056"/>
  <c r="I1056"/>
  <c r="G1056"/>
  <c r="F1056"/>
  <c r="K1055"/>
  <c r="J1055"/>
  <c r="I1055"/>
  <c r="G1055"/>
  <c r="F1055"/>
  <c r="K1054"/>
  <c r="J1054"/>
  <c r="I1054"/>
  <c r="G1054"/>
  <c r="F1054"/>
  <c r="K1053"/>
  <c r="J1053"/>
  <c r="I1053"/>
  <c r="G1053"/>
  <c r="F1053"/>
  <c r="K1052"/>
  <c r="J1052"/>
  <c r="I1052"/>
  <c r="G1052"/>
  <c r="F1052"/>
  <c r="K1051"/>
  <c r="J1051"/>
  <c r="I1051"/>
  <c r="G1051"/>
  <c r="F1051"/>
  <c r="K1050"/>
  <c r="J1050"/>
  <c r="I1050"/>
  <c r="G1050"/>
  <c r="F1050"/>
  <c r="K1049"/>
  <c r="J1049"/>
  <c r="I1049"/>
  <c r="G1049"/>
  <c r="F1049"/>
  <c r="K1048"/>
  <c r="J1048"/>
  <c r="I1048"/>
  <c r="G1048"/>
  <c r="F1048"/>
  <c r="K1047"/>
  <c r="J1047"/>
  <c r="I1047"/>
  <c r="G1047"/>
  <c r="F1047"/>
  <c r="K1046"/>
  <c r="J1046"/>
  <c r="I1046"/>
  <c r="G1046"/>
  <c r="F1046"/>
  <c r="K1045"/>
  <c r="J1045"/>
  <c r="I1045"/>
  <c r="G1045"/>
  <c r="F1045"/>
  <c r="K1044"/>
  <c r="J1044"/>
  <c r="I1044"/>
  <c r="G1044"/>
  <c r="F1044"/>
  <c r="K1043"/>
  <c r="J1043"/>
  <c r="I1043"/>
  <c r="G1043"/>
  <c r="F1043"/>
  <c r="K1042"/>
  <c r="J1042"/>
  <c r="I1042"/>
  <c r="G1042"/>
  <c r="F1042"/>
  <c r="K1041"/>
  <c r="J1041"/>
  <c r="I1041"/>
  <c r="G1041"/>
  <c r="F1041"/>
  <c r="K1040"/>
  <c r="J1040"/>
  <c r="I1040"/>
  <c r="G1040"/>
  <c r="F1040"/>
  <c r="K1039"/>
  <c r="J1039"/>
  <c r="I1039"/>
  <c r="G1039"/>
  <c r="F1039"/>
  <c r="K1038"/>
  <c r="J1038"/>
  <c r="I1038"/>
  <c r="G1038"/>
  <c r="F1038"/>
  <c r="K1037"/>
  <c r="J1037"/>
  <c r="I1037"/>
  <c r="G1037"/>
  <c r="F1037"/>
  <c r="K1036"/>
  <c r="J1036"/>
  <c r="I1036"/>
  <c r="G1036"/>
  <c r="F1036"/>
  <c r="K1035"/>
  <c r="J1035"/>
  <c r="I1035"/>
  <c r="G1035"/>
  <c r="F1035"/>
  <c r="K1034"/>
  <c r="J1034"/>
  <c r="I1034"/>
  <c r="G1034"/>
  <c r="F1034"/>
  <c r="K1033"/>
  <c r="J1033"/>
  <c r="I1033"/>
  <c r="G1033"/>
  <c r="F1033"/>
  <c r="K1032"/>
  <c r="J1032"/>
  <c r="I1032"/>
  <c r="G1032"/>
  <c r="F1032"/>
  <c r="K1031"/>
  <c r="J1031"/>
  <c r="I1031"/>
  <c r="G1031"/>
  <c r="F1031"/>
  <c r="K1030"/>
  <c r="J1030"/>
  <c r="I1030"/>
  <c r="G1030"/>
  <c r="F1030"/>
  <c r="K1029"/>
  <c r="J1029"/>
  <c r="I1029"/>
  <c r="G1029"/>
  <c r="F1029"/>
  <c r="K1028"/>
  <c r="J1028"/>
  <c r="I1028"/>
  <c r="G1028"/>
  <c r="F1028"/>
  <c r="K1027"/>
  <c r="J1027"/>
  <c r="I1027"/>
  <c r="G1027"/>
  <c r="F1027"/>
  <c r="K1026"/>
  <c r="J1026"/>
  <c r="I1026"/>
  <c r="G1026"/>
  <c r="F1026"/>
  <c r="K1025"/>
  <c r="J1025"/>
  <c r="I1025"/>
  <c r="G1025"/>
  <c r="F1025"/>
  <c r="K1024"/>
  <c r="J1024"/>
  <c r="I1024"/>
  <c r="G1024"/>
  <c r="F1024"/>
  <c r="K1023"/>
  <c r="J1023"/>
  <c r="I1023"/>
  <c r="G1023"/>
  <c r="F1023"/>
  <c r="K1022"/>
  <c r="J1022"/>
  <c r="I1022"/>
  <c r="G1022"/>
  <c r="F1022"/>
  <c r="K1021"/>
  <c r="J1021"/>
  <c r="I1021"/>
  <c r="G1021"/>
  <c r="F1021"/>
  <c r="K1020"/>
  <c r="J1020"/>
  <c r="I1020"/>
  <c r="G1020"/>
  <c r="F1020"/>
  <c r="K1019"/>
  <c r="J1019"/>
  <c r="I1019"/>
  <c r="G1019"/>
  <c r="F1019"/>
  <c r="K1018"/>
  <c r="J1018"/>
  <c r="I1018"/>
  <c r="G1018"/>
  <c r="F1018"/>
  <c r="K1017"/>
  <c r="J1017"/>
  <c r="I1017"/>
  <c r="G1017"/>
  <c r="F1017"/>
  <c r="K1016"/>
  <c r="J1016"/>
  <c r="I1016"/>
  <c r="G1016"/>
  <c r="F1016"/>
  <c r="K1015"/>
  <c r="J1015"/>
  <c r="I1015"/>
  <c r="G1015"/>
  <c r="F1015"/>
  <c r="K1014"/>
  <c r="J1014"/>
  <c r="I1014"/>
  <c r="G1014"/>
  <c r="F1014"/>
  <c r="K1013"/>
  <c r="J1013"/>
  <c r="I1013"/>
  <c r="G1013"/>
  <c r="F1013"/>
  <c r="K1011"/>
  <c r="J1011"/>
  <c r="I1011"/>
  <c r="G1011"/>
  <c r="F1011"/>
  <c r="K1010"/>
  <c r="J1010"/>
  <c r="I1010"/>
  <c r="G1010"/>
  <c r="F1010"/>
  <c r="K1009"/>
  <c r="J1009"/>
  <c r="I1009"/>
  <c r="G1009"/>
  <c r="F1009"/>
  <c r="K1008"/>
  <c r="J1008"/>
  <c r="I1008"/>
  <c r="G1008"/>
  <c r="F1008"/>
  <c r="K1007"/>
  <c r="J1007"/>
  <c r="I1007"/>
  <c r="G1007"/>
  <c r="F1007"/>
  <c r="K1006"/>
  <c r="J1006"/>
  <c r="I1006"/>
  <c r="G1006"/>
  <c r="F1006"/>
  <c r="K1005"/>
  <c r="J1005"/>
  <c r="I1005"/>
  <c r="G1005"/>
  <c r="F1005"/>
  <c r="K1004"/>
  <c r="J1004"/>
  <c r="I1004"/>
  <c r="G1004"/>
  <c r="F1004"/>
  <c r="K1003"/>
  <c r="J1003"/>
  <c r="I1003"/>
  <c r="G1003"/>
  <c r="F1003"/>
  <c r="K1002"/>
  <c r="J1002"/>
  <c r="I1002"/>
  <c r="G1002"/>
  <c r="F1002"/>
  <c r="K1001"/>
  <c r="J1001"/>
  <c r="I1001"/>
  <c r="G1001"/>
  <c r="F1001"/>
  <c r="K1000"/>
  <c r="J1000"/>
  <c r="I1000"/>
  <c r="G1000"/>
  <c r="F1000"/>
  <c r="K999"/>
  <c r="J999"/>
  <c r="I999"/>
  <c r="G999"/>
  <c r="F999"/>
  <c r="K998"/>
  <c r="J998"/>
  <c r="I998"/>
  <c r="G998"/>
  <c r="F998"/>
  <c r="K997"/>
  <c r="J997"/>
  <c r="I997"/>
  <c r="G997"/>
  <c r="F997"/>
  <c r="K996"/>
  <c r="J996"/>
  <c r="I996"/>
  <c r="G996"/>
  <c r="F996"/>
  <c r="K995"/>
  <c r="J995"/>
  <c r="I995"/>
  <c r="G995"/>
  <c r="F995"/>
  <c r="K994"/>
  <c r="J994"/>
  <c r="I994"/>
  <c r="G994"/>
  <c r="F994"/>
  <c r="K993"/>
  <c r="J993"/>
  <c r="I993"/>
  <c r="G993"/>
  <c r="F993"/>
  <c r="K992"/>
  <c r="J992"/>
  <c r="I992"/>
  <c r="G992"/>
  <c r="F992"/>
  <c r="K991"/>
  <c r="J991"/>
  <c r="I991"/>
  <c r="G991"/>
  <c r="F991"/>
  <c r="K990"/>
  <c r="J990"/>
  <c r="I990"/>
  <c r="G990"/>
  <c r="F990"/>
  <c r="K989"/>
  <c r="J989"/>
  <c r="I989"/>
  <c r="G989"/>
  <c r="F989"/>
  <c r="K988"/>
  <c r="J988"/>
  <c r="I988"/>
  <c r="G988"/>
  <c r="F988"/>
  <c r="K987"/>
  <c r="J987"/>
  <c r="I987"/>
  <c r="G987"/>
  <c r="F987"/>
  <c r="K986"/>
  <c r="J986"/>
  <c r="I986"/>
  <c r="G986"/>
  <c r="F986"/>
  <c r="K985"/>
  <c r="J985"/>
  <c r="I985"/>
  <c r="G985"/>
  <c r="F985"/>
  <c r="K984"/>
  <c r="J984"/>
  <c r="I984"/>
  <c r="G984"/>
  <c r="F984"/>
  <c r="K982"/>
  <c r="J982"/>
  <c r="I982"/>
  <c r="G982"/>
  <c r="F982"/>
  <c r="K981"/>
  <c r="J981"/>
  <c r="I981"/>
  <c r="G981"/>
  <c r="F981"/>
  <c r="K980"/>
  <c r="J980"/>
  <c r="I980"/>
  <c r="G980"/>
  <c r="F980"/>
  <c r="K979"/>
  <c r="J979"/>
  <c r="I979"/>
  <c r="G979"/>
  <c r="F979"/>
  <c r="K978"/>
  <c r="J978"/>
  <c r="I978"/>
  <c r="G978"/>
  <c r="F978"/>
  <c r="K977"/>
  <c r="J977"/>
  <c r="I977"/>
  <c r="G977"/>
  <c r="F977"/>
  <c r="K976"/>
  <c r="J976"/>
  <c r="I976"/>
  <c r="G976"/>
  <c r="F976"/>
  <c r="K975"/>
  <c r="J975"/>
  <c r="I975"/>
  <c r="G975"/>
  <c r="F975"/>
  <c r="K974"/>
  <c r="J974"/>
  <c r="I974"/>
  <c r="G974"/>
  <c r="F974"/>
  <c r="K972"/>
  <c r="J972"/>
  <c r="I972"/>
  <c r="G972"/>
  <c r="F972"/>
  <c r="K971"/>
  <c r="J971"/>
  <c r="I971"/>
  <c r="G971"/>
  <c r="F971"/>
  <c r="K970"/>
  <c r="J970"/>
  <c r="I970"/>
  <c r="G970"/>
  <c r="F970"/>
  <c r="K969"/>
  <c r="J969"/>
  <c r="I969"/>
  <c r="G969"/>
  <c r="F969"/>
  <c r="K968"/>
  <c r="J968"/>
  <c r="I968"/>
  <c r="G968"/>
  <c r="F968"/>
  <c r="K967"/>
  <c r="J967"/>
  <c r="I967"/>
  <c r="G967"/>
  <c r="F967"/>
  <c r="K966"/>
  <c r="J966"/>
  <c r="I966"/>
  <c r="G966"/>
  <c r="F966"/>
  <c r="K965"/>
  <c r="J965"/>
  <c r="I965"/>
  <c r="G965"/>
  <c r="F965"/>
  <c r="K964"/>
  <c r="J964"/>
  <c r="I964"/>
  <c r="G964"/>
  <c r="F964"/>
  <c r="K963"/>
  <c r="J963"/>
  <c r="I963"/>
  <c r="G963"/>
  <c r="F963"/>
  <c r="K961"/>
  <c r="J961"/>
  <c r="I961"/>
  <c r="G961"/>
  <c r="F961"/>
  <c r="K960"/>
  <c r="J960"/>
  <c r="I960"/>
  <c r="G960"/>
  <c r="F960"/>
  <c r="K959"/>
  <c r="J959"/>
  <c r="I959"/>
  <c r="G959"/>
  <c r="F959"/>
  <c r="K958"/>
  <c r="J958"/>
  <c r="I958"/>
  <c r="G958"/>
  <c r="F958"/>
  <c r="K957"/>
  <c r="J957"/>
  <c r="I957"/>
  <c r="G957"/>
  <c r="F957"/>
  <c r="K956"/>
  <c r="J956"/>
  <c r="I956"/>
  <c r="G956"/>
  <c r="F956"/>
  <c r="K955"/>
  <c r="J955"/>
  <c r="I955"/>
  <c r="G955"/>
  <c r="F955"/>
  <c r="K954"/>
  <c r="J954"/>
  <c r="I954"/>
  <c r="G954"/>
  <c r="F954"/>
  <c r="K953"/>
  <c r="J953"/>
  <c r="I953"/>
  <c r="G953"/>
  <c r="F953"/>
  <c r="K952"/>
  <c r="J952"/>
  <c r="I952"/>
  <c r="G952"/>
  <c r="F952"/>
  <c r="K951"/>
  <c r="J951"/>
  <c r="I951"/>
  <c r="G951"/>
  <c r="F951"/>
  <c r="K950"/>
  <c r="J950"/>
  <c r="I950"/>
  <c r="G950"/>
  <c r="F950"/>
  <c r="K949"/>
  <c r="J949"/>
  <c r="I949"/>
  <c r="G949"/>
  <c r="F949"/>
  <c r="K948"/>
  <c r="J948"/>
  <c r="I948"/>
  <c r="G948"/>
  <c r="F948"/>
  <c r="K947"/>
  <c r="J947"/>
  <c r="I947"/>
  <c r="G947"/>
  <c r="F947"/>
  <c r="K946"/>
  <c r="J946"/>
  <c r="I946"/>
  <c r="G946"/>
  <c r="F946"/>
  <c r="K945"/>
  <c r="J945"/>
  <c r="I945"/>
  <c r="G945"/>
  <c r="F945"/>
  <c r="K944"/>
  <c r="J944"/>
  <c r="I944"/>
  <c r="G944"/>
  <c r="F944"/>
  <c r="K943"/>
  <c r="J943"/>
  <c r="I943"/>
  <c r="G943"/>
  <c r="F943"/>
  <c r="K942"/>
  <c r="J942"/>
  <c r="I942"/>
  <c r="G942"/>
  <c r="F942"/>
  <c r="K941"/>
  <c r="J941"/>
  <c r="I941"/>
  <c r="G941"/>
  <c r="F941"/>
  <c r="K940"/>
  <c r="J940"/>
  <c r="I940"/>
  <c r="G940"/>
  <c r="F940"/>
  <c r="K939"/>
  <c r="J939"/>
  <c r="I939"/>
  <c r="G939"/>
  <c r="F939"/>
  <c r="K938"/>
  <c r="J938"/>
  <c r="I938"/>
  <c r="G938"/>
  <c r="F938"/>
  <c r="K937"/>
  <c r="J937"/>
  <c r="I937"/>
  <c r="G937"/>
  <c r="F937"/>
  <c r="K936"/>
  <c r="J936"/>
  <c r="I936"/>
  <c r="G936"/>
  <c r="F936"/>
  <c r="K935"/>
  <c r="J935"/>
  <c r="I935"/>
  <c r="G935"/>
  <c r="F935"/>
  <c r="K934"/>
  <c r="J934"/>
  <c r="I934"/>
  <c r="G934"/>
  <c r="F934"/>
  <c r="K933"/>
  <c r="J933"/>
  <c r="I933"/>
  <c r="G933"/>
  <c r="F933"/>
  <c r="K932"/>
  <c r="J932"/>
  <c r="I932"/>
  <c r="G932"/>
  <c r="F932"/>
  <c r="K931"/>
  <c r="J931"/>
  <c r="I931"/>
  <c r="G931"/>
  <c r="F931"/>
  <c r="K930"/>
  <c r="J930"/>
  <c r="I930"/>
  <c r="G930"/>
  <c r="F930"/>
  <c r="K929"/>
  <c r="J929"/>
  <c r="I929"/>
  <c r="G929"/>
  <c r="F929"/>
  <c r="K928"/>
  <c r="J928"/>
  <c r="I928"/>
  <c r="G928"/>
  <c r="F928"/>
  <c r="K927"/>
  <c r="J927"/>
  <c r="I927"/>
  <c r="G927"/>
  <c r="F927"/>
  <c r="K926"/>
  <c r="J926"/>
  <c r="I926"/>
  <c r="G926"/>
  <c r="F926"/>
  <c r="K925"/>
  <c r="J925"/>
  <c r="I925"/>
  <c r="G925"/>
  <c r="F925"/>
  <c r="K924"/>
  <c r="J924"/>
  <c r="I924"/>
  <c r="G924"/>
  <c r="F924"/>
  <c r="K923"/>
  <c r="J923"/>
  <c r="I923"/>
  <c r="G923"/>
  <c r="F923"/>
  <c r="K922"/>
  <c r="J922"/>
  <c r="I922"/>
  <c r="G922"/>
  <c r="F922"/>
  <c r="K921"/>
  <c r="J921"/>
  <c r="I921"/>
  <c r="G921"/>
  <c r="F921"/>
  <c r="K920"/>
  <c r="J920"/>
  <c r="I920"/>
  <c r="G920"/>
  <c r="F920"/>
  <c r="K919"/>
  <c r="J919"/>
  <c r="I919"/>
  <c r="G919"/>
  <c r="F919"/>
  <c r="K918"/>
  <c r="J918"/>
  <c r="I918"/>
  <c r="G918"/>
  <c r="F918"/>
  <c r="K917"/>
  <c r="J917"/>
  <c r="I917"/>
  <c r="G917"/>
  <c r="F917"/>
  <c r="K916"/>
  <c r="J916"/>
  <c r="I916"/>
  <c r="G916"/>
  <c r="F916"/>
  <c r="K915"/>
  <c r="J915"/>
  <c r="I915"/>
  <c r="G915"/>
  <c r="F915"/>
  <c r="K914"/>
  <c r="J914"/>
  <c r="I914"/>
  <c r="G914"/>
  <c r="F914"/>
  <c r="K913"/>
  <c r="J913"/>
  <c r="I913"/>
  <c r="G913"/>
  <c r="F913"/>
  <c r="K912"/>
  <c r="J912"/>
  <c r="I912"/>
  <c r="G912"/>
  <c r="F912"/>
  <c r="K911"/>
  <c r="J911"/>
  <c r="I911"/>
  <c r="G911"/>
  <c r="F911"/>
  <c r="K910"/>
  <c r="J910"/>
  <c r="I910"/>
  <c r="G910"/>
  <c r="F910"/>
  <c r="K909"/>
  <c r="J909"/>
  <c r="I909"/>
  <c r="G909"/>
  <c r="F909"/>
  <c r="K908"/>
  <c r="J908"/>
  <c r="I908"/>
  <c r="G908"/>
  <c r="F908"/>
  <c r="K907"/>
  <c r="J907"/>
  <c r="I907"/>
  <c r="G907"/>
  <c r="F907"/>
  <c r="K906"/>
  <c r="J906"/>
  <c r="I906"/>
  <c r="G906"/>
  <c r="F906"/>
  <c r="K905"/>
  <c r="J905"/>
  <c r="I905"/>
  <c r="G905"/>
  <c r="F905"/>
  <c r="K904"/>
  <c r="J904"/>
  <c r="I904"/>
  <c r="G904"/>
  <c r="F904"/>
  <c r="K903"/>
  <c r="J903"/>
  <c r="I903"/>
  <c r="G903"/>
  <c r="F903"/>
  <c r="K902"/>
  <c r="J902"/>
  <c r="I902"/>
  <c r="G902"/>
  <c r="F902"/>
  <c r="K901"/>
  <c r="J901"/>
  <c r="I901"/>
  <c r="G901"/>
  <c r="F901"/>
  <c r="K900"/>
  <c r="J900"/>
  <c r="I900"/>
  <c r="G900"/>
  <c r="F900"/>
  <c r="K899"/>
  <c r="J899"/>
  <c r="I899"/>
  <c r="G899"/>
  <c r="F899"/>
  <c r="K898"/>
  <c r="J898"/>
  <c r="I898"/>
  <c r="G898"/>
  <c r="F898"/>
  <c r="K897"/>
  <c r="J897"/>
  <c r="I897"/>
  <c r="G897"/>
  <c r="F897"/>
  <c r="K896"/>
  <c r="J896"/>
  <c r="I896"/>
  <c r="G896"/>
  <c r="F896"/>
  <c r="K895"/>
  <c r="J895"/>
  <c r="I895"/>
  <c r="G895"/>
  <c r="F895"/>
  <c r="K894"/>
  <c r="J894"/>
  <c r="I894"/>
  <c r="G894"/>
  <c r="F894"/>
  <c r="K893"/>
  <c r="J893"/>
  <c r="I893"/>
  <c r="G893"/>
  <c r="F893"/>
  <c r="K892"/>
  <c r="J892"/>
  <c r="I892"/>
  <c r="G892"/>
  <c r="F892"/>
  <c r="K891"/>
  <c r="J891"/>
  <c r="I891"/>
  <c r="G891"/>
  <c r="F891"/>
  <c r="K890"/>
  <c r="J890"/>
  <c r="I890"/>
  <c r="G890"/>
  <c r="F890"/>
  <c r="K889"/>
  <c r="J889"/>
  <c r="I889"/>
  <c r="G889"/>
  <c r="F889"/>
  <c r="K888"/>
  <c r="J888"/>
  <c r="I888"/>
  <c r="G888"/>
  <c r="F888"/>
  <c r="K887"/>
  <c r="J887"/>
  <c r="I887"/>
  <c r="G887"/>
  <c r="F887"/>
  <c r="K886"/>
  <c r="J886"/>
  <c r="I886"/>
  <c r="G886"/>
  <c r="F886"/>
  <c r="K885"/>
  <c r="J885"/>
  <c r="I885"/>
  <c r="G885"/>
  <c r="F885"/>
  <c r="K884"/>
  <c r="J884"/>
  <c r="I884"/>
  <c r="G884"/>
  <c r="F884"/>
  <c r="K883"/>
  <c r="J883"/>
  <c r="I883"/>
  <c r="G883"/>
  <c r="F883"/>
  <c r="K882"/>
  <c r="J882"/>
  <c r="I882"/>
  <c r="G882"/>
  <c r="F882"/>
  <c r="K881"/>
  <c r="J881"/>
  <c r="I881"/>
  <c r="G881"/>
  <c r="F881"/>
  <c r="K880"/>
  <c r="J880"/>
  <c r="I880"/>
  <c r="G880"/>
  <c r="F880"/>
  <c r="K879"/>
  <c r="J879"/>
  <c r="I879"/>
  <c r="G879"/>
  <c r="F879"/>
  <c r="K878"/>
  <c r="J878"/>
  <c r="I878"/>
  <c r="G878"/>
  <c r="F878"/>
  <c r="K877"/>
  <c r="J877"/>
  <c r="I877"/>
  <c r="G877"/>
  <c r="F877"/>
  <c r="K876"/>
  <c r="J876"/>
  <c r="I876"/>
  <c r="G876"/>
  <c r="F876"/>
  <c r="K875"/>
  <c r="J875"/>
  <c r="I875"/>
  <c r="G875"/>
  <c r="F875"/>
  <c r="K874"/>
  <c r="J874"/>
  <c r="I874"/>
  <c r="G874"/>
  <c r="F874"/>
  <c r="K873"/>
  <c r="J873"/>
  <c r="I873"/>
  <c r="G873"/>
  <c r="F873"/>
  <c r="K872"/>
  <c r="J872"/>
  <c r="I872"/>
  <c r="G872"/>
  <c r="F872"/>
  <c r="K871"/>
  <c r="J871"/>
  <c r="I871"/>
  <c r="G871"/>
  <c r="F871"/>
  <c r="K870"/>
  <c r="J870"/>
  <c r="I870"/>
  <c r="G870"/>
  <c r="F870"/>
  <c r="K869"/>
  <c r="J869"/>
  <c r="I869"/>
  <c r="G869"/>
  <c r="F869"/>
  <c r="K868"/>
  <c r="J868"/>
  <c r="I868"/>
  <c r="G868"/>
  <c r="F868"/>
  <c r="K867"/>
  <c r="J867"/>
  <c r="I867"/>
  <c r="G867"/>
  <c r="F867"/>
  <c r="K866"/>
  <c r="J866"/>
  <c r="I866"/>
  <c r="G866"/>
  <c r="F866"/>
  <c r="K865"/>
  <c r="J865"/>
  <c r="I865"/>
  <c r="G865"/>
  <c r="F865"/>
  <c r="K864"/>
  <c r="J864"/>
  <c r="I864"/>
  <c r="G864"/>
  <c r="F864"/>
  <c r="K863"/>
  <c r="J863"/>
  <c r="I863"/>
  <c r="G863"/>
  <c r="F863"/>
  <c r="K862"/>
  <c r="J862"/>
  <c r="I862"/>
  <c r="G862"/>
  <c r="F862"/>
  <c r="K861"/>
  <c r="J861"/>
  <c r="I861"/>
  <c r="G861"/>
  <c r="F861"/>
  <c r="K860"/>
  <c r="J860"/>
  <c r="I860"/>
  <c r="G860"/>
  <c r="F860"/>
  <c r="K859"/>
  <c r="J859"/>
  <c r="I859"/>
  <c r="G859"/>
  <c r="F859"/>
  <c r="K858"/>
  <c r="J858"/>
  <c r="I858"/>
  <c r="G858"/>
  <c r="F858"/>
  <c r="K857"/>
  <c r="J857"/>
  <c r="I857"/>
  <c r="G857"/>
  <c r="F857"/>
  <c r="K856"/>
  <c r="J856"/>
  <c r="I856"/>
  <c r="G856"/>
  <c r="F856"/>
  <c r="K855"/>
  <c r="J855"/>
  <c r="I855"/>
  <c r="G855"/>
  <c r="F855"/>
  <c r="K854"/>
  <c r="J854"/>
  <c r="I854"/>
  <c r="G854"/>
  <c r="F854"/>
  <c r="K853"/>
  <c r="J853"/>
  <c r="I853"/>
  <c r="G853"/>
  <c r="F853"/>
  <c r="K852"/>
  <c r="J852"/>
  <c r="I852"/>
  <c r="G852"/>
  <c r="F852"/>
  <c r="K851"/>
  <c r="J851"/>
  <c r="I851"/>
  <c r="G851"/>
  <c r="F851"/>
  <c r="K850"/>
  <c r="J850"/>
  <c r="I850"/>
  <c r="G850"/>
  <c r="F850"/>
  <c r="K849"/>
  <c r="J849"/>
  <c r="I849"/>
  <c r="G849"/>
  <c r="F849"/>
  <c r="K848"/>
  <c r="J848"/>
  <c r="I848"/>
  <c r="G848"/>
  <c r="F848"/>
  <c r="K847"/>
  <c r="J847"/>
  <c r="I847"/>
  <c r="G847"/>
  <c r="F847"/>
  <c r="K846"/>
  <c r="J846"/>
  <c r="I846"/>
  <c r="G846"/>
  <c r="F846"/>
  <c r="K845"/>
  <c r="J845"/>
  <c r="I845"/>
  <c r="G845"/>
  <c r="F845"/>
  <c r="K844"/>
  <c r="J844"/>
  <c r="I844"/>
  <c r="G844"/>
  <c r="F844"/>
  <c r="K843"/>
  <c r="J843"/>
  <c r="I843"/>
  <c r="G843"/>
  <c r="F843"/>
  <c r="K842"/>
  <c r="J842"/>
  <c r="I842"/>
  <c r="G842"/>
  <c r="F842"/>
  <c r="K841"/>
  <c r="J841"/>
  <c r="I841"/>
  <c r="G841"/>
  <c r="F841"/>
  <c r="K840"/>
  <c r="J840"/>
  <c r="I840"/>
  <c r="G840"/>
  <c r="F840"/>
  <c r="K839"/>
  <c r="J839"/>
  <c r="I839"/>
  <c r="G839"/>
  <c r="F839"/>
  <c r="K838"/>
  <c r="J838"/>
  <c r="I838"/>
  <c r="G838"/>
  <c r="F838"/>
  <c r="K837"/>
  <c r="J837"/>
  <c r="I837"/>
  <c r="G837"/>
  <c r="F837"/>
  <c r="K836"/>
  <c r="J836"/>
  <c r="I836"/>
  <c r="G836"/>
  <c r="F836"/>
  <c r="K835"/>
  <c r="J835"/>
  <c r="I835"/>
  <c r="G835"/>
  <c r="F835"/>
  <c r="K834"/>
  <c r="J834"/>
  <c r="I834"/>
  <c r="G834"/>
  <c r="F834"/>
  <c r="K833"/>
  <c r="J833"/>
  <c r="I833"/>
  <c r="G833"/>
  <c r="F833"/>
  <c r="K832"/>
  <c r="J832"/>
  <c r="I832"/>
  <c r="G832"/>
  <c r="F832"/>
  <c r="K831"/>
  <c r="J831"/>
  <c r="I831"/>
  <c r="G831"/>
  <c r="F831"/>
  <c r="K830"/>
  <c r="J830"/>
  <c r="I830"/>
  <c r="G830"/>
  <c r="F830"/>
  <c r="K829"/>
  <c r="J829"/>
  <c r="I829"/>
  <c r="G829"/>
  <c r="F829"/>
  <c r="K828"/>
  <c r="J828"/>
  <c r="I828"/>
  <c r="G828"/>
  <c r="F828"/>
  <c r="K827"/>
  <c r="J827"/>
  <c r="I827"/>
  <c r="G827"/>
  <c r="F827"/>
  <c r="K826"/>
  <c r="J826"/>
  <c r="I826"/>
  <c r="G826"/>
  <c r="F826"/>
  <c r="K825"/>
  <c r="J825"/>
  <c r="I825"/>
  <c r="G825"/>
  <c r="F825"/>
  <c r="K824"/>
  <c r="J824"/>
  <c r="I824"/>
  <c r="G824"/>
  <c r="F824"/>
  <c r="K823"/>
  <c r="J823"/>
  <c r="I823"/>
  <c r="G823"/>
  <c r="F823"/>
  <c r="K822"/>
  <c r="J822"/>
  <c r="I822"/>
  <c r="G822"/>
  <c r="F822"/>
  <c r="K821"/>
  <c r="J821"/>
  <c r="I821"/>
  <c r="G821"/>
  <c r="F821"/>
  <c r="K820"/>
  <c r="J820"/>
  <c r="I820"/>
  <c r="G820"/>
  <c r="F820"/>
  <c r="K819"/>
  <c r="J819"/>
  <c r="I819"/>
  <c r="G819"/>
  <c r="F819"/>
  <c r="K818"/>
  <c r="J818"/>
  <c r="I818"/>
  <c r="G818"/>
  <c r="F818"/>
  <c r="K817"/>
  <c r="J817"/>
  <c r="I817"/>
  <c r="G817"/>
  <c r="F817"/>
  <c r="K816"/>
  <c r="J816"/>
  <c r="I816"/>
  <c r="G816"/>
  <c r="F816"/>
  <c r="K815"/>
  <c r="J815"/>
  <c r="I815"/>
  <c r="G815"/>
  <c r="F815"/>
  <c r="K814"/>
  <c r="J814"/>
  <c r="I814"/>
  <c r="G814"/>
  <c r="F814"/>
  <c r="K813"/>
  <c r="J813"/>
  <c r="I813"/>
  <c r="G813"/>
  <c r="F813"/>
  <c r="K812"/>
  <c r="J812"/>
  <c r="I812"/>
  <c r="G812"/>
  <c r="F812"/>
  <c r="K811"/>
  <c r="J811"/>
  <c r="I811"/>
  <c r="G811"/>
  <c r="F811"/>
  <c r="K810"/>
  <c r="J810"/>
  <c r="I810"/>
  <c r="G810"/>
  <c r="F810"/>
  <c r="K809"/>
  <c r="J809"/>
  <c r="I809"/>
  <c r="G809"/>
  <c r="F809"/>
  <c r="K808"/>
  <c r="J808"/>
  <c r="I808"/>
  <c r="G808"/>
  <c r="F808"/>
  <c r="K807"/>
  <c r="J807"/>
  <c r="I807"/>
  <c r="G807"/>
  <c r="F807"/>
  <c r="K806"/>
  <c r="J806"/>
  <c r="I806"/>
  <c r="G806"/>
  <c r="F806"/>
  <c r="K805"/>
  <c r="J805"/>
  <c r="I805"/>
  <c r="G805"/>
  <c r="F805"/>
  <c r="K804"/>
  <c r="J804"/>
  <c r="I804"/>
  <c r="G804"/>
  <c r="F804"/>
  <c r="K803"/>
  <c r="J803"/>
  <c r="I803"/>
  <c r="G803"/>
  <c r="F803"/>
  <c r="K802"/>
  <c r="J802"/>
  <c r="I802"/>
  <c r="G802"/>
  <c r="F802"/>
  <c r="K801"/>
  <c r="J801"/>
  <c r="I801"/>
  <c r="G801"/>
  <c r="F801"/>
  <c r="K800"/>
  <c r="J800"/>
  <c r="I800"/>
  <c r="G800"/>
  <c r="F800"/>
  <c r="K799"/>
  <c r="J799"/>
  <c r="I799"/>
  <c r="G799"/>
  <c r="F799"/>
  <c r="K798"/>
  <c r="J798"/>
  <c r="I798"/>
  <c r="G798"/>
  <c r="F798"/>
  <c r="K797"/>
  <c r="J797"/>
  <c r="I797"/>
  <c r="G797"/>
  <c r="F797"/>
  <c r="K796"/>
  <c r="J796"/>
  <c r="I796"/>
  <c r="G796"/>
  <c r="F796"/>
  <c r="K795"/>
  <c r="J795"/>
  <c r="I795"/>
  <c r="G795"/>
  <c r="F795"/>
  <c r="K794"/>
  <c r="J794"/>
  <c r="I794"/>
  <c r="G794"/>
  <c r="F794"/>
  <c r="K793"/>
  <c r="J793"/>
  <c r="I793"/>
  <c r="G793"/>
  <c r="F793"/>
  <c r="K792"/>
  <c r="J792"/>
  <c r="I792"/>
  <c r="G792"/>
  <c r="F792"/>
  <c r="K791"/>
  <c r="J791"/>
  <c r="I791"/>
  <c r="G791"/>
  <c r="F791"/>
  <c r="K790"/>
  <c r="J790"/>
  <c r="I790"/>
  <c r="G790"/>
  <c r="F790"/>
  <c r="K789"/>
  <c r="J789"/>
  <c r="I789"/>
  <c r="G789"/>
  <c r="F789"/>
  <c r="K788"/>
  <c r="J788"/>
  <c r="I788"/>
  <c r="G788"/>
  <c r="F788"/>
  <c r="K787"/>
  <c r="J787"/>
  <c r="I787"/>
  <c r="G787"/>
  <c r="F787"/>
  <c r="K786"/>
  <c r="J786"/>
  <c r="I786"/>
  <c r="G786"/>
  <c r="F786"/>
  <c r="K785"/>
  <c r="J785"/>
  <c r="I785"/>
  <c r="G785"/>
  <c r="F785"/>
  <c r="K784"/>
  <c r="J784"/>
  <c r="I784"/>
  <c r="G784"/>
  <c r="F784"/>
  <c r="K783"/>
  <c r="J783"/>
  <c r="I783"/>
  <c r="G783"/>
  <c r="F783"/>
  <c r="K782"/>
  <c r="J782"/>
  <c r="I782"/>
  <c r="G782"/>
  <c r="F782"/>
  <c r="K781"/>
  <c r="J781"/>
  <c r="I781"/>
  <c r="G781"/>
  <c r="F781"/>
  <c r="K780"/>
  <c r="J780"/>
  <c r="I780"/>
  <c r="G780"/>
  <c r="F780"/>
  <c r="K779"/>
  <c r="J779"/>
  <c r="I779"/>
  <c r="G779"/>
  <c r="F779"/>
  <c r="K778"/>
  <c r="J778"/>
  <c r="I778"/>
  <c r="G778"/>
  <c r="F778"/>
  <c r="K777"/>
  <c r="J777"/>
  <c r="I777"/>
  <c r="G777"/>
  <c r="F777"/>
  <c r="K776"/>
  <c r="J776"/>
  <c r="I776"/>
  <c r="G776"/>
  <c r="F776"/>
  <c r="K775"/>
  <c r="J775"/>
  <c r="I775"/>
  <c r="G775"/>
  <c r="F775"/>
  <c r="K774"/>
  <c r="J774"/>
  <c r="I774"/>
  <c r="G774"/>
  <c r="F774"/>
  <c r="K773"/>
  <c r="J773"/>
  <c r="I773"/>
  <c r="G773"/>
  <c r="F773"/>
  <c r="K772"/>
  <c r="J772"/>
  <c r="I772"/>
  <c r="G772"/>
  <c r="F772"/>
  <c r="K771"/>
  <c r="J771"/>
  <c r="I771"/>
  <c r="G771"/>
  <c r="F771"/>
  <c r="K770"/>
  <c r="J770"/>
  <c r="I770"/>
  <c r="G770"/>
  <c r="F770"/>
  <c r="K769"/>
  <c r="J769"/>
  <c r="I769"/>
  <c r="G769"/>
  <c r="F769"/>
  <c r="K768"/>
  <c r="J768"/>
  <c r="I768"/>
  <c r="G768"/>
  <c r="F768"/>
  <c r="K767"/>
  <c r="J767"/>
  <c r="I767"/>
  <c r="G767"/>
  <c r="F767"/>
  <c r="K766"/>
  <c r="J766"/>
  <c r="I766"/>
  <c r="G766"/>
  <c r="F766"/>
  <c r="K765"/>
  <c r="J765"/>
  <c r="I765"/>
  <c r="G765"/>
  <c r="F765"/>
  <c r="K764"/>
  <c r="J764"/>
  <c r="I764"/>
  <c r="G764"/>
  <c r="F764"/>
  <c r="K763"/>
  <c r="J763"/>
  <c r="I763"/>
  <c r="G763"/>
  <c r="F763"/>
  <c r="K762"/>
  <c r="J762"/>
  <c r="I762"/>
  <c r="G762"/>
  <c r="F762"/>
  <c r="K761"/>
  <c r="J761"/>
  <c r="I761"/>
  <c r="G761"/>
  <c r="F761"/>
  <c r="K760"/>
  <c r="J760"/>
  <c r="I760"/>
  <c r="G760"/>
  <c r="F760"/>
  <c r="K759"/>
  <c r="J759"/>
  <c r="I759"/>
  <c r="G759"/>
  <c r="F759"/>
  <c r="K758"/>
  <c r="J758"/>
  <c r="I758"/>
  <c r="G758"/>
  <c r="F758"/>
  <c r="K757"/>
  <c r="J757"/>
  <c r="I757"/>
  <c r="G757"/>
  <c r="F757"/>
  <c r="K756"/>
  <c r="J756"/>
  <c r="I756"/>
  <c r="G756"/>
  <c r="F756"/>
  <c r="K755"/>
  <c r="J755"/>
  <c r="I755"/>
  <c r="G755"/>
  <c r="F755"/>
  <c r="K754"/>
  <c r="J754"/>
  <c r="I754"/>
  <c r="G754"/>
  <c r="F754"/>
  <c r="K753"/>
  <c r="J753"/>
  <c r="I753"/>
  <c r="G753"/>
  <c r="F753"/>
  <c r="K752"/>
  <c r="J752"/>
  <c r="I752"/>
  <c r="G752"/>
  <c r="F752"/>
  <c r="K751"/>
  <c r="J751"/>
  <c r="I751"/>
  <c r="G751"/>
  <c r="F751"/>
  <c r="K750"/>
  <c r="J750"/>
  <c r="I750"/>
  <c r="G750"/>
  <c r="F750"/>
  <c r="K749"/>
  <c r="J749"/>
  <c r="I749"/>
  <c r="G749"/>
  <c r="F749"/>
  <c r="K748"/>
  <c r="J748"/>
  <c r="I748"/>
  <c r="G748"/>
  <c r="F748"/>
  <c r="K747"/>
  <c r="J747"/>
  <c r="I747"/>
  <c r="G747"/>
  <c r="F747"/>
  <c r="K746"/>
  <c r="J746"/>
  <c r="I746"/>
  <c r="G746"/>
  <c r="F746"/>
  <c r="K745"/>
  <c r="J745"/>
  <c r="I745"/>
  <c r="G745"/>
  <c r="F745"/>
  <c r="K744"/>
  <c r="J744"/>
  <c r="I744"/>
  <c r="G744"/>
  <c r="F744"/>
  <c r="K743"/>
  <c r="J743"/>
  <c r="I743"/>
  <c r="G743"/>
  <c r="F743"/>
  <c r="K742"/>
  <c r="J742"/>
  <c r="I742"/>
  <c r="G742"/>
  <c r="F742"/>
  <c r="K741"/>
  <c r="J741"/>
  <c r="I741"/>
  <c r="G741"/>
  <c r="F741"/>
  <c r="K740"/>
  <c r="J740"/>
  <c r="I740"/>
  <c r="G740"/>
  <c r="F740"/>
  <c r="K739"/>
  <c r="J739"/>
  <c r="I739"/>
  <c r="G739"/>
  <c r="F739"/>
  <c r="K738"/>
  <c r="J738"/>
  <c r="I738"/>
  <c r="G738"/>
  <c r="F738"/>
  <c r="K737"/>
  <c r="J737"/>
  <c r="I737"/>
  <c r="G737"/>
  <c r="F737"/>
  <c r="K736"/>
  <c r="J736"/>
  <c r="I736"/>
  <c r="G736"/>
  <c r="F736"/>
  <c r="K735"/>
  <c r="J735"/>
  <c r="I735"/>
  <c r="G735"/>
  <c r="F735"/>
  <c r="K734"/>
  <c r="J734"/>
  <c r="I734"/>
  <c r="G734"/>
  <c r="F734"/>
  <c r="K733"/>
  <c r="J733"/>
  <c r="I733"/>
  <c r="G733"/>
  <c r="F733"/>
  <c r="K732"/>
  <c r="J732"/>
  <c r="I732"/>
  <c r="G732"/>
  <c r="F732"/>
  <c r="K731"/>
  <c r="J731"/>
  <c r="I731"/>
  <c r="G731"/>
  <c r="F731"/>
  <c r="K730"/>
  <c r="J730"/>
  <c r="I730"/>
  <c r="G730"/>
  <c r="F730"/>
  <c r="K729"/>
  <c r="J729"/>
  <c r="I729"/>
  <c r="G729"/>
  <c r="F729"/>
  <c r="K728"/>
  <c r="J728"/>
  <c r="I728"/>
  <c r="G728"/>
  <c r="F728"/>
  <c r="K727"/>
  <c r="J727"/>
  <c r="I727"/>
  <c r="G727"/>
  <c r="F727"/>
  <c r="K726"/>
  <c r="J726"/>
  <c r="I726"/>
  <c r="G726"/>
  <c r="F726"/>
  <c r="K725"/>
  <c r="J725"/>
  <c r="I725"/>
  <c r="G725"/>
  <c r="F725"/>
  <c r="K724"/>
  <c r="J724"/>
  <c r="I724"/>
  <c r="G724"/>
  <c r="F724"/>
  <c r="K723"/>
  <c r="J723"/>
  <c r="I723"/>
  <c r="G723"/>
  <c r="F723"/>
  <c r="K722"/>
  <c r="J722"/>
  <c r="I722"/>
  <c r="G722"/>
  <c r="F722"/>
  <c r="K720"/>
  <c r="J720"/>
  <c r="I720"/>
  <c r="G720"/>
  <c r="F720"/>
  <c r="E720"/>
  <c r="K719"/>
  <c r="J719"/>
  <c r="I719"/>
  <c r="G719"/>
  <c r="F719"/>
  <c r="E719"/>
  <c r="K718"/>
  <c r="J718"/>
  <c r="I718"/>
  <c r="G718"/>
  <c r="F718"/>
  <c r="E718"/>
  <c r="K717"/>
  <c r="J717"/>
  <c r="I717"/>
  <c r="G717"/>
  <c r="F717"/>
  <c r="E717"/>
  <c r="K716"/>
  <c r="J716"/>
  <c r="I716"/>
  <c r="G716"/>
  <c r="F716"/>
  <c r="E716"/>
  <c r="K715"/>
  <c r="J715"/>
  <c r="I715"/>
  <c r="G715"/>
  <c r="F715"/>
  <c r="E715"/>
  <c r="K714"/>
  <c r="J714"/>
  <c r="I714"/>
  <c r="G714"/>
  <c r="F714"/>
  <c r="E714"/>
  <c r="K713"/>
  <c r="J713"/>
  <c r="I713"/>
  <c r="G713"/>
  <c r="F713"/>
  <c r="E713"/>
  <c r="K712"/>
  <c r="J712"/>
  <c r="I712"/>
  <c r="G712"/>
  <c r="F712"/>
  <c r="E712"/>
  <c r="K711"/>
  <c r="J711"/>
  <c r="I711"/>
  <c r="G711"/>
  <c r="F711"/>
  <c r="E711"/>
  <c r="K710"/>
  <c r="J710"/>
  <c r="I710"/>
  <c r="G710"/>
  <c r="F710"/>
  <c r="E710"/>
  <c r="K709"/>
  <c r="J709"/>
  <c r="I709"/>
  <c r="G709"/>
  <c r="F709"/>
  <c r="E709"/>
  <c r="K708"/>
  <c r="J708"/>
  <c r="I708"/>
  <c r="G708"/>
  <c r="F708"/>
  <c r="E708"/>
  <c r="K707"/>
  <c r="J707"/>
  <c r="I707"/>
  <c r="G707"/>
  <c r="F707"/>
  <c r="E707"/>
  <c r="K706"/>
  <c r="J706"/>
  <c r="I706"/>
  <c r="G706"/>
  <c r="F706"/>
  <c r="E706"/>
  <c r="K705"/>
  <c r="J705"/>
  <c r="I705"/>
  <c r="G705"/>
  <c r="F705"/>
  <c r="E705"/>
  <c r="K704"/>
  <c r="J704"/>
  <c r="I704"/>
  <c r="G704"/>
  <c r="F704"/>
  <c r="E704"/>
  <c r="K703"/>
  <c r="J703"/>
  <c r="I703"/>
  <c r="G703"/>
  <c r="F703"/>
  <c r="E703"/>
  <c r="K702"/>
  <c r="J702"/>
  <c r="I702"/>
  <c r="G702"/>
  <c r="F702"/>
  <c r="E702"/>
  <c r="K701"/>
  <c r="J701"/>
  <c r="I701"/>
  <c r="G701"/>
  <c r="F701"/>
  <c r="E701"/>
  <c r="K700"/>
  <c r="J700"/>
  <c r="I700"/>
  <c r="G700"/>
  <c r="F700"/>
  <c r="E700"/>
  <c r="K699"/>
  <c r="J699"/>
  <c r="I699"/>
  <c r="G699"/>
  <c r="F699"/>
  <c r="E699"/>
  <c r="K698"/>
  <c r="J698"/>
  <c r="I698"/>
  <c r="G698"/>
  <c r="F698"/>
  <c r="E698"/>
  <c r="K697"/>
  <c r="J697"/>
  <c r="I697"/>
  <c r="G697"/>
  <c r="F697"/>
  <c r="E697"/>
  <c r="K696"/>
  <c r="J696"/>
  <c r="I696"/>
  <c r="G696"/>
  <c r="F696"/>
  <c r="E696"/>
  <c r="K695"/>
  <c r="J695"/>
  <c r="I695"/>
  <c r="G695"/>
  <c r="F695"/>
  <c r="E695"/>
  <c r="K694"/>
  <c r="J694"/>
  <c r="I694"/>
  <c r="G694"/>
  <c r="F694"/>
  <c r="E694"/>
  <c r="K693"/>
  <c r="J693"/>
  <c r="I693"/>
  <c r="G693"/>
  <c r="F693"/>
  <c r="E693"/>
  <c r="K692"/>
  <c r="J692"/>
  <c r="I692"/>
  <c r="G692"/>
  <c r="F692"/>
  <c r="E692"/>
  <c r="K690"/>
  <c r="J690"/>
  <c r="I690"/>
  <c r="G690"/>
  <c r="F690"/>
  <c r="K689"/>
  <c r="J689"/>
  <c r="I689"/>
  <c r="G689"/>
  <c r="F689"/>
  <c r="K688"/>
  <c r="J688"/>
  <c r="I688"/>
  <c r="G688"/>
  <c r="F688"/>
  <c r="K687"/>
  <c r="J687"/>
  <c r="I687"/>
  <c r="G687"/>
  <c r="F687"/>
  <c r="K686"/>
  <c r="J686"/>
  <c r="I686"/>
  <c r="G686"/>
  <c r="F686"/>
  <c r="K685"/>
  <c r="J685"/>
  <c r="I685"/>
  <c r="G685"/>
  <c r="F685"/>
  <c r="K684"/>
  <c r="J684"/>
  <c r="I684"/>
  <c r="G684"/>
  <c r="F684"/>
  <c r="K683"/>
  <c r="J683"/>
  <c r="I683"/>
  <c r="G683"/>
  <c r="F683"/>
  <c r="K682"/>
  <c r="J682"/>
  <c r="I682"/>
  <c r="G682"/>
  <c r="F682"/>
  <c r="K681"/>
  <c r="J681"/>
  <c r="I681"/>
  <c r="G681"/>
  <c r="F681"/>
  <c r="K680"/>
  <c r="J680"/>
  <c r="I680"/>
  <c r="G680"/>
  <c r="F680"/>
  <c r="K679"/>
  <c r="J679"/>
  <c r="I679"/>
  <c r="G679"/>
  <c r="F679"/>
  <c r="K678"/>
  <c r="J678"/>
  <c r="I678"/>
  <c r="G678"/>
  <c r="F678"/>
  <c r="K677"/>
  <c r="J677"/>
  <c r="I677"/>
  <c r="G677"/>
  <c r="F677"/>
  <c r="K676"/>
  <c r="J676"/>
  <c r="I676"/>
  <c r="G676"/>
  <c r="F676"/>
  <c r="K675"/>
  <c r="J675"/>
  <c r="I675"/>
  <c r="G675"/>
  <c r="F675"/>
  <c r="K674"/>
  <c r="J674"/>
  <c r="I674"/>
  <c r="G674"/>
  <c r="F674"/>
  <c r="K673"/>
  <c r="J673"/>
  <c r="I673"/>
  <c r="G673"/>
  <c r="F673"/>
  <c r="K672"/>
  <c r="J672"/>
  <c r="I672"/>
  <c r="G672"/>
  <c r="F672"/>
  <c r="K671"/>
  <c r="J671"/>
  <c r="I671"/>
  <c r="G671"/>
  <c r="F671"/>
  <c r="K670"/>
  <c r="J670"/>
  <c r="I670"/>
  <c r="G670"/>
  <c r="F670"/>
  <c r="K669"/>
  <c r="J669"/>
  <c r="I669"/>
  <c r="G669"/>
  <c r="F669"/>
  <c r="K668"/>
  <c r="J668"/>
  <c r="I668"/>
  <c r="G668"/>
  <c r="F668"/>
  <c r="K667"/>
  <c r="J667"/>
  <c r="I667"/>
  <c r="G667"/>
  <c r="F667"/>
  <c r="K666"/>
  <c r="J666"/>
  <c r="I666"/>
  <c r="G666"/>
  <c r="F666"/>
  <c r="K665"/>
  <c r="J665"/>
  <c r="I665"/>
  <c r="G665"/>
  <c r="F665"/>
  <c r="K664"/>
  <c r="J664"/>
  <c r="I664"/>
  <c r="G664"/>
  <c r="F664"/>
  <c r="K663"/>
  <c r="J663"/>
  <c r="I663"/>
  <c r="G663"/>
  <c r="F663"/>
  <c r="K662"/>
  <c r="J662"/>
  <c r="I662"/>
  <c r="G662"/>
  <c r="F662"/>
  <c r="K661"/>
  <c r="J661"/>
  <c r="I661"/>
  <c r="G661"/>
  <c r="F661"/>
  <c r="K660"/>
  <c r="J660"/>
  <c r="I660"/>
  <c r="G660"/>
  <c r="F660"/>
  <c r="K659"/>
  <c r="J659"/>
  <c r="I659"/>
  <c r="G659"/>
  <c r="F659"/>
  <c r="K658"/>
  <c r="J658"/>
  <c r="I658"/>
  <c r="G658"/>
  <c r="F658"/>
  <c r="K657"/>
  <c r="J657"/>
  <c r="I657"/>
  <c r="G657"/>
  <c r="F657"/>
  <c r="K656"/>
  <c r="J656"/>
  <c r="I656"/>
  <c r="G656"/>
  <c r="F656"/>
  <c r="K655"/>
  <c r="J655"/>
  <c r="I655"/>
  <c r="G655"/>
  <c r="F655"/>
  <c r="K654"/>
  <c r="J654"/>
  <c r="I654"/>
  <c r="G654"/>
  <c r="F654"/>
  <c r="K653"/>
  <c r="J653"/>
  <c r="I653"/>
  <c r="G653"/>
  <c r="F653"/>
  <c r="K652"/>
  <c r="J652"/>
  <c r="I652"/>
  <c r="G652"/>
  <c r="F652"/>
  <c r="K651"/>
  <c r="J651"/>
  <c r="I651"/>
  <c r="G651"/>
  <c r="F651"/>
  <c r="K650"/>
  <c r="J650"/>
  <c r="I650"/>
  <c r="G650"/>
  <c r="F650"/>
  <c r="K649"/>
  <c r="J649"/>
  <c r="I649"/>
  <c r="G649"/>
  <c r="F649"/>
  <c r="K648"/>
  <c r="J648"/>
  <c r="I648"/>
  <c r="G648"/>
  <c r="F648"/>
  <c r="K647"/>
  <c r="J647"/>
  <c r="I647"/>
  <c r="G647"/>
  <c r="F647"/>
  <c r="K646"/>
  <c r="J646"/>
  <c r="I646"/>
  <c r="G646"/>
  <c r="F646"/>
  <c r="K645"/>
  <c r="J645"/>
  <c r="I645"/>
  <c r="G645"/>
  <c r="F645"/>
  <c r="K644"/>
  <c r="J644"/>
  <c r="I644"/>
  <c r="G644"/>
  <c r="F644"/>
  <c r="K643"/>
  <c r="J643"/>
  <c r="I643"/>
  <c r="G643"/>
  <c r="F643"/>
  <c r="K642"/>
  <c r="J642"/>
  <c r="I642"/>
  <c r="G642"/>
  <c r="F642"/>
  <c r="K641"/>
  <c r="J641"/>
  <c r="I641"/>
  <c r="G641"/>
  <c r="F641"/>
  <c r="K640"/>
  <c r="J640"/>
  <c r="I640"/>
  <c r="G640"/>
  <c r="F640"/>
  <c r="K639"/>
  <c r="J639"/>
  <c r="I639"/>
  <c r="G639"/>
  <c r="F639"/>
  <c r="K638"/>
  <c r="J638"/>
  <c r="I638"/>
  <c r="G638"/>
  <c r="F638"/>
  <c r="K637"/>
  <c r="J637"/>
  <c r="I637"/>
  <c r="G637"/>
  <c r="F637"/>
  <c r="K636"/>
  <c r="J636"/>
  <c r="I636"/>
  <c r="G636"/>
  <c r="F636"/>
  <c r="K635"/>
  <c r="J635"/>
  <c r="I635"/>
  <c r="G635"/>
  <c r="F635"/>
  <c r="K634"/>
  <c r="J634"/>
  <c r="I634"/>
  <c r="G634"/>
  <c r="F634"/>
  <c r="K633"/>
  <c r="J633"/>
  <c r="I633"/>
  <c r="G633"/>
  <c r="F633"/>
  <c r="K632"/>
  <c r="J632"/>
  <c r="I632"/>
  <c r="G632"/>
  <c r="F632"/>
  <c r="K631"/>
  <c r="J631"/>
  <c r="I631"/>
  <c r="G631"/>
  <c r="F631"/>
  <c r="K630"/>
  <c r="J630"/>
  <c r="I630"/>
  <c r="G630"/>
  <c r="F630"/>
  <c r="K629"/>
  <c r="J629"/>
  <c r="I629"/>
  <c r="G629"/>
  <c r="F629"/>
  <c r="K628"/>
  <c r="J628"/>
  <c r="I628"/>
  <c r="G628"/>
  <c r="F628"/>
  <c r="K627"/>
  <c r="J627"/>
  <c r="I627"/>
  <c r="G627"/>
  <c r="F627"/>
  <c r="K626"/>
  <c r="J626"/>
  <c r="I626"/>
  <c r="G626"/>
  <c r="F626"/>
  <c r="K625"/>
  <c r="J625"/>
  <c r="I625"/>
  <c r="G625"/>
  <c r="F625"/>
  <c r="K624"/>
  <c r="J624"/>
  <c r="I624"/>
  <c r="G624"/>
  <c r="F624"/>
  <c r="K623"/>
  <c r="J623"/>
  <c r="I623"/>
  <c r="G623"/>
  <c r="F623"/>
  <c r="K622"/>
  <c r="J622"/>
  <c r="I622"/>
  <c r="G622"/>
  <c r="F622"/>
  <c r="K621"/>
  <c r="J621"/>
  <c r="I621"/>
  <c r="G621"/>
  <c r="F621"/>
  <c r="K620"/>
  <c r="J620"/>
  <c r="I620"/>
  <c r="G620"/>
  <c r="F620"/>
  <c r="K619"/>
  <c r="J619"/>
  <c r="I619"/>
  <c r="G619"/>
  <c r="F619"/>
  <c r="K618"/>
  <c r="J618"/>
  <c r="I618"/>
  <c r="G618"/>
  <c r="F618"/>
  <c r="K617"/>
  <c r="J617"/>
  <c r="I617"/>
  <c r="G617"/>
  <c r="F617"/>
  <c r="K616"/>
  <c r="J616"/>
  <c r="I616"/>
  <c r="G616"/>
  <c r="F616"/>
  <c r="K615"/>
  <c r="J615"/>
  <c r="I615"/>
  <c r="G615"/>
  <c r="F615"/>
  <c r="K614"/>
  <c r="J614"/>
  <c r="I614"/>
  <c r="G614"/>
  <c r="F614"/>
  <c r="K613"/>
  <c r="J613"/>
  <c r="I613"/>
  <c r="G613"/>
  <c r="F613"/>
  <c r="K612"/>
  <c r="J612"/>
  <c r="I612"/>
  <c r="G612"/>
  <c r="F612"/>
  <c r="K611"/>
  <c r="J611"/>
  <c r="I611"/>
  <c r="G611"/>
  <c r="F611"/>
  <c r="K610"/>
  <c r="J610"/>
  <c r="I610"/>
  <c r="G610"/>
  <c r="F610"/>
  <c r="K609"/>
  <c r="J609"/>
  <c r="I609"/>
  <c r="G609"/>
  <c r="F609"/>
  <c r="K608"/>
  <c r="J608"/>
  <c r="I608"/>
  <c r="G608"/>
  <c r="F608"/>
  <c r="K607"/>
  <c r="J607"/>
  <c r="I607"/>
  <c r="G607"/>
  <c r="F607"/>
  <c r="K606"/>
  <c r="J606"/>
  <c r="I606"/>
  <c r="G606"/>
  <c r="F606"/>
  <c r="K605"/>
  <c r="J605"/>
  <c r="I605"/>
  <c r="G605"/>
  <c r="F605"/>
  <c r="K604"/>
  <c r="J604"/>
  <c r="I604"/>
  <c r="G604"/>
  <c r="F604"/>
  <c r="K603"/>
  <c r="J603"/>
  <c r="I603"/>
  <c r="G603"/>
  <c r="F603"/>
  <c r="K602"/>
  <c r="J602"/>
  <c r="I602"/>
  <c r="G602"/>
  <c r="F602"/>
  <c r="K601"/>
  <c r="J601"/>
  <c r="I601"/>
  <c r="G601"/>
  <c r="F601"/>
  <c r="K600"/>
  <c r="J600"/>
  <c r="I600"/>
  <c r="G600"/>
  <c r="F600"/>
  <c r="K599"/>
  <c r="J599"/>
  <c r="I599"/>
  <c r="G599"/>
  <c r="F599"/>
  <c r="K598"/>
  <c r="J598"/>
  <c r="I598"/>
  <c r="G598"/>
  <c r="F598"/>
  <c r="K597"/>
  <c r="J597"/>
  <c r="I597"/>
  <c r="G597"/>
  <c r="F597"/>
  <c r="K596"/>
  <c r="J596"/>
  <c r="I596"/>
  <c r="G596"/>
  <c r="F596"/>
  <c r="K595"/>
  <c r="J595"/>
  <c r="I595"/>
  <c r="G595"/>
  <c r="F595"/>
  <c r="K594"/>
  <c r="J594"/>
  <c r="I594"/>
  <c r="G594"/>
  <c r="F594"/>
  <c r="K593"/>
  <c r="J593"/>
  <c r="I593"/>
  <c r="G593"/>
  <c r="F593"/>
  <c r="K592"/>
  <c r="J592"/>
  <c r="I592"/>
  <c r="G592"/>
  <c r="F592"/>
  <c r="K591"/>
  <c r="J591"/>
  <c r="I591"/>
  <c r="G591"/>
  <c r="F591"/>
  <c r="K590"/>
  <c r="J590"/>
  <c r="I590"/>
  <c r="G590"/>
  <c r="F590"/>
  <c r="K589"/>
  <c r="J589"/>
  <c r="I589"/>
  <c r="G589"/>
  <c r="F589"/>
  <c r="K588"/>
  <c r="J588"/>
  <c r="I588"/>
  <c r="G588"/>
  <c r="F588"/>
  <c r="K587"/>
  <c r="J587"/>
  <c r="I587"/>
  <c r="G587"/>
  <c r="F587"/>
  <c r="K586"/>
  <c r="J586"/>
  <c r="I586"/>
  <c r="G586"/>
  <c r="F586"/>
  <c r="K585"/>
  <c r="J585"/>
  <c r="I585"/>
  <c r="G585"/>
  <c r="F585"/>
  <c r="K584"/>
  <c r="J584"/>
  <c r="I584"/>
  <c r="G584"/>
  <c r="F584"/>
  <c r="K583"/>
  <c r="J583"/>
  <c r="I583"/>
  <c r="G583"/>
  <c r="F583"/>
  <c r="K582"/>
  <c r="J582"/>
  <c r="I582"/>
  <c r="G582"/>
  <c r="F582"/>
  <c r="K581"/>
  <c r="J581"/>
  <c r="I581"/>
  <c r="G581"/>
  <c r="F581"/>
  <c r="K580"/>
  <c r="J580"/>
  <c r="I580"/>
  <c r="G580"/>
  <c r="F580"/>
  <c r="K579"/>
  <c r="J579"/>
  <c r="I579"/>
  <c r="G579"/>
  <c r="F579"/>
  <c r="K578"/>
  <c r="J578"/>
  <c r="I578"/>
  <c r="G578"/>
  <c r="F578"/>
  <c r="K577"/>
  <c r="J577"/>
  <c r="I577"/>
  <c r="G577"/>
  <c r="F577"/>
  <c r="K576"/>
  <c r="J576"/>
  <c r="I576"/>
  <c r="G576"/>
  <c r="F576"/>
  <c r="K575"/>
  <c r="J575"/>
  <c r="I575"/>
  <c r="G575"/>
  <c r="F575"/>
  <c r="K574"/>
  <c r="J574"/>
  <c r="I574"/>
  <c r="G574"/>
  <c r="F574"/>
  <c r="K573"/>
  <c r="J573"/>
  <c r="I573"/>
  <c r="G573"/>
  <c r="F573"/>
  <c r="K572"/>
  <c r="J572"/>
  <c r="I572"/>
  <c r="G572"/>
  <c r="F572"/>
  <c r="K571"/>
  <c r="J571"/>
  <c r="I571"/>
  <c r="G571"/>
  <c r="F571"/>
  <c r="K570"/>
  <c r="J570"/>
  <c r="I570"/>
  <c r="G570"/>
  <c r="F570"/>
  <c r="K569"/>
  <c r="J569"/>
  <c r="I569"/>
  <c r="G569"/>
  <c r="F569"/>
  <c r="K567"/>
  <c r="J567"/>
  <c r="I567"/>
  <c r="G567"/>
  <c r="F567"/>
  <c r="K566"/>
  <c r="J566"/>
  <c r="I566"/>
  <c r="G566"/>
  <c r="F566"/>
  <c r="K565"/>
  <c r="J565"/>
  <c r="I565"/>
  <c r="G565"/>
  <c r="F565"/>
  <c r="K564"/>
  <c r="J564"/>
  <c r="I564"/>
  <c r="G564"/>
  <c r="F564"/>
  <c r="K563"/>
  <c r="J563"/>
  <c r="I563"/>
  <c r="G563"/>
  <c r="F563"/>
  <c r="K562"/>
  <c r="J562"/>
  <c r="I562"/>
  <c r="G562"/>
  <c r="F562"/>
  <c r="K561"/>
  <c r="J561"/>
  <c r="I561"/>
  <c r="G561"/>
  <c r="F561"/>
  <c r="K560"/>
  <c r="J560"/>
  <c r="I560"/>
  <c r="G560"/>
  <c r="F560"/>
  <c r="K559"/>
  <c r="J559"/>
  <c r="I559"/>
  <c r="G559"/>
  <c r="F559"/>
  <c r="K558"/>
  <c r="J558"/>
  <c r="I558"/>
  <c r="G558"/>
  <c r="F558"/>
  <c r="K557"/>
  <c r="J557"/>
  <c r="I557"/>
  <c r="G557"/>
  <c r="F557"/>
  <c r="K556"/>
  <c r="J556"/>
  <c r="I556"/>
  <c r="G556"/>
  <c r="F556"/>
  <c r="K555"/>
  <c r="J555"/>
  <c r="I555"/>
  <c r="G555"/>
  <c r="F555"/>
  <c r="K554"/>
  <c r="J554"/>
  <c r="I554"/>
  <c r="G554"/>
  <c r="F554"/>
  <c r="K553"/>
  <c r="J553"/>
  <c r="I553"/>
  <c r="G553"/>
  <c r="F553"/>
  <c r="K552"/>
  <c r="J552"/>
  <c r="I552"/>
  <c r="G552"/>
  <c r="F552"/>
  <c r="K551"/>
  <c r="J551"/>
  <c r="I551"/>
  <c r="G551"/>
  <c r="F551"/>
  <c r="K550"/>
  <c r="J550"/>
  <c r="I550"/>
  <c r="G550"/>
  <c r="F550"/>
  <c r="K549"/>
  <c r="J549"/>
  <c r="I549"/>
  <c r="G549"/>
  <c r="F549"/>
  <c r="K548"/>
  <c r="J548"/>
  <c r="I548"/>
  <c r="G548"/>
  <c r="F548"/>
  <c r="K547"/>
  <c r="J547"/>
  <c r="I547"/>
  <c r="G547"/>
  <c r="F547"/>
  <c r="K546"/>
  <c r="J546"/>
  <c r="I546"/>
  <c r="G546"/>
  <c r="F546"/>
  <c r="K545"/>
  <c r="J545"/>
  <c r="I545"/>
  <c r="G545"/>
  <c r="F545"/>
  <c r="K544"/>
  <c r="J544"/>
  <c r="I544"/>
  <c r="G544"/>
  <c r="F544"/>
  <c r="K543"/>
  <c r="J543"/>
  <c r="I543"/>
  <c r="G543"/>
  <c r="F543"/>
  <c r="K542"/>
  <c r="J542"/>
  <c r="I542"/>
  <c r="G542"/>
  <c r="F542"/>
  <c r="K541"/>
  <c r="J541"/>
  <c r="I541"/>
  <c r="G541"/>
  <c r="F541"/>
  <c r="K540"/>
  <c r="J540"/>
  <c r="I540"/>
  <c r="G540"/>
  <c r="F540"/>
  <c r="K539"/>
  <c r="J539"/>
  <c r="I539"/>
  <c r="G539"/>
  <c r="F539"/>
  <c r="K538"/>
  <c r="J538"/>
  <c r="I538"/>
  <c r="G538"/>
  <c r="F538"/>
  <c r="K537"/>
  <c r="J537"/>
  <c r="I537"/>
  <c r="G537"/>
  <c r="F537"/>
  <c r="K536"/>
  <c r="J536"/>
  <c r="I536"/>
  <c r="G536"/>
  <c r="F536"/>
  <c r="K535"/>
  <c r="J535"/>
  <c r="I535"/>
  <c r="G535"/>
  <c r="F535"/>
  <c r="K534"/>
  <c r="J534"/>
  <c r="I534"/>
  <c r="G534"/>
  <c r="F534"/>
  <c r="K533"/>
  <c r="J533"/>
  <c r="I533"/>
  <c r="G533"/>
  <c r="F533"/>
  <c r="K532"/>
  <c r="J532"/>
  <c r="I532"/>
  <c r="G532"/>
  <c r="F532"/>
  <c r="K531"/>
  <c r="J531"/>
  <c r="I531"/>
  <c r="G531"/>
  <c r="F531"/>
  <c r="K530"/>
  <c r="J530"/>
  <c r="I530"/>
  <c r="G530"/>
  <c r="F530"/>
  <c r="K529"/>
  <c r="J529"/>
  <c r="I529"/>
  <c r="G529"/>
  <c r="F529"/>
  <c r="K528"/>
  <c r="J528"/>
  <c r="I528"/>
  <c r="G528"/>
  <c r="F528"/>
  <c r="K527"/>
  <c r="J527"/>
  <c r="I527"/>
  <c r="G527"/>
  <c r="F527"/>
  <c r="K526"/>
  <c r="J526"/>
  <c r="I526"/>
  <c r="G526"/>
  <c r="F526"/>
  <c r="K525"/>
  <c r="J525"/>
  <c r="I525"/>
  <c r="G525"/>
  <c r="F525"/>
  <c r="K524"/>
  <c r="J524"/>
  <c r="I524"/>
  <c r="G524"/>
  <c r="F524"/>
  <c r="K523"/>
  <c r="J523"/>
  <c r="I523"/>
  <c r="G523"/>
  <c r="F523"/>
  <c r="K522"/>
  <c r="J522"/>
  <c r="I522"/>
  <c r="G522"/>
  <c r="F522"/>
  <c r="K521"/>
  <c r="J521"/>
  <c r="I521"/>
  <c r="G521"/>
  <c r="F521"/>
  <c r="K520"/>
  <c r="J520"/>
  <c r="I520"/>
  <c r="G520"/>
  <c r="F520"/>
  <c r="K519"/>
  <c r="J519"/>
  <c r="I519"/>
  <c r="G519"/>
  <c r="F519"/>
  <c r="K518"/>
  <c r="J518"/>
  <c r="I518"/>
  <c r="G518"/>
  <c r="F518"/>
  <c r="K517"/>
  <c r="J517"/>
  <c r="I517"/>
  <c r="G517"/>
  <c r="F517"/>
  <c r="K516"/>
  <c r="J516"/>
  <c r="I516"/>
  <c r="G516"/>
  <c r="F516"/>
  <c r="K515"/>
  <c r="J515"/>
  <c r="I515"/>
  <c r="G515"/>
  <c r="F515"/>
  <c r="K514"/>
  <c r="J514"/>
  <c r="I514"/>
  <c r="G514"/>
  <c r="F514"/>
  <c r="K513"/>
  <c r="J513"/>
  <c r="I513"/>
  <c r="G513"/>
  <c r="F513"/>
  <c r="K512"/>
  <c r="J512"/>
  <c r="I512"/>
  <c r="G512"/>
  <c r="F512"/>
  <c r="K511"/>
  <c r="J511"/>
  <c r="I511"/>
  <c r="G511"/>
  <c r="F511"/>
  <c r="K510"/>
  <c r="J510"/>
  <c r="I510"/>
  <c r="G510"/>
  <c r="F510"/>
  <c r="K509"/>
  <c r="J509"/>
  <c r="I509"/>
  <c r="G509"/>
  <c r="F509"/>
  <c r="K508"/>
  <c r="J508"/>
  <c r="I508"/>
  <c r="G508"/>
  <c r="F508"/>
  <c r="K507"/>
  <c r="J507"/>
  <c r="I507"/>
  <c r="G507"/>
  <c r="F507"/>
  <c r="K506"/>
  <c r="J506"/>
  <c r="I506"/>
  <c r="G506"/>
  <c r="F506"/>
  <c r="K505"/>
  <c r="J505"/>
  <c r="I505"/>
  <c r="G505"/>
  <c r="F505"/>
  <c r="K504"/>
  <c r="J504"/>
  <c r="I504"/>
  <c r="G504"/>
  <c r="F504"/>
  <c r="K503"/>
  <c r="J503"/>
  <c r="I503"/>
  <c r="G503"/>
  <c r="F503"/>
  <c r="K502"/>
  <c r="J502"/>
  <c r="I502"/>
  <c r="G502"/>
  <c r="F502"/>
  <c r="K501"/>
  <c r="J501"/>
  <c r="I501"/>
  <c r="G501"/>
  <c r="F501"/>
  <c r="K500"/>
  <c r="J500"/>
  <c r="I500"/>
  <c r="G500"/>
  <c r="F500"/>
  <c r="K499"/>
  <c r="J499"/>
  <c r="I499"/>
  <c r="G499"/>
  <c r="F499"/>
  <c r="K498"/>
  <c r="J498"/>
  <c r="I498"/>
  <c r="G498"/>
  <c r="F498"/>
  <c r="K497"/>
  <c r="J497"/>
  <c r="I497"/>
  <c r="G497"/>
  <c r="F497"/>
  <c r="K496"/>
  <c r="J496"/>
  <c r="I496"/>
  <c r="G496"/>
  <c r="F496"/>
  <c r="K495"/>
  <c r="J495"/>
  <c r="I495"/>
  <c r="G495"/>
  <c r="F495"/>
  <c r="K494"/>
  <c r="J494"/>
  <c r="I494"/>
  <c r="G494"/>
  <c r="F494"/>
  <c r="K493"/>
  <c r="J493"/>
  <c r="I493"/>
  <c r="G493"/>
  <c r="F493"/>
  <c r="K492"/>
  <c r="J492"/>
  <c r="I492"/>
  <c r="G492"/>
  <c r="F492"/>
  <c r="K491"/>
  <c r="J491"/>
  <c r="I491"/>
  <c r="G491"/>
  <c r="F491"/>
  <c r="K490"/>
  <c r="J490"/>
  <c r="I490"/>
  <c r="G490"/>
  <c r="F490"/>
  <c r="K489"/>
  <c r="J489"/>
  <c r="I489"/>
  <c r="G489"/>
  <c r="F489"/>
  <c r="K488"/>
  <c r="J488"/>
  <c r="I488"/>
  <c r="G488"/>
  <c r="F488"/>
  <c r="K487"/>
  <c r="J487"/>
  <c r="I487"/>
  <c r="G487"/>
  <c r="F487"/>
  <c r="K486"/>
  <c r="J486"/>
  <c r="I486"/>
  <c r="G486"/>
  <c r="F486"/>
  <c r="K485"/>
  <c r="J485"/>
  <c r="I485"/>
  <c r="G485"/>
  <c r="F485"/>
  <c r="K484"/>
  <c r="J484"/>
  <c r="I484"/>
  <c r="G484"/>
  <c r="F484"/>
  <c r="K483"/>
  <c r="J483"/>
  <c r="I483"/>
  <c r="G483"/>
  <c r="F483"/>
  <c r="K482"/>
  <c r="J482"/>
  <c r="I482"/>
  <c r="G482"/>
  <c r="F482"/>
  <c r="K481"/>
  <c r="J481"/>
  <c r="I481"/>
  <c r="G481"/>
  <c r="F481"/>
  <c r="K480"/>
  <c r="J480"/>
  <c r="I480"/>
  <c r="G480"/>
  <c r="F480"/>
  <c r="K479"/>
  <c r="J479"/>
  <c r="I479"/>
  <c r="G479"/>
  <c r="F479"/>
  <c r="K478"/>
  <c r="J478"/>
  <c r="I478"/>
  <c r="G478"/>
  <c r="F478"/>
  <c r="K477"/>
  <c r="J477"/>
  <c r="I477"/>
  <c r="G477"/>
  <c r="F477"/>
  <c r="K476"/>
  <c r="J476"/>
  <c r="I476"/>
  <c r="G476"/>
  <c r="F476"/>
  <c r="K475"/>
  <c r="J475"/>
  <c r="I475"/>
  <c r="G475"/>
  <c r="F475"/>
  <c r="K474"/>
  <c r="J474"/>
  <c r="I474"/>
  <c r="G474"/>
  <c r="F474"/>
  <c r="K473"/>
  <c r="J473"/>
  <c r="I473"/>
  <c r="G473"/>
  <c r="F473"/>
  <c r="K472"/>
  <c r="J472"/>
  <c r="I472"/>
  <c r="G472"/>
  <c r="F472"/>
  <c r="K471"/>
  <c r="J471"/>
  <c r="I471"/>
  <c r="G471"/>
  <c r="F471"/>
  <c r="K470"/>
  <c r="J470"/>
  <c r="I470"/>
  <c r="G470"/>
  <c r="F470"/>
  <c r="K469"/>
  <c r="J469"/>
  <c r="I469"/>
  <c r="G469"/>
  <c r="F469"/>
  <c r="K468"/>
  <c r="J468"/>
  <c r="I468"/>
  <c r="G468"/>
  <c r="F468"/>
  <c r="K467"/>
  <c r="J467"/>
  <c r="I467"/>
  <c r="G467"/>
  <c r="F467"/>
  <c r="K466"/>
  <c r="J466"/>
  <c r="I466"/>
  <c r="G466"/>
  <c r="F466"/>
  <c r="K465"/>
  <c r="J465"/>
  <c r="I465"/>
  <c r="G465"/>
  <c r="F465"/>
  <c r="K464"/>
  <c r="J464"/>
  <c r="I464"/>
  <c r="G464"/>
  <c r="F464"/>
  <c r="K463"/>
  <c r="J463"/>
  <c r="I463"/>
  <c r="G463"/>
  <c r="F463"/>
  <c r="K462"/>
  <c r="J462"/>
  <c r="I462"/>
  <c r="G462"/>
  <c r="F462"/>
  <c r="K461"/>
  <c r="J461"/>
  <c r="I461"/>
  <c r="G461"/>
  <c r="F461"/>
  <c r="K460"/>
  <c r="J460"/>
  <c r="I460"/>
  <c r="G460"/>
  <c r="F460"/>
  <c r="K459"/>
  <c r="J459"/>
  <c r="I459"/>
  <c r="G459"/>
  <c r="F459"/>
  <c r="K458"/>
  <c r="J458"/>
  <c r="I458"/>
  <c r="G458"/>
  <c r="F458"/>
  <c r="K457"/>
  <c r="J457"/>
  <c r="I457"/>
  <c r="G457"/>
  <c r="F457"/>
  <c r="K456"/>
  <c r="J456"/>
  <c r="I456"/>
  <c r="G456"/>
  <c r="F456"/>
  <c r="K455"/>
  <c r="J455"/>
  <c r="I455"/>
  <c r="G455"/>
  <c r="F455"/>
  <c r="K454"/>
  <c r="J454"/>
  <c r="I454"/>
  <c r="G454"/>
  <c r="F454"/>
  <c r="K453"/>
  <c r="J453"/>
  <c r="I453"/>
  <c r="G453"/>
  <c r="F453"/>
  <c r="K452"/>
  <c r="J452"/>
  <c r="I452"/>
  <c r="G452"/>
  <c r="F452"/>
  <c r="K451"/>
  <c r="J451"/>
  <c r="I451"/>
  <c r="G451"/>
  <c r="F451"/>
  <c r="K450"/>
  <c r="J450"/>
  <c r="I450"/>
  <c r="G450"/>
  <c r="F450"/>
  <c r="K449"/>
  <c r="J449"/>
  <c r="I449"/>
  <c r="G449"/>
  <c r="F449"/>
  <c r="K448"/>
  <c r="J448"/>
  <c r="I448"/>
  <c r="G448"/>
  <c r="F448"/>
  <c r="K447"/>
  <c r="J447"/>
  <c r="I447"/>
  <c r="G447"/>
  <c r="F447"/>
  <c r="K446"/>
  <c r="J446"/>
  <c r="I446"/>
  <c r="G446"/>
  <c r="F446"/>
  <c r="K445"/>
  <c r="J445"/>
  <c r="I445"/>
  <c r="G445"/>
  <c r="F445"/>
  <c r="K444"/>
  <c r="J444"/>
  <c r="I444"/>
  <c r="G444"/>
  <c r="F444"/>
  <c r="K443"/>
  <c r="J443"/>
  <c r="I443"/>
  <c r="G443"/>
  <c r="F443"/>
  <c r="K442"/>
  <c r="J442"/>
  <c r="I442"/>
  <c r="G442"/>
  <c r="F442"/>
  <c r="K441"/>
  <c r="J441"/>
  <c r="I441"/>
  <c r="G441"/>
  <c r="F441"/>
  <c r="K440"/>
  <c r="J440"/>
  <c r="I440"/>
  <c r="G440"/>
  <c r="F440"/>
  <c r="K439"/>
  <c r="J439"/>
  <c r="I439"/>
  <c r="G439"/>
  <c r="F439"/>
  <c r="K438"/>
  <c r="J438"/>
  <c r="I438"/>
  <c r="G438"/>
  <c r="F438"/>
  <c r="K437"/>
  <c r="J437"/>
  <c r="I437"/>
  <c r="G437"/>
  <c r="F437"/>
  <c r="K436"/>
  <c r="J436"/>
  <c r="I436"/>
  <c r="G436"/>
  <c r="F436"/>
  <c r="K435"/>
  <c r="J435"/>
  <c r="I435"/>
  <c r="G435"/>
  <c r="F435"/>
  <c r="K434"/>
  <c r="J434"/>
  <c r="I434"/>
  <c r="G434"/>
  <c r="F434"/>
  <c r="K433"/>
  <c r="J433"/>
  <c r="I433"/>
  <c r="G433"/>
  <c r="F433"/>
  <c r="K432"/>
  <c r="J432"/>
  <c r="I432"/>
  <c r="G432"/>
  <c r="F432"/>
  <c r="K431"/>
  <c r="J431"/>
  <c r="I431"/>
  <c r="G431"/>
  <c r="F431"/>
  <c r="K430"/>
  <c r="J430"/>
  <c r="I430"/>
  <c r="G430"/>
  <c r="F430"/>
  <c r="K429"/>
  <c r="J429"/>
  <c r="I429"/>
  <c r="G429"/>
  <c r="F429"/>
  <c r="K428"/>
  <c r="J428"/>
  <c r="I428"/>
  <c r="G428"/>
  <c r="F428"/>
  <c r="K427"/>
  <c r="J427"/>
  <c r="I427"/>
  <c r="G427"/>
  <c r="F427"/>
  <c r="K426"/>
  <c r="J426"/>
  <c r="I426"/>
  <c r="G426"/>
  <c r="F426"/>
  <c r="K425"/>
  <c r="J425"/>
  <c r="I425"/>
  <c r="G425"/>
  <c r="F425"/>
  <c r="K424"/>
  <c r="J424"/>
  <c r="I424"/>
  <c r="G424"/>
  <c r="F424"/>
  <c r="K423"/>
  <c r="J423"/>
  <c r="I423"/>
  <c r="G423"/>
  <c r="F423"/>
  <c r="K422"/>
  <c r="J422"/>
  <c r="I422"/>
  <c r="G422"/>
  <c r="F422"/>
  <c r="K421"/>
  <c r="J421"/>
  <c r="I421"/>
  <c r="G421"/>
  <c r="F421"/>
  <c r="K420"/>
  <c r="J420"/>
  <c r="I420"/>
  <c r="G420"/>
  <c r="F420"/>
  <c r="K419"/>
  <c r="J419"/>
  <c r="I419"/>
  <c r="G419"/>
  <c r="F419"/>
  <c r="K418"/>
  <c r="J418"/>
  <c r="I418"/>
  <c r="G418"/>
  <c r="F418"/>
  <c r="K417"/>
  <c r="J417"/>
  <c r="I417"/>
  <c r="G417"/>
  <c r="F417"/>
  <c r="K416"/>
  <c r="J416"/>
  <c r="I416"/>
  <c r="G416"/>
  <c r="F416"/>
  <c r="K415"/>
  <c r="J415"/>
  <c r="I415"/>
  <c r="G415"/>
  <c r="F415"/>
  <c r="K414"/>
  <c r="J414"/>
  <c r="I414"/>
  <c r="G414"/>
  <c r="F414"/>
  <c r="K413"/>
  <c r="J413"/>
  <c r="I413"/>
  <c r="G413"/>
  <c r="F413"/>
  <c r="K412"/>
  <c r="J412"/>
  <c r="I412"/>
  <c r="G412"/>
  <c r="F412"/>
  <c r="K411"/>
  <c r="J411"/>
  <c r="I411"/>
  <c r="G411"/>
  <c r="F411"/>
  <c r="K410"/>
  <c r="J410"/>
  <c r="I410"/>
  <c r="G410"/>
  <c r="F410"/>
  <c r="K409"/>
  <c r="J409"/>
  <c r="I409"/>
  <c r="G409"/>
  <c r="F409"/>
  <c r="K408"/>
  <c r="J408"/>
  <c r="I408"/>
  <c r="G408"/>
  <c r="F408"/>
  <c r="K407"/>
  <c r="J407"/>
  <c r="I407"/>
  <c r="G407"/>
  <c r="F407"/>
  <c r="K406"/>
  <c r="J406"/>
  <c r="I406"/>
  <c r="G406"/>
  <c r="F406"/>
  <c r="K405"/>
  <c r="J405"/>
  <c r="I405"/>
  <c r="G405"/>
  <c r="F405"/>
  <c r="K404"/>
  <c r="J404"/>
  <c r="I404"/>
  <c r="G404"/>
  <c r="F404"/>
  <c r="K403"/>
  <c r="J403"/>
  <c r="I403"/>
  <c r="G403"/>
  <c r="F403"/>
  <c r="K402"/>
  <c r="J402"/>
  <c r="I402"/>
  <c r="G402"/>
  <c r="F402"/>
  <c r="K401"/>
  <c r="J401"/>
  <c r="I401"/>
  <c r="G401"/>
  <c r="F401"/>
  <c r="K400"/>
  <c r="J400"/>
  <c r="I400"/>
  <c r="G400"/>
  <c r="F400"/>
  <c r="K399"/>
  <c r="J399"/>
  <c r="I399"/>
  <c r="G399"/>
  <c r="F399"/>
  <c r="K397"/>
  <c r="J397"/>
  <c r="I397"/>
  <c r="G397"/>
  <c r="F397"/>
  <c r="K396"/>
  <c r="J396"/>
  <c r="I396"/>
  <c r="G396"/>
  <c r="F396"/>
  <c r="K395"/>
  <c r="J395"/>
  <c r="I395"/>
  <c r="G395"/>
  <c r="F395"/>
  <c r="K394"/>
  <c r="J394"/>
  <c r="I394"/>
  <c r="G394"/>
  <c r="F394"/>
  <c r="K393"/>
  <c r="J393"/>
  <c r="I393"/>
  <c r="G393"/>
  <c r="F393"/>
  <c r="K392"/>
  <c r="J392"/>
  <c r="I392"/>
  <c r="G392"/>
  <c r="F392"/>
  <c r="K391"/>
  <c r="J391"/>
  <c r="I391"/>
  <c r="G391"/>
  <c r="F391"/>
  <c r="K390"/>
  <c r="J390"/>
  <c r="I390"/>
  <c r="G390"/>
  <c r="F390"/>
  <c r="K389"/>
  <c r="J389"/>
  <c r="I389"/>
  <c r="G389"/>
  <c r="F389"/>
  <c r="K388"/>
  <c r="J388"/>
  <c r="I388"/>
  <c r="G388"/>
  <c r="F388"/>
  <c r="K387"/>
  <c r="J387"/>
  <c r="I387"/>
  <c r="G387"/>
  <c r="F387"/>
  <c r="K386"/>
  <c r="J386"/>
  <c r="I386"/>
  <c r="G386"/>
  <c r="F386"/>
  <c r="K385"/>
  <c r="J385"/>
  <c r="I385"/>
  <c r="G385"/>
  <c r="F385"/>
  <c r="K384"/>
  <c r="J384"/>
  <c r="I384"/>
  <c r="G384"/>
  <c r="F384"/>
  <c r="K383"/>
  <c r="J383"/>
  <c r="I383"/>
  <c r="G383"/>
  <c r="F383"/>
  <c r="K382"/>
  <c r="J382"/>
  <c r="I382"/>
  <c r="G382"/>
  <c r="F382"/>
  <c r="K381"/>
  <c r="J381"/>
  <c r="I381"/>
  <c r="G381"/>
  <c r="F381"/>
  <c r="K380"/>
  <c r="J380"/>
  <c r="I380"/>
  <c r="G380"/>
  <c r="F380"/>
  <c r="K379"/>
  <c r="J379"/>
  <c r="I379"/>
  <c r="G379"/>
  <c r="F379"/>
  <c r="K378"/>
  <c r="J378"/>
  <c r="I378"/>
  <c r="G378"/>
  <c r="F378"/>
  <c r="K377"/>
  <c r="J377"/>
  <c r="I377"/>
  <c r="G377"/>
  <c r="F377"/>
  <c r="K376"/>
  <c r="J376"/>
  <c r="I376"/>
  <c r="G376"/>
  <c r="F376"/>
  <c r="K375"/>
  <c r="J375"/>
  <c r="I375"/>
  <c r="G375"/>
  <c r="F375"/>
  <c r="K374"/>
  <c r="J374"/>
  <c r="I374"/>
  <c r="G374"/>
  <c r="F374"/>
  <c r="K373"/>
  <c r="J373"/>
  <c r="I373"/>
  <c r="G373"/>
  <c r="F373"/>
  <c r="K372"/>
  <c r="J372"/>
  <c r="I372"/>
  <c r="G372"/>
  <c r="F372"/>
  <c r="K371"/>
  <c r="J371"/>
  <c r="I371"/>
  <c r="G371"/>
  <c r="F371"/>
  <c r="K370"/>
  <c r="J370"/>
  <c r="I370"/>
  <c r="G370"/>
  <c r="F370"/>
  <c r="K369"/>
  <c r="J369"/>
  <c r="I369"/>
  <c r="G369"/>
  <c r="F369"/>
  <c r="K368"/>
  <c r="J368"/>
  <c r="I368"/>
  <c r="G368"/>
  <c r="F368"/>
  <c r="K367"/>
  <c r="J367"/>
  <c r="I367"/>
  <c r="G367"/>
  <c r="F367"/>
  <c r="K366"/>
  <c r="J366"/>
  <c r="I366"/>
  <c r="G366"/>
  <c r="F366"/>
  <c r="K365"/>
  <c r="J365"/>
  <c r="I365"/>
  <c r="G365"/>
  <c r="F365"/>
  <c r="K364"/>
  <c r="J364"/>
  <c r="I364"/>
  <c r="G364"/>
  <c r="F364"/>
  <c r="K363"/>
  <c r="J363"/>
  <c r="I363"/>
  <c r="G363"/>
  <c r="F363"/>
  <c r="K362"/>
  <c r="J362"/>
  <c r="I362"/>
  <c r="G362"/>
  <c r="F362"/>
  <c r="K361"/>
  <c r="J361"/>
  <c r="I361"/>
  <c r="G361"/>
  <c r="F361"/>
  <c r="K360"/>
  <c r="J360"/>
  <c r="I360"/>
  <c r="G360"/>
  <c r="F360"/>
  <c r="K359"/>
  <c r="J359"/>
  <c r="I359"/>
  <c r="G359"/>
  <c r="F359"/>
  <c r="K358"/>
  <c r="J358"/>
  <c r="I358"/>
  <c r="G358"/>
  <c r="F358"/>
  <c r="K357"/>
  <c r="J357"/>
  <c r="I357"/>
  <c r="G357"/>
  <c r="F357"/>
  <c r="K356"/>
  <c r="J356"/>
  <c r="I356"/>
  <c r="G356"/>
  <c r="F356"/>
  <c r="K355"/>
  <c r="J355"/>
  <c r="I355"/>
  <c r="G355"/>
  <c r="F355"/>
  <c r="K354"/>
  <c r="J354"/>
  <c r="I354"/>
  <c r="G354"/>
  <c r="F354"/>
  <c r="K353"/>
  <c r="J353"/>
  <c r="I353"/>
  <c r="G353"/>
  <c r="F353"/>
  <c r="K352"/>
  <c r="J352"/>
  <c r="I352"/>
  <c r="G352"/>
  <c r="F352"/>
  <c r="K351"/>
  <c r="J351"/>
  <c r="I351"/>
  <c r="G351"/>
  <c r="F351"/>
  <c r="K350"/>
  <c r="J350"/>
  <c r="I350"/>
  <c r="G350"/>
  <c r="F350"/>
  <c r="K349"/>
  <c r="J349"/>
  <c r="I349"/>
  <c r="G349"/>
  <c r="F349"/>
  <c r="K348"/>
  <c r="J348"/>
  <c r="I348"/>
  <c r="G348"/>
  <c r="F348"/>
  <c r="K347"/>
  <c r="J347"/>
  <c r="I347"/>
  <c r="G347"/>
  <c r="F347"/>
  <c r="K346"/>
  <c r="J346"/>
  <c r="I346"/>
  <c r="G346"/>
  <c r="F346"/>
  <c r="K345"/>
  <c r="J345"/>
  <c r="I345"/>
  <c r="G345"/>
  <c r="F345"/>
  <c r="K344"/>
  <c r="J344"/>
  <c r="I344"/>
  <c r="G344"/>
  <c r="F344"/>
  <c r="K343"/>
  <c r="J343"/>
  <c r="I343"/>
  <c r="G343"/>
  <c r="F343"/>
  <c r="K342"/>
  <c r="J342"/>
  <c r="I342"/>
  <c r="G342"/>
  <c r="F342"/>
  <c r="K341"/>
  <c r="J341"/>
  <c r="I341"/>
  <c r="G341"/>
  <c r="F341"/>
  <c r="K340"/>
  <c r="J340"/>
  <c r="I340"/>
  <c r="G340"/>
  <c r="F340"/>
  <c r="K339"/>
  <c r="J339"/>
  <c r="I339"/>
  <c r="G339"/>
  <c r="F339"/>
  <c r="K338"/>
  <c r="J338"/>
  <c r="I338"/>
  <c r="G338"/>
  <c r="F338"/>
  <c r="K337"/>
  <c r="J337"/>
  <c r="I337"/>
  <c r="G337"/>
  <c r="F337"/>
  <c r="K336"/>
  <c r="J336"/>
  <c r="I336"/>
  <c r="G336"/>
  <c r="F336"/>
  <c r="K335"/>
  <c r="J335"/>
  <c r="I335"/>
  <c r="G335"/>
  <c r="F335"/>
  <c r="K334"/>
  <c r="J334"/>
  <c r="I334"/>
  <c r="G334"/>
  <c r="F334"/>
  <c r="K333"/>
  <c r="J333"/>
  <c r="I333"/>
  <c r="G333"/>
  <c r="F333"/>
  <c r="K332"/>
  <c r="J332"/>
  <c r="I332"/>
  <c r="G332"/>
  <c r="F332"/>
  <c r="K331"/>
  <c r="J331"/>
  <c r="I331"/>
  <c r="G331"/>
  <c r="F331"/>
  <c r="K330"/>
  <c r="J330"/>
  <c r="I330"/>
  <c r="G330"/>
  <c r="F330"/>
  <c r="K329"/>
  <c r="J329"/>
  <c r="I329"/>
  <c r="G329"/>
  <c r="F329"/>
  <c r="K328"/>
  <c r="J328"/>
  <c r="I328"/>
  <c r="G328"/>
  <c r="F328"/>
  <c r="K327"/>
  <c r="J327"/>
  <c r="I327"/>
  <c r="G327"/>
  <c r="F327"/>
  <c r="K326"/>
  <c r="J326"/>
  <c r="I326"/>
  <c r="G326"/>
  <c r="F326"/>
  <c r="K325"/>
  <c r="J325"/>
  <c r="I325"/>
  <c r="G325"/>
  <c r="F325"/>
  <c r="K324"/>
  <c r="J324"/>
  <c r="I324"/>
  <c r="G324"/>
  <c r="F324"/>
  <c r="K323"/>
  <c r="J323"/>
  <c r="I323"/>
  <c r="G323"/>
  <c r="F323"/>
  <c r="K322"/>
  <c r="J322"/>
  <c r="I322"/>
  <c r="G322"/>
  <c r="F322"/>
  <c r="K321"/>
  <c r="J321"/>
  <c r="I321"/>
  <c r="G321"/>
  <c r="F321"/>
  <c r="K320"/>
  <c r="J320"/>
  <c r="I320"/>
  <c r="G320"/>
  <c r="F320"/>
  <c r="K319"/>
  <c r="J319"/>
  <c r="I319"/>
  <c r="G319"/>
  <c r="F319"/>
  <c r="K318"/>
  <c r="J318"/>
  <c r="I318"/>
  <c r="G318"/>
  <c r="F318"/>
  <c r="K317"/>
  <c r="J317"/>
  <c r="I317"/>
  <c r="G317"/>
  <c r="F317"/>
  <c r="K316"/>
  <c r="J316"/>
  <c r="I316"/>
  <c r="G316"/>
  <c r="F316"/>
  <c r="K315"/>
  <c r="J315"/>
  <c r="I315"/>
  <c r="G315"/>
  <c r="F315"/>
  <c r="K314"/>
  <c r="J314"/>
  <c r="I314"/>
  <c r="G314"/>
  <c r="F314"/>
  <c r="K313"/>
  <c r="J313"/>
  <c r="I313"/>
  <c r="G313"/>
  <c r="F313"/>
  <c r="K312"/>
  <c r="J312"/>
  <c r="I312"/>
  <c r="G312"/>
  <c r="F312"/>
  <c r="K311"/>
  <c r="J311"/>
  <c r="I311"/>
  <c r="G311"/>
  <c r="F311"/>
  <c r="K310"/>
  <c r="J310"/>
  <c r="I310"/>
  <c r="G310"/>
  <c r="F310"/>
  <c r="K309"/>
  <c r="J309"/>
  <c r="I309"/>
  <c r="G309"/>
  <c r="F309"/>
  <c r="K308"/>
  <c r="J308"/>
  <c r="I308"/>
  <c r="G308"/>
  <c r="F308"/>
  <c r="K307"/>
  <c r="J307"/>
  <c r="I307"/>
  <c r="G307"/>
  <c r="F307"/>
  <c r="K306"/>
  <c r="J306"/>
  <c r="I306"/>
  <c r="G306"/>
  <c r="F306"/>
  <c r="K305"/>
  <c r="J305"/>
  <c r="I305"/>
  <c r="G305"/>
  <c r="F305"/>
  <c r="K304"/>
  <c r="J304"/>
  <c r="I304"/>
  <c r="G304"/>
  <c r="F304"/>
  <c r="K303"/>
  <c r="J303"/>
  <c r="I303"/>
  <c r="G303"/>
  <c r="F303"/>
  <c r="K302"/>
  <c r="J302"/>
  <c r="I302"/>
  <c r="G302"/>
  <c r="F302"/>
  <c r="K301"/>
  <c r="J301"/>
  <c r="I301"/>
  <c r="G301"/>
  <c r="F301"/>
  <c r="K300"/>
  <c r="J300"/>
  <c r="I300"/>
  <c r="G300"/>
  <c r="F300"/>
  <c r="K299"/>
  <c r="J299"/>
  <c r="I299"/>
  <c r="G299"/>
  <c r="F299"/>
  <c r="K298"/>
  <c r="J298"/>
  <c r="I298"/>
  <c r="G298"/>
  <c r="F298"/>
  <c r="K297"/>
  <c r="J297"/>
  <c r="I297"/>
  <c r="G297"/>
  <c r="F297"/>
  <c r="K296"/>
  <c r="J296"/>
  <c r="I296"/>
  <c r="G296"/>
  <c r="F296"/>
  <c r="K295"/>
  <c r="J295"/>
  <c r="I295"/>
  <c r="G295"/>
  <c r="F295"/>
  <c r="K294"/>
  <c r="J294"/>
  <c r="I294"/>
  <c r="G294"/>
  <c r="F294"/>
  <c r="K293"/>
  <c r="J293"/>
  <c r="I293"/>
  <c r="G293"/>
  <c r="F293"/>
  <c r="K292"/>
  <c r="J292"/>
  <c r="I292"/>
  <c r="G292"/>
  <c r="F292"/>
  <c r="K291"/>
  <c r="J291"/>
  <c r="I291"/>
  <c r="G291"/>
  <c r="F291"/>
  <c r="K290"/>
  <c r="J290"/>
  <c r="I290"/>
  <c r="G290"/>
  <c r="F290"/>
  <c r="K289"/>
  <c r="J289"/>
  <c r="I289"/>
  <c r="G289"/>
  <c r="F289"/>
  <c r="K288"/>
  <c r="J288"/>
  <c r="I288"/>
  <c r="G288"/>
  <c r="F288"/>
  <c r="K287"/>
  <c r="J287"/>
  <c r="I287"/>
  <c r="G287"/>
  <c r="F287"/>
  <c r="K286"/>
  <c r="J286"/>
  <c r="I286"/>
  <c r="G286"/>
  <c r="F286"/>
  <c r="K285"/>
  <c r="J285"/>
  <c r="I285"/>
  <c r="G285"/>
  <c r="F285"/>
  <c r="K284"/>
  <c r="J284"/>
  <c r="I284"/>
  <c r="G284"/>
  <c r="F284"/>
  <c r="K283"/>
  <c r="J283"/>
  <c r="I283"/>
  <c r="G283"/>
  <c r="F283"/>
  <c r="K281"/>
  <c r="J281"/>
  <c r="I281"/>
  <c r="G281"/>
  <c r="F281"/>
  <c r="K279"/>
  <c r="J279"/>
  <c r="I279"/>
  <c r="G279"/>
  <c r="F279"/>
  <c r="K277"/>
  <c r="J277"/>
  <c r="I277"/>
  <c r="G277"/>
  <c r="F277"/>
  <c r="K276"/>
  <c r="J276"/>
  <c r="I276"/>
  <c r="G276"/>
  <c r="F276"/>
  <c r="K275"/>
  <c r="J275"/>
  <c r="I275"/>
  <c r="G275"/>
  <c r="F275"/>
  <c r="K274"/>
  <c r="J274"/>
  <c r="I274"/>
  <c r="G274"/>
  <c r="F274"/>
  <c r="K273"/>
  <c r="J273"/>
  <c r="I273"/>
  <c r="G273"/>
  <c r="F273"/>
  <c r="K272"/>
  <c r="J272"/>
  <c r="I272"/>
  <c r="G272"/>
  <c r="F272"/>
  <c r="K271"/>
  <c r="J271"/>
  <c r="I271"/>
  <c r="G271"/>
  <c r="F271"/>
  <c r="K270"/>
  <c r="J270"/>
  <c r="I270"/>
  <c r="G270"/>
  <c r="F270"/>
  <c r="K269"/>
  <c r="J269"/>
  <c r="I269"/>
  <c r="G269"/>
  <c r="F269"/>
  <c r="K268"/>
  <c r="J268"/>
  <c r="I268"/>
  <c r="G268"/>
  <c r="F268"/>
  <c r="K267"/>
  <c r="J267"/>
  <c r="I267"/>
  <c r="G267"/>
  <c r="F267"/>
  <c r="K266"/>
  <c r="J266"/>
  <c r="I266"/>
  <c r="G266"/>
  <c r="F266"/>
  <c r="K265"/>
  <c r="J265"/>
  <c r="I265"/>
  <c r="G265"/>
  <c r="F265"/>
  <c r="K264"/>
  <c r="J264"/>
  <c r="I264"/>
  <c r="G264"/>
  <c r="F264"/>
  <c r="K263"/>
  <c r="J263"/>
  <c r="I263"/>
  <c r="G263"/>
  <c r="F263"/>
  <c r="K262"/>
  <c r="J262"/>
  <c r="I262"/>
  <c r="G262"/>
  <c r="F262"/>
  <c r="K261"/>
  <c r="J261"/>
  <c r="I261"/>
  <c r="G261"/>
  <c r="F261"/>
  <c r="K260"/>
  <c r="J260"/>
  <c r="I260"/>
  <c r="G260"/>
  <c r="F260"/>
  <c r="K259"/>
  <c r="J259"/>
  <c r="I259"/>
  <c r="G259"/>
  <c r="F259"/>
  <c r="K258"/>
  <c r="J258"/>
  <c r="I258"/>
  <c r="G258"/>
  <c r="F258"/>
  <c r="K257"/>
  <c r="J257"/>
  <c r="I257"/>
  <c r="G257"/>
  <c r="F257"/>
  <c r="K256"/>
  <c r="J256"/>
  <c r="I256"/>
  <c r="G256"/>
  <c r="F256"/>
  <c r="K255"/>
  <c r="J255"/>
  <c r="I255"/>
  <c r="G255"/>
  <c r="F255"/>
  <c r="K254"/>
  <c r="J254"/>
  <c r="I254"/>
  <c r="G254"/>
  <c r="F254"/>
  <c r="K253"/>
  <c r="J253"/>
  <c r="I253"/>
  <c r="G253"/>
  <c r="F253"/>
  <c r="K252"/>
  <c r="J252"/>
  <c r="I252"/>
  <c r="G252"/>
  <c r="F252"/>
  <c r="K251"/>
  <c r="J251"/>
  <c r="I251"/>
  <c r="G251"/>
  <c r="F251"/>
  <c r="K250"/>
  <c r="J250"/>
  <c r="I250"/>
  <c r="G250"/>
  <c r="F250"/>
  <c r="K249"/>
  <c r="J249"/>
  <c r="I249"/>
  <c r="G249"/>
  <c r="F249"/>
  <c r="K248"/>
  <c r="J248"/>
  <c r="I248"/>
  <c r="G248"/>
  <c r="F248"/>
  <c r="K247"/>
  <c r="J247"/>
  <c r="I247"/>
  <c r="G247"/>
  <c r="F247"/>
  <c r="K246"/>
  <c r="J246"/>
  <c r="I246"/>
  <c r="G246"/>
  <c r="F246"/>
  <c r="K245"/>
  <c r="J245"/>
  <c r="I245"/>
  <c r="G245"/>
  <c r="F245"/>
  <c r="K244"/>
  <c r="J244"/>
  <c r="I244"/>
  <c r="G244"/>
  <c r="F244"/>
  <c r="K243"/>
  <c r="J243"/>
  <c r="I243"/>
  <c r="G243"/>
  <c r="F243"/>
  <c r="K242"/>
  <c r="J242"/>
  <c r="I242"/>
  <c r="G242"/>
  <c r="F242"/>
  <c r="K241"/>
  <c r="J241"/>
  <c r="I241"/>
  <c r="G241"/>
  <c r="F241"/>
  <c r="K240"/>
  <c r="J240"/>
  <c r="I240"/>
  <c r="G240"/>
  <c r="F240"/>
  <c r="K239"/>
  <c r="J239"/>
  <c r="I239"/>
  <c r="G239"/>
  <c r="F239"/>
  <c r="K238"/>
  <c r="J238"/>
  <c r="I238"/>
  <c r="G238"/>
  <c r="F238"/>
  <c r="K237"/>
  <c r="J237"/>
  <c r="I237"/>
  <c r="G237"/>
  <c r="F237"/>
  <c r="K236"/>
  <c r="J236"/>
  <c r="I236"/>
  <c r="G236"/>
  <c r="F236"/>
  <c r="K235"/>
  <c r="J235"/>
  <c r="I235"/>
  <c r="G235"/>
  <c r="F235"/>
  <c r="K234"/>
  <c r="J234"/>
  <c r="I234"/>
  <c r="G234"/>
  <c r="F234"/>
  <c r="K233"/>
  <c r="J233"/>
  <c r="I233"/>
  <c r="G233"/>
  <c r="F233"/>
  <c r="K232"/>
  <c r="J232"/>
  <c r="I232"/>
  <c r="G232"/>
  <c r="F232"/>
  <c r="K231"/>
  <c r="J231"/>
  <c r="I231"/>
  <c r="G231"/>
  <c r="F231"/>
  <c r="K230"/>
  <c r="J230"/>
  <c r="I230"/>
  <c r="G230"/>
  <c r="F230"/>
  <c r="K229"/>
  <c r="J229"/>
  <c r="I229"/>
  <c r="G229"/>
  <c r="F229"/>
  <c r="K228"/>
  <c r="J228"/>
  <c r="I228"/>
  <c r="G228"/>
  <c r="F228"/>
  <c r="K227"/>
  <c r="J227"/>
  <c r="I227"/>
  <c r="G227"/>
  <c r="F227"/>
  <c r="K226"/>
  <c r="J226"/>
  <c r="I226"/>
  <c r="G226"/>
  <c r="F226"/>
  <c r="K225"/>
  <c r="J225"/>
  <c r="I225"/>
  <c r="G225"/>
  <c r="F225"/>
  <c r="K224"/>
  <c r="J224"/>
  <c r="I224"/>
  <c r="G224"/>
  <c r="F224"/>
  <c r="K223"/>
  <c r="J223"/>
  <c r="I223"/>
  <c r="G223"/>
  <c r="F223"/>
  <c r="K222"/>
  <c r="J222"/>
  <c r="I222"/>
  <c r="G222"/>
  <c r="F222"/>
  <c r="K221"/>
  <c r="J221"/>
  <c r="I221"/>
  <c r="G221"/>
  <c r="F221"/>
  <c r="K220"/>
  <c r="J220"/>
  <c r="I220"/>
  <c r="G220"/>
  <c r="F220"/>
  <c r="K219"/>
  <c r="J219"/>
  <c r="I219"/>
  <c r="G219"/>
  <c r="F219"/>
  <c r="K218"/>
  <c r="J218"/>
  <c r="I218"/>
  <c r="G218"/>
  <c r="F218"/>
  <c r="K217"/>
  <c r="J217"/>
  <c r="I217"/>
  <c r="G217"/>
  <c r="F217"/>
  <c r="K216"/>
  <c r="J216"/>
  <c r="I216"/>
  <c r="G216"/>
  <c r="F216"/>
  <c r="K215"/>
  <c r="J215"/>
  <c r="I215"/>
  <c r="G215"/>
  <c r="F215"/>
  <c r="K214"/>
  <c r="J214"/>
  <c r="I214"/>
  <c r="G214"/>
  <c r="F214"/>
  <c r="K213"/>
  <c r="J213"/>
  <c r="I213"/>
  <c r="G213"/>
  <c r="F213"/>
  <c r="K212"/>
  <c r="J212"/>
  <c r="I212"/>
  <c r="G212"/>
  <c r="F212"/>
  <c r="K211"/>
  <c r="J211"/>
  <c r="I211"/>
  <c r="G211"/>
  <c r="F211"/>
  <c r="K210"/>
  <c r="J210"/>
  <c r="I210"/>
  <c r="G210"/>
  <c r="F210"/>
  <c r="K209"/>
  <c r="J209"/>
  <c r="I209"/>
  <c r="G209"/>
  <c r="F209"/>
  <c r="K208"/>
  <c r="J208"/>
  <c r="I208"/>
  <c r="G208"/>
  <c r="F208"/>
  <c r="K207"/>
  <c r="J207"/>
  <c r="I207"/>
  <c r="G207"/>
  <c r="F207"/>
  <c r="K206"/>
  <c r="J206"/>
  <c r="I206"/>
  <c r="G206"/>
  <c r="F206"/>
  <c r="K205"/>
  <c r="J205"/>
  <c r="I205"/>
  <c r="G205"/>
  <c r="F205"/>
  <c r="K204"/>
  <c r="J204"/>
  <c r="I204"/>
  <c r="G204"/>
  <c r="F204"/>
  <c r="K203"/>
  <c r="J203"/>
  <c r="I203"/>
  <c r="G203"/>
  <c r="F203"/>
  <c r="K202"/>
  <c r="J202"/>
  <c r="I202"/>
  <c r="G202"/>
  <c r="F202"/>
  <c r="K201"/>
  <c r="J201"/>
  <c r="I201"/>
  <c r="G201"/>
  <c r="F201"/>
  <c r="K200"/>
  <c r="J200"/>
  <c r="I200"/>
  <c r="G200"/>
  <c r="F200"/>
  <c r="K199"/>
  <c r="J199"/>
  <c r="I199"/>
  <c r="G199"/>
  <c r="F199"/>
  <c r="K198"/>
  <c r="J198"/>
  <c r="I198"/>
  <c r="G198"/>
  <c r="F198"/>
  <c r="K197"/>
  <c r="J197"/>
  <c r="I197"/>
  <c r="G197"/>
  <c r="F197"/>
  <c r="K196"/>
  <c r="J196"/>
  <c r="I196"/>
  <c r="G196"/>
  <c r="F196"/>
  <c r="K195"/>
  <c r="J195"/>
  <c r="I195"/>
  <c r="G195"/>
  <c r="F195"/>
  <c r="K194"/>
  <c r="J194"/>
  <c r="I194"/>
  <c r="G194"/>
  <c r="F194"/>
  <c r="K193"/>
  <c r="J193"/>
  <c r="I193"/>
  <c r="G193"/>
  <c r="F193"/>
  <c r="K192"/>
  <c r="J192"/>
  <c r="I192"/>
  <c r="G192"/>
  <c r="F192"/>
  <c r="K191"/>
  <c r="J191"/>
  <c r="I191"/>
  <c r="G191"/>
  <c r="F191"/>
  <c r="K190"/>
  <c r="J190"/>
  <c r="I190"/>
  <c r="G190"/>
  <c r="F190"/>
  <c r="K189"/>
  <c r="J189"/>
  <c r="I189"/>
  <c r="G189"/>
  <c r="F189"/>
  <c r="K188"/>
  <c r="J188"/>
  <c r="I188"/>
  <c r="G188"/>
  <c r="F188"/>
  <c r="K187"/>
  <c r="J187"/>
  <c r="I187"/>
  <c r="G187"/>
  <c r="F187"/>
  <c r="K186"/>
  <c r="J186"/>
  <c r="I186"/>
  <c r="G186"/>
  <c r="F186"/>
  <c r="K185"/>
  <c r="J185"/>
  <c r="I185"/>
  <c r="G185"/>
  <c r="F185"/>
  <c r="K184"/>
  <c r="J184"/>
  <c r="I184"/>
  <c r="G184"/>
  <c r="F184"/>
  <c r="K183"/>
  <c r="J183"/>
  <c r="I183"/>
  <c r="G183"/>
  <c r="F183"/>
  <c r="K182"/>
  <c r="J182"/>
  <c r="I182"/>
  <c r="G182"/>
  <c r="F182"/>
  <c r="K181"/>
  <c r="J181"/>
  <c r="I181"/>
  <c r="G181"/>
  <c r="F181"/>
  <c r="K180"/>
  <c r="J180"/>
  <c r="I180"/>
  <c r="G180"/>
  <c r="F180"/>
  <c r="K179"/>
  <c r="J179"/>
  <c r="I179"/>
  <c r="G179"/>
  <c r="F179"/>
  <c r="K178"/>
  <c r="J178"/>
  <c r="I178"/>
  <c r="G178"/>
  <c r="F178"/>
  <c r="K177"/>
  <c r="J177"/>
  <c r="I177"/>
  <c r="G177"/>
  <c r="F177"/>
  <c r="K176"/>
  <c r="J176"/>
  <c r="I176"/>
  <c r="G176"/>
  <c r="F176"/>
  <c r="K175"/>
  <c r="J175"/>
  <c r="I175"/>
  <c r="G175"/>
  <c r="F175"/>
  <c r="K174"/>
  <c r="J174"/>
  <c r="I174"/>
  <c r="G174"/>
  <c r="F174"/>
  <c r="K173"/>
  <c r="J173"/>
  <c r="I173"/>
  <c r="G173"/>
  <c r="F173"/>
  <c r="K172"/>
  <c r="J172"/>
  <c r="I172"/>
  <c r="G172"/>
  <c r="F172"/>
  <c r="K171"/>
  <c r="J171"/>
  <c r="I171"/>
  <c r="G171"/>
  <c r="F171"/>
  <c r="K170"/>
  <c r="J170"/>
  <c r="I170"/>
  <c r="G170"/>
  <c r="F170"/>
  <c r="K169"/>
  <c r="J169"/>
  <c r="I169"/>
  <c r="G169"/>
  <c r="F169"/>
  <c r="K168"/>
  <c r="J168"/>
  <c r="I168"/>
  <c r="G168"/>
  <c r="F168"/>
  <c r="K167"/>
  <c r="J167"/>
  <c r="I167"/>
  <c r="G167"/>
  <c r="F167"/>
  <c r="K166"/>
  <c r="J166"/>
  <c r="I166"/>
  <c r="G166"/>
  <c r="F166"/>
  <c r="K165"/>
  <c r="J165"/>
  <c r="I165"/>
  <c r="G165"/>
  <c r="F165"/>
  <c r="K164"/>
  <c r="J164"/>
  <c r="I164"/>
  <c r="G164"/>
  <c r="F164"/>
  <c r="K163"/>
  <c r="J163"/>
  <c r="I163"/>
  <c r="G163"/>
  <c r="F163"/>
  <c r="K162"/>
  <c r="J162"/>
  <c r="I162"/>
  <c r="G162"/>
  <c r="F162"/>
  <c r="K161"/>
  <c r="J161"/>
  <c r="I161"/>
  <c r="G161"/>
  <c r="F161"/>
  <c r="K160"/>
  <c r="J160"/>
  <c r="I160"/>
  <c r="G160"/>
  <c r="F160"/>
  <c r="K159"/>
  <c r="J159"/>
  <c r="I159"/>
  <c r="G159"/>
  <c r="F159"/>
  <c r="K158"/>
  <c r="J158"/>
  <c r="I158"/>
  <c r="G158"/>
  <c r="F158"/>
  <c r="K157"/>
  <c r="J157"/>
  <c r="I157"/>
  <c r="G157"/>
  <c r="F157"/>
  <c r="K156"/>
  <c r="J156"/>
  <c r="I156"/>
  <c r="G156"/>
  <c r="F156"/>
  <c r="K155"/>
  <c r="J155"/>
  <c r="I155"/>
  <c r="G155"/>
  <c r="F155"/>
  <c r="K154"/>
  <c r="J154"/>
  <c r="I154"/>
  <c r="G154"/>
  <c r="F154"/>
  <c r="K153"/>
  <c r="J153"/>
  <c r="I153"/>
  <c r="G153"/>
  <c r="F153"/>
  <c r="K152"/>
  <c r="J152"/>
  <c r="I152"/>
  <c r="G152"/>
  <c r="F152"/>
  <c r="K151"/>
  <c r="J151"/>
  <c r="I151"/>
  <c r="G151"/>
  <c r="F151"/>
  <c r="K150"/>
  <c r="J150"/>
  <c r="I150"/>
  <c r="G150"/>
  <c r="F150"/>
  <c r="K149"/>
  <c r="J149"/>
  <c r="I149"/>
  <c r="G149"/>
  <c r="F149"/>
  <c r="K148"/>
  <c r="J148"/>
  <c r="I148"/>
  <c r="G148"/>
  <c r="F148"/>
  <c r="K147"/>
  <c r="J147"/>
  <c r="I147"/>
  <c r="G147"/>
  <c r="F147"/>
  <c r="K146"/>
  <c r="J146"/>
  <c r="I146"/>
  <c r="G146"/>
  <c r="F146"/>
  <c r="K145"/>
  <c r="J145"/>
  <c r="I145"/>
  <c r="G145"/>
  <c r="F145"/>
  <c r="K144"/>
  <c r="J144"/>
  <c r="I144"/>
  <c r="G144"/>
  <c r="F144"/>
  <c r="K143"/>
  <c r="J143"/>
  <c r="I143"/>
  <c r="G143"/>
  <c r="F143"/>
  <c r="K142"/>
  <c r="J142"/>
  <c r="I142"/>
  <c r="G142"/>
  <c r="F142"/>
  <c r="K141"/>
  <c r="J141"/>
  <c r="I141"/>
  <c r="G141"/>
  <c r="F141"/>
  <c r="K140"/>
  <c r="J140"/>
  <c r="I140"/>
  <c r="G140"/>
  <c r="F140"/>
  <c r="K139"/>
  <c r="J139"/>
  <c r="I139"/>
  <c r="G139"/>
  <c r="F139"/>
  <c r="K138"/>
  <c r="J138"/>
  <c r="I138"/>
  <c r="G138"/>
  <c r="F138"/>
  <c r="K137"/>
  <c r="J137"/>
  <c r="I137"/>
  <c r="G137"/>
  <c r="F137"/>
  <c r="K136"/>
  <c r="J136"/>
  <c r="I136"/>
  <c r="G136"/>
  <c r="F136"/>
  <c r="K135"/>
  <c r="J135"/>
  <c r="I135"/>
  <c r="G135"/>
  <c r="F135"/>
  <c r="K134"/>
  <c r="J134"/>
  <c r="I134"/>
  <c r="G134"/>
  <c r="F134"/>
  <c r="K133"/>
  <c r="J133"/>
  <c r="I133"/>
  <c r="G133"/>
  <c r="F133"/>
  <c r="K132"/>
  <c r="J132"/>
  <c r="I132"/>
  <c r="G132"/>
  <c r="F132"/>
  <c r="K131"/>
  <c r="J131"/>
  <c r="I131"/>
  <c r="G131"/>
  <c r="F131"/>
  <c r="K130"/>
  <c r="J130"/>
  <c r="I130"/>
  <c r="G130"/>
  <c r="F130"/>
  <c r="K129"/>
  <c r="J129"/>
  <c r="I129"/>
  <c r="G129"/>
  <c r="F129"/>
  <c r="K128"/>
  <c r="J128"/>
  <c r="I128"/>
  <c r="G128"/>
  <c r="F128"/>
  <c r="K127"/>
  <c r="J127"/>
  <c r="I127"/>
  <c r="G127"/>
  <c r="F127"/>
  <c r="K126"/>
  <c r="J126"/>
  <c r="I126"/>
  <c r="G126"/>
  <c r="F126"/>
  <c r="K125"/>
  <c r="J125"/>
  <c r="I125"/>
  <c r="G125"/>
  <c r="F125"/>
  <c r="K124"/>
  <c r="J124"/>
  <c r="I124"/>
  <c r="G124"/>
  <c r="F124"/>
  <c r="K123"/>
  <c r="J123"/>
  <c r="I123"/>
  <c r="G123"/>
  <c r="F123"/>
  <c r="K122"/>
  <c r="J122"/>
  <c r="I122"/>
  <c r="G122"/>
  <c r="F122"/>
  <c r="K121"/>
  <c r="J121"/>
  <c r="I121"/>
  <c r="G121"/>
  <c r="F121"/>
  <c r="K120"/>
  <c r="J120"/>
  <c r="I120"/>
  <c r="G120"/>
  <c r="F120"/>
  <c r="K119"/>
  <c r="J119"/>
  <c r="I119"/>
  <c r="G119"/>
  <c r="F119"/>
  <c r="K118"/>
  <c r="J118"/>
  <c r="I118"/>
  <c r="G118"/>
  <c r="F118"/>
  <c r="K117"/>
  <c r="J117"/>
  <c r="I117"/>
  <c r="G117"/>
  <c r="F117"/>
  <c r="K116"/>
  <c r="J116"/>
  <c r="I116"/>
  <c r="G116"/>
  <c r="F116"/>
  <c r="K115"/>
  <c r="J115"/>
  <c r="I115"/>
  <c r="G115"/>
  <c r="F115"/>
  <c r="K114"/>
  <c r="J114"/>
  <c r="I114"/>
  <c r="G114"/>
  <c r="F114"/>
  <c r="K113"/>
  <c r="J113"/>
  <c r="I113"/>
  <c r="G113"/>
  <c r="F113"/>
  <c r="K112"/>
  <c r="J112"/>
  <c r="I112"/>
  <c r="G112"/>
  <c r="F112"/>
  <c r="K110"/>
  <c r="J110"/>
  <c r="I110"/>
  <c r="G110"/>
  <c r="F110"/>
  <c r="K109"/>
  <c r="J109"/>
  <c r="I109"/>
  <c r="G109"/>
  <c r="F109"/>
  <c r="K108"/>
  <c r="J108"/>
  <c r="I108"/>
  <c r="G108"/>
  <c r="F108"/>
  <c r="K107"/>
  <c r="J107"/>
  <c r="I107"/>
  <c r="G107"/>
  <c r="F107"/>
  <c r="K106"/>
  <c r="J106"/>
  <c r="I106"/>
  <c r="G106"/>
  <c r="F106"/>
  <c r="K104"/>
  <c r="J104"/>
  <c r="I104"/>
  <c r="G104"/>
  <c r="F104"/>
  <c r="K103"/>
  <c r="J103"/>
  <c r="I103"/>
  <c r="G103"/>
  <c r="F103"/>
  <c r="K102"/>
  <c r="J102"/>
  <c r="I102"/>
  <c r="G102"/>
  <c r="F102"/>
  <c r="K101"/>
  <c r="J101"/>
  <c r="I101"/>
  <c r="G101"/>
  <c r="F101"/>
  <c r="K100"/>
  <c r="J100"/>
  <c r="I100"/>
  <c r="G100"/>
  <c r="F100"/>
  <c r="K99"/>
  <c r="J99"/>
  <c r="I99"/>
  <c r="G99"/>
  <c r="F99"/>
  <c r="K98"/>
  <c r="J98"/>
  <c r="I98"/>
  <c r="G98"/>
  <c r="F98"/>
  <c r="K97"/>
  <c r="J97"/>
  <c r="I97"/>
  <c r="G97"/>
  <c r="F97"/>
  <c r="K96"/>
  <c r="J96"/>
  <c r="I96"/>
  <c r="G96"/>
  <c r="F96"/>
  <c r="K95"/>
  <c r="J95"/>
  <c r="I95"/>
  <c r="G95"/>
  <c r="F95"/>
  <c r="K94"/>
  <c r="J94"/>
  <c r="I94"/>
  <c r="G94"/>
  <c r="F94"/>
  <c r="K93"/>
  <c r="J93"/>
  <c r="I93"/>
  <c r="G93"/>
  <c r="F93"/>
  <c r="K92"/>
  <c r="J92"/>
  <c r="I92"/>
  <c r="G92"/>
  <c r="F92"/>
  <c r="K91"/>
  <c r="J91"/>
  <c r="I91"/>
  <c r="G91"/>
  <c r="F91"/>
  <c r="K90"/>
  <c r="J90"/>
  <c r="I90"/>
  <c r="G90"/>
  <c r="F90"/>
  <c r="K89"/>
  <c r="J89"/>
  <c r="I89"/>
  <c r="G89"/>
  <c r="F89"/>
  <c r="K88"/>
  <c r="J88"/>
  <c r="I88"/>
  <c r="G88"/>
  <c r="F88"/>
  <c r="K87"/>
  <c r="J87"/>
  <c r="I87"/>
  <c r="G87"/>
  <c r="F87"/>
  <c r="K86"/>
  <c r="J86"/>
  <c r="I86"/>
  <c r="G86"/>
  <c r="F86"/>
  <c r="K85"/>
  <c r="J85"/>
  <c r="I85"/>
  <c r="G85"/>
  <c r="F85"/>
  <c r="K84"/>
  <c r="J84"/>
  <c r="I84"/>
  <c r="G84"/>
  <c r="F84"/>
  <c r="K83"/>
  <c r="J83"/>
  <c r="I83"/>
  <c r="G83"/>
  <c r="F83"/>
  <c r="K82"/>
  <c r="J82"/>
  <c r="I82"/>
  <c r="G82"/>
  <c r="F82"/>
  <c r="K81"/>
  <c r="J81"/>
  <c r="I81"/>
  <c r="G81"/>
  <c r="F81"/>
  <c r="K80"/>
  <c r="J80"/>
  <c r="I80"/>
  <c r="G80"/>
  <c r="F80"/>
  <c r="K79"/>
  <c r="J79"/>
  <c r="I79"/>
  <c r="G79"/>
  <c r="F79"/>
  <c r="K77"/>
  <c r="J77"/>
  <c r="I77"/>
  <c r="G77"/>
  <c r="F77"/>
  <c r="K76"/>
  <c r="J76"/>
  <c r="I76"/>
  <c r="G76"/>
  <c r="F76"/>
  <c r="K75"/>
  <c r="J75"/>
  <c r="I75"/>
  <c r="G75"/>
  <c r="F75"/>
  <c r="K73"/>
  <c r="J73"/>
  <c r="I73"/>
  <c r="G73"/>
  <c r="F73"/>
  <c r="K72"/>
  <c r="J72"/>
  <c r="I72"/>
  <c r="G72"/>
  <c r="F72"/>
  <c r="K71"/>
  <c r="J71"/>
  <c r="I71"/>
  <c r="G71"/>
  <c r="F71"/>
  <c r="K70"/>
  <c r="J70"/>
  <c r="I70"/>
  <c r="G70"/>
  <c r="F70"/>
  <c r="K69"/>
  <c r="J69"/>
  <c r="I69"/>
  <c r="G69"/>
  <c r="F69"/>
  <c r="K68"/>
  <c r="J68"/>
  <c r="I68"/>
  <c r="G68"/>
  <c r="F68"/>
  <c r="K67"/>
  <c r="J67"/>
  <c r="I67"/>
  <c r="G67"/>
  <c r="F67"/>
  <c r="K66"/>
  <c r="J66"/>
  <c r="I66"/>
  <c r="G66"/>
  <c r="F66"/>
  <c r="K65"/>
  <c r="J65"/>
  <c r="I65"/>
  <c r="G65"/>
  <c r="F65"/>
  <c r="K64"/>
  <c r="J64"/>
  <c r="I64"/>
  <c r="G64"/>
  <c r="F64"/>
  <c r="K63"/>
  <c r="J63"/>
  <c r="I63"/>
  <c r="G63"/>
  <c r="F63"/>
  <c r="K62"/>
  <c r="J62"/>
  <c r="I62"/>
  <c r="G62"/>
  <c r="F62"/>
  <c r="K61"/>
  <c r="J61"/>
  <c r="I61"/>
  <c r="G61"/>
  <c r="F61"/>
  <c r="K60"/>
  <c r="J60"/>
  <c r="I60"/>
  <c r="G60"/>
  <c r="F60"/>
  <c r="K59"/>
  <c r="J59"/>
  <c r="I59"/>
  <c r="G59"/>
  <c r="F59"/>
  <c r="K58"/>
  <c r="J58"/>
  <c r="I58"/>
  <c r="G58"/>
  <c r="F58"/>
  <c r="K57"/>
  <c r="J57"/>
  <c r="I57"/>
  <c r="G57"/>
  <c r="F57"/>
  <c r="K56"/>
  <c r="J56"/>
  <c r="I56"/>
  <c r="G56"/>
  <c r="F56"/>
  <c r="K55"/>
  <c r="J55"/>
  <c r="I55"/>
  <c r="G55"/>
  <c r="F55"/>
  <c r="K54"/>
  <c r="J54"/>
  <c r="I54"/>
  <c r="G54"/>
  <c r="F54"/>
  <c r="K53"/>
  <c r="J53"/>
  <c r="I53"/>
  <c r="G53"/>
  <c r="F53"/>
  <c r="K52"/>
  <c r="J52"/>
  <c r="I52"/>
  <c r="G52"/>
  <c r="F52"/>
  <c r="K51"/>
  <c r="J51"/>
  <c r="I51"/>
  <c r="G51"/>
  <c r="F51"/>
  <c r="K50"/>
  <c r="J50"/>
  <c r="I50"/>
  <c r="G50"/>
  <c r="F50"/>
  <c r="K49"/>
  <c r="J49"/>
  <c r="I49"/>
  <c r="G49"/>
  <c r="F49"/>
  <c r="K48"/>
  <c r="J48"/>
  <c r="I48"/>
  <c r="G48"/>
  <c r="F48"/>
  <c r="K47"/>
  <c r="J47"/>
  <c r="I47"/>
  <c r="G47"/>
  <c r="F47"/>
  <c r="K46"/>
  <c r="J46"/>
  <c r="I46"/>
  <c r="G46"/>
  <c r="F46"/>
  <c r="K45"/>
  <c r="J45"/>
  <c r="I45"/>
  <c r="G45"/>
  <c r="F45"/>
  <c r="K44"/>
  <c r="J44"/>
  <c r="I44"/>
  <c r="G44"/>
  <c r="F44"/>
  <c r="K43"/>
  <c r="J43"/>
  <c r="I43"/>
  <c r="G43"/>
  <c r="F43"/>
  <c r="K42"/>
  <c r="J42"/>
  <c r="I42"/>
  <c r="G42"/>
  <c r="F42"/>
  <c r="K41"/>
  <c r="J41"/>
  <c r="I41"/>
  <c r="G41"/>
  <c r="F41"/>
  <c r="K40"/>
  <c r="J40"/>
  <c r="I40"/>
  <c r="G40"/>
  <c r="F40"/>
  <c r="K39"/>
  <c r="J39"/>
  <c r="I39"/>
  <c r="G39"/>
  <c r="F39"/>
  <c r="K38"/>
  <c r="J38"/>
  <c r="I38"/>
  <c r="G38"/>
  <c r="F38"/>
  <c r="K37"/>
  <c r="J37"/>
  <c r="I37"/>
  <c r="G37"/>
  <c r="F37"/>
  <c r="K36"/>
  <c r="J36"/>
  <c r="I36"/>
  <c r="G36"/>
  <c r="F36"/>
  <c r="K35"/>
  <c r="J35"/>
  <c r="I35"/>
  <c r="G35"/>
  <c r="F35"/>
  <c r="K34"/>
  <c r="J34"/>
  <c r="I34"/>
  <c r="G34"/>
  <c r="F34"/>
  <c r="K33"/>
  <c r="J33"/>
  <c r="I33"/>
  <c r="G33"/>
  <c r="F33"/>
  <c r="K32"/>
  <c r="J32"/>
  <c r="I32"/>
  <c r="G32"/>
  <c r="F32"/>
  <c r="K31"/>
  <c r="J31"/>
  <c r="I31"/>
  <c r="G31"/>
  <c r="F31"/>
  <c r="K30"/>
  <c r="J30"/>
  <c r="I30"/>
  <c r="G30"/>
  <c r="F30"/>
  <c r="K29"/>
  <c r="J29"/>
  <c r="I29"/>
  <c r="G29"/>
  <c r="F29"/>
  <c r="K28"/>
  <c r="J28"/>
  <c r="I28"/>
  <c r="G28"/>
  <c r="F28"/>
  <c r="K27"/>
  <c r="J27"/>
  <c r="I27"/>
  <c r="G27"/>
  <c r="F27"/>
  <c r="K26"/>
  <c r="J26"/>
  <c r="I26"/>
  <c r="G26"/>
  <c r="F26"/>
  <c r="K25"/>
  <c r="J25"/>
  <c r="I25"/>
  <c r="G25"/>
  <c r="F25"/>
  <c r="K24"/>
  <c r="J24"/>
  <c r="I24"/>
  <c r="G24"/>
  <c r="F24"/>
  <c r="K23"/>
  <c r="J23"/>
  <c r="I23"/>
  <c r="G23"/>
  <c r="F23"/>
  <c r="K22"/>
  <c r="J22"/>
  <c r="I22"/>
  <c r="G22"/>
  <c r="F22"/>
  <c r="K21"/>
  <c r="J21"/>
  <c r="I21"/>
  <c r="G21"/>
  <c r="F21"/>
  <c r="K20"/>
  <c r="J20"/>
  <c r="I20"/>
  <c r="G20"/>
  <c r="F20"/>
  <c r="K19"/>
  <c r="J19"/>
  <c r="I19"/>
  <c r="G19"/>
  <c r="F19"/>
  <c r="K18"/>
  <c r="J18"/>
  <c r="I18"/>
  <c r="G18"/>
  <c r="F18"/>
  <c r="K17"/>
  <c r="J17"/>
  <c r="I17"/>
  <c r="G17"/>
  <c r="F17"/>
  <c r="K16"/>
  <c r="J16"/>
  <c r="I16"/>
  <c r="G16"/>
  <c r="F16"/>
  <c r="K15"/>
  <c r="J15"/>
  <c r="I15"/>
  <c r="G15"/>
  <c r="F15"/>
  <c r="K14"/>
  <c r="J14"/>
  <c r="I14"/>
  <c r="G14"/>
  <c r="F14"/>
  <c r="K13"/>
  <c r="J13"/>
  <c r="I13"/>
  <c r="G13"/>
  <c r="F13"/>
  <c r="K12"/>
  <c r="J12"/>
  <c r="I12"/>
  <c r="G12"/>
  <c r="F12"/>
  <c r="K11"/>
  <c r="J11"/>
  <c r="I11"/>
  <c r="G11"/>
  <c r="F11"/>
  <c r="K10"/>
  <c r="J10"/>
  <c r="I10"/>
  <c r="G10"/>
  <c r="F10"/>
  <c r="K9"/>
  <c r="J9"/>
  <c r="I9"/>
  <c r="G9"/>
  <c r="F9"/>
  <c r="K8"/>
  <c r="J8"/>
  <c r="I8"/>
  <c r="G8"/>
  <c r="F8"/>
  <c r="K7"/>
  <c r="J7"/>
  <c r="I7"/>
  <c r="G7"/>
  <c r="F7"/>
  <c r="K6"/>
  <c r="J6"/>
  <c r="I6"/>
  <c r="G6"/>
  <c r="F6"/>
  <c r="K5"/>
  <c r="J5"/>
  <c r="I5"/>
  <c r="G5"/>
  <c r="F5"/>
  <c r="K4"/>
  <c r="J4"/>
  <c r="I4"/>
  <c r="G4"/>
  <c r="F4"/>
</calcChain>
</file>

<file path=xl/sharedStrings.xml><?xml version="1.0" encoding="utf-8"?>
<sst xmlns="http://schemas.openxmlformats.org/spreadsheetml/2006/main" count="9109" uniqueCount="8403">
  <si>
    <t>АВАРИЙНОЕ ОСВЕЩЕНИЕ</t>
  </si>
  <si>
    <t>СВЕТИЛЬНИКИ</t>
  </si>
  <si>
    <t xml:space="preserve">Код заказа           </t>
  </si>
  <si>
    <t xml:space="preserve">Код заказа с 01.01.12        </t>
  </si>
  <si>
    <t xml:space="preserve">Наименование                                             </t>
  </si>
  <si>
    <t>Статус</t>
  </si>
  <si>
    <t>Рекомен-дуемая цена, руб.</t>
  </si>
  <si>
    <t>Тип светильника</t>
  </si>
  <si>
    <t>Степень / класс защиты</t>
  </si>
  <si>
    <t>Время работы в аварийном режиме</t>
  </si>
  <si>
    <t>Лампы светильников</t>
  </si>
  <si>
    <t>Световой поток в аварийном режиме</t>
  </si>
  <si>
    <t xml:space="preserve">Аксессуары (комплектация отдельно)       </t>
  </si>
  <si>
    <t>Пиктограммы               (в комплекте*)</t>
  </si>
  <si>
    <t>Рабочие</t>
  </si>
  <si>
    <t>Аварийные</t>
  </si>
  <si>
    <t>BS- 1T</t>
  </si>
  <si>
    <t>склад</t>
  </si>
  <si>
    <t>комбинированный непостоянный</t>
  </si>
  <si>
    <t>IP 20 / Класс II</t>
  </si>
  <si>
    <t>1 час</t>
  </si>
  <si>
    <t>2 LED</t>
  </si>
  <si>
    <t>0,75 Вт (Е10)</t>
  </si>
  <si>
    <t>3 Лм</t>
  </si>
  <si>
    <t>-</t>
  </si>
  <si>
    <t>BS- 1W</t>
  </si>
  <si>
    <t>BS- 2T</t>
  </si>
  <si>
    <t>BS- 2W</t>
  </si>
  <si>
    <t>LUNA EFS 45 светильник</t>
  </si>
  <si>
    <t>непостоянный</t>
  </si>
  <si>
    <t>IP 22 / Класс II</t>
  </si>
  <si>
    <t>4 Вт (G5)</t>
  </si>
  <si>
    <t>45 Лм</t>
  </si>
  <si>
    <t>ST-21 / ST-22 /  ST-23 / ST-24</t>
  </si>
  <si>
    <t>ПЭУ/ПИУ (210х95)</t>
  </si>
  <si>
    <t>LUNA EFS 60 светильник</t>
  </si>
  <si>
    <t>под заказ</t>
  </si>
  <si>
    <t>60 Лм</t>
  </si>
  <si>
    <t>LUNA EFS 80 светильник</t>
  </si>
  <si>
    <t>87 Лм</t>
  </si>
  <si>
    <t>LUNA EFS 130 светильник</t>
  </si>
  <si>
    <t>7 Вт (2G7)</t>
  </si>
  <si>
    <t>100 Лм</t>
  </si>
  <si>
    <t>LUNA EFS 170 светильник</t>
  </si>
  <si>
    <t>174 Лм</t>
  </si>
  <si>
    <t>MARS EFS 70 светильник</t>
  </si>
  <si>
    <t>6 Вт (G5)</t>
  </si>
  <si>
    <t>80 Лм</t>
  </si>
  <si>
    <t>ST-21 / ST-25</t>
  </si>
  <si>
    <t>MARS EFS 180 светильник</t>
  </si>
  <si>
    <t>125 Лм</t>
  </si>
  <si>
    <t>MARS EFS 380 светильник</t>
  </si>
  <si>
    <t>11 Вт (2G7)</t>
  </si>
  <si>
    <t>300 Лм</t>
  </si>
  <si>
    <t>MARS EFS 73 светильник</t>
  </si>
  <si>
    <t>3 часа</t>
  </si>
  <si>
    <t>MARS EFS 250 светильник</t>
  </si>
  <si>
    <t>180 Лм</t>
  </si>
  <si>
    <t>MARS EFS 55 светильник</t>
  </si>
  <si>
    <t>65 Лм</t>
  </si>
  <si>
    <t>MARS PC 180 светильник</t>
  </si>
  <si>
    <t>MARS PC 73 светильник</t>
  </si>
  <si>
    <t>URAN EFS 190 светильник</t>
  </si>
  <si>
    <t>IP 65 / Класс II</t>
  </si>
  <si>
    <t>8 Вт (G5)</t>
  </si>
  <si>
    <t>150 Лм</t>
  </si>
  <si>
    <t>URAN EFS 193 светильник</t>
  </si>
  <si>
    <t>URAN EFS 300 светильник</t>
  </si>
  <si>
    <t>238 Лм</t>
  </si>
  <si>
    <t>URAN EFS 400 светильник</t>
  </si>
  <si>
    <t>320 Лм</t>
  </si>
  <si>
    <t>URAN PC 190 светильник</t>
  </si>
  <si>
    <t>120 Лм</t>
  </si>
  <si>
    <t>URAN PC 193 светильник</t>
  </si>
  <si>
    <t>110 Лм</t>
  </si>
  <si>
    <t>ANTARES AN-190 светильник</t>
  </si>
  <si>
    <t>IP 42 / Класс II</t>
  </si>
  <si>
    <t>153 Лм</t>
  </si>
  <si>
    <t>ST-21 / ST-26 / ST-27</t>
  </si>
  <si>
    <t>ANTARES AN-300 светильник</t>
  </si>
  <si>
    <t>260 Лм</t>
  </si>
  <si>
    <t>ANTARES AN-193 светильник</t>
  </si>
  <si>
    <t>141 Лм</t>
  </si>
  <si>
    <t>ANTARES AN-400 светильник</t>
  </si>
  <si>
    <t>352 Лм</t>
  </si>
  <si>
    <t>ANTARES ANC-190 светильник</t>
  </si>
  <si>
    <t>136 Лм</t>
  </si>
  <si>
    <t>LYRA L-100 светильник</t>
  </si>
  <si>
    <t>ПЭУ (335х165) РС-L</t>
  </si>
  <si>
    <t>LYRA L-100 E светильник</t>
  </si>
  <si>
    <t>LYRA L-300 светильник</t>
  </si>
  <si>
    <t>LYRA L-300 Е светильник</t>
  </si>
  <si>
    <t>LYRA L-153 светильник</t>
  </si>
  <si>
    <t>LYRA L-153 Е светильник</t>
  </si>
  <si>
    <t>LYRA L-400 светильник</t>
  </si>
  <si>
    <t>LYRA L-400 Е светильник</t>
  </si>
  <si>
    <t>LYRA L-500 светильник</t>
  </si>
  <si>
    <t>500 Лм</t>
  </si>
  <si>
    <t>LYRA L-500 Е светильник</t>
  </si>
  <si>
    <t>LYRA L-302 светильник</t>
  </si>
  <si>
    <t>2 часа</t>
  </si>
  <si>
    <t>250 Лм</t>
  </si>
  <si>
    <t>LYRA L-302 Е светильник</t>
  </si>
  <si>
    <t>LYRA L-300 AT светильник</t>
  </si>
  <si>
    <t>LYRA LC-150 светильник</t>
  </si>
  <si>
    <t>LYRA LC-150 Е светильник</t>
  </si>
  <si>
    <t>LYRA LC-153 светильник</t>
  </si>
  <si>
    <t>LYRA LC-153 Е светильник</t>
  </si>
  <si>
    <t>LYRA LC-250 светильник</t>
  </si>
  <si>
    <t>231 Лм</t>
  </si>
  <si>
    <t>LYRA LC-250 Е светильник</t>
  </si>
  <si>
    <t>LYRA L-250 LED светильник</t>
  </si>
  <si>
    <t>постоянный</t>
  </si>
  <si>
    <t>G5</t>
  </si>
  <si>
    <t>270 Лм</t>
  </si>
  <si>
    <t>LYRA L-250 E LED светильник</t>
  </si>
  <si>
    <t>MIZAR S-1 LED светильник</t>
  </si>
  <si>
    <t>распродажа</t>
  </si>
  <si>
    <t>IP 40 / Класс II</t>
  </si>
  <si>
    <t>12 LED</t>
  </si>
  <si>
    <t>ПЭУ 009 (335х165) РС-M*</t>
  </si>
  <si>
    <t>MIZAR S-2 LED светильник</t>
  </si>
  <si>
    <t>ПЭУ 001/002 (335х165) РС-M*</t>
  </si>
  <si>
    <t>MIZAR SP-1 LED светильник</t>
  </si>
  <si>
    <t>9 LED</t>
  </si>
  <si>
    <t>ПЭУ 009 (240х125) РС-M*</t>
  </si>
  <si>
    <t>MIZAR SP-2 LED светильник</t>
  </si>
  <si>
    <t>ПЭУ 001/002 (240х125) РС-M*</t>
  </si>
  <si>
    <t>MIZAR SI-3 LED светильник</t>
  </si>
  <si>
    <t>ППБ 0001 (200х200) РС-M*</t>
  </si>
  <si>
    <t>MIZAR S LED светильник</t>
  </si>
  <si>
    <t>ПЭУ (335х165) РС-M</t>
  </si>
  <si>
    <t>MIZAR SP LED светильник</t>
  </si>
  <si>
    <t>ПЭУ (240х125) РС-M</t>
  </si>
  <si>
    <t>MIZAR SI LED светильник</t>
  </si>
  <si>
    <t>ППБ (200х200) РС-M</t>
  </si>
  <si>
    <t>MIZAR SIGN S LED светильник</t>
  </si>
  <si>
    <t>световой указатель</t>
  </si>
  <si>
    <t>MIZAR SIGN SP LED светильник</t>
  </si>
  <si>
    <t>MIZAR SIGN SI LED светильник</t>
  </si>
  <si>
    <t>АКСЕССУАРЫ</t>
  </si>
  <si>
    <t>Применение</t>
  </si>
  <si>
    <t>ST-21 комплект клипс</t>
  </si>
  <si>
    <t>Для встраиваемого варианта монтажа аварийных светильников серий: ANTARES, LUNA, MARS.</t>
  </si>
  <si>
    <t>ST-22 бокс LUNA</t>
  </si>
  <si>
    <t>ST-24 бокс LUNA (IP 65)</t>
  </si>
  <si>
    <t>ST-23 декоративная рамка бел. LUNA</t>
  </si>
  <si>
    <t>Для декоративного оформления встраиваемых светильников серии LUNA.</t>
  </si>
  <si>
    <t>ST-26 декоративная рамка бел. ANTARES</t>
  </si>
  <si>
    <t>Для декоративного оформления встраиваемых светильников серии ANTARES.</t>
  </si>
  <si>
    <t>ST-26 декоративная рамка сер. ANTARES</t>
  </si>
  <si>
    <t>ST-26 декоративная рамка чер. ANTARES</t>
  </si>
  <si>
    <t>ST-25 рассеиватель MARS</t>
  </si>
  <si>
    <t>Для светильников, устанавливаемых на потолок, в серии MARS.</t>
  </si>
  <si>
    <t>ST-27 рассеиватель ANTARES (ПЭУ 001/002)</t>
  </si>
  <si>
    <t>Для светильников, устанавливаемых на потолок, в серии ANTARES.</t>
  </si>
  <si>
    <t>ПЭУ 001/002 (210х95)*</t>
  </si>
  <si>
    <t>ST-27 рассеиватель ANTARES (ПЭУ 003)</t>
  </si>
  <si>
    <t>ПЭУ 003 (210х95)*</t>
  </si>
  <si>
    <t>ST-27 рассеиватель ANTARES (ПЭУ 008)</t>
  </si>
  <si>
    <t>ПЭУ 008 (210х95)*</t>
  </si>
  <si>
    <t>ST-27 рассеиватель ANTARES (ПЭУ 009)</t>
  </si>
  <si>
    <t>ПЭУ 009 (210х95)*</t>
  </si>
  <si>
    <t>ST-27 рассеиватель ANTARES (ПЭУ 010)</t>
  </si>
  <si>
    <t>ПЭУ 010 (210х95)*</t>
  </si>
  <si>
    <t>ST-27 рассеиватель ANTARES (ПЭУ 012)</t>
  </si>
  <si>
    <t>ПЭУ 012 (210х95)*</t>
  </si>
  <si>
    <t>ПИКТОГРАММЫ</t>
  </si>
  <si>
    <t>Характеристики</t>
  </si>
  <si>
    <t>ПЭУ 001 "Выход налево" (210х95)</t>
  </si>
  <si>
    <t>Для светильников: LUNA, MARS, URAN, ANTARES, и рассеивателя MARS.</t>
  </si>
  <si>
    <t>Пиктограммы изготовлены из самоклеящейся пленки. Комплектация - одна пиктограмма.</t>
  </si>
  <si>
    <t>ПЭУ 002 "Выход направо" (210х95)</t>
  </si>
  <si>
    <t>ПЭУ 003 "Указательная стрелка" (210х95)</t>
  </si>
  <si>
    <t>ПЭУ 004 "По лестнице вниз направо" (210х95)</t>
  </si>
  <si>
    <t>ПЭУ 005 "По лестнице вниз налево" (210х95)</t>
  </si>
  <si>
    <t>ПЭУ 006 "По лестнице вверх направо" (210х95)</t>
  </si>
  <si>
    <t>ПЭУ 007 "По лестнице вверх налево" (210х95)</t>
  </si>
  <si>
    <t>ПЭУ 008 "Запасный выход" (210х95)</t>
  </si>
  <si>
    <t>ПЭУ 009 " Выход прямо вниз" (210х95)</t>
  </si>
  <si>
    <t>ПЭУ 010 " Выход" (210х95)</t>
  </si>
  <si>
    <t>ПЭУ 011 «Выход/Exit» (210х95)</t>
  </si>
  <si>
    <t>ПЭУ 012 «Exit» (210х95)</t>
  </si>
  <si>
    <t>ПИУ 001 «Информация» (210х95)</t>
  </si>
  <si>
    <t>ПИУ 002 «Ресторан/кафе» (210х95)</t>
  </si>
  <si>
    <t>ПИУ 003 «Ресторан налево» (210х95)</t>
  </si>
  <si>
    <t>ПИУ 004 «Ресторан направо» (210х95)</t>
  </si>
  <si>
    <t>ПИУ 005 «Кафе налево» (210х95)</t>
  </si>
  <si>
    <t>ПИУ 006 «Кафе направо» (210х95)</t>
  </si>
  <si>
    <t>ППБ 0001 " Пожарный кран" (250х250)</t>
  </si>
  <si>
    <t>Для светильников: K 300 и KD.</t>
  </si>
  <si>
    <t>ППБ 0002 " Пожарный гидрант"  (250х250)</t>
  </si>
  <si>
    <t>ПЭУ 001/002 "Выход налево/направо" (240х125) РС-M</t>
  </si>
  <si>
    <t xml:space="preserve">Для светильников: MIZAR SP LED и MIZAR SIGN SP LED. </t>
  </si>
  <si>
    <t xml:space="preserve">Пиктограммы изготовлены из поликарбоната. 
Комплектация - две пиктограммы. 
Крепежные элементы для пиктограмм (4 пластиковых винта) – в упаковке светильника.
</t>
  </si>
  <si>
    <t>ПЭУ 003 "Указательная стрелка" (240х125) РС-M</t>
  </si>
  <si>
    <t>ПЭУ 008 "Запасный выход" (240х125) РС-M</t>
  </si>
  <si>
    <t>ПЭУ 009 " Выход прямо вниз" (240х125) РС-M</t>
  </si>
  <si>
    <t>ПЭУ 010  «Выход» (240х125) PC-M</t>
  </si>
  <si>
    <t>ПЭУ 012 «Exit» (240х125) РС-M</t>
  </si>
  <si>
    <t>ПЭУ 001/002 "Выход налево/направо" (335х165) РС-M</t>
  </si>
  <si>
    <t xml:space="preserve">Для светильников: MIZAR S LED и MIZAR SIGN S LED. </t>
  </si>
  <si>
    <t>ПЭУ 003 "Указательная стрелка" (335х165) РС-M</t>
  </si>
  <si>
    <t>ПЭУ 008 "Запасный выход" (335х165) РС-M</t>
  </si>
  <si>
    <t>ПЭУ 009 " Выход прямо вниз" (335х165) РС-M</t>
  </si>
  <si>
    <t>ПЭУ 010  «Выход» (335х165) PC-M</t>
  </si>
  <si>
    <t>ПЭУ 012 «Exit» (335х165) РС-M</t>
  </si>
  <si>
    <t>ППБ 0001 " Пожарный кран" (200х200) РС-M</t>
  </si>
  <si>
    <t xml:space="preserve">Для светильников: MIZAR SI LED и MIZAR SIGN SI LED. </t>
  </si>
  <si>
    <t>ППБ 0003 " Огнетушитель" (200х200) PC-M</t>
  </si>
  <si>
    <t>ПЭУ 001 "Выход налево" (335х165) РС-L</t>
  </si>
  <si>
    <t>Для светильников: LYRA и LYRA LED.</t>
  </si>
  <si>
    <t>Пиктограммы изготовлены из поликарбоната. 
Комплектация - одна пиктограмма.
Крепежный элемент для пиктограмм (алюминиевая  рамка) – в упаковке светильника.</t>
  </si>
  <si>
    <t>ПЭУ 002 "Выход направо" (335х165) РС-L</t>
  </si>
  <si>
    <t>ПЭУ 003 "Указательная стрелка" (335х165) РС-L</t>
  </si>
  <si>
    <t>ПЭУ 008 "Запасный выход" (335х165) РС-L</t>
  </si>
  <si>
    <t>ПЭУ 009 " Выход прямо вниз" (335х165) РС-L</t>
  </si>
  <si>
    <t>ПЭУ 010  «Выход» (335х165) PC-L</t>
  </si>
  <si>
    <t>ПЭУ 012 «Exit» (335х165) РС-L</t>
  </si>
  <si>
    <t>ДОПОЛНИТЕЛЬНЫЕ УСТРОЙСТВА</t>
  </si>
  <si>
    <t>Telemando /устройство дистанционного тестирования/</t>
  </si>
  <si>
    <t>Для контроля и управления аварийным освещением.</t>
  </si>
  <si>
    <t>Подключение до 35 светильников различных типов.</t>
  </si>
  <si>
    <t>SS2110037</t>
  </si>
  <si>
    <t>Аварийный блок INVERLUX</t>
  </si>
  <si>
    <t>Для обеспечения бесперебойного освещения помещений светильниками с люминесцентными лампами в случае непредвиденного отключения сети.</t>
  </si>
  <si>
    <t>Возможность питания ламп мощностью от 6 до 58 Вт. В зависимости от мощности лампы продолжительность освещения составит от 1 до 5 часов.</t>
  </si>
  <si>
    <t>АККУМУЛЯТОРЫ</t>
  </si>
  <si>
    <t>Назначение</t>
  </si>
  <si>
    <t>RB 1,2В 0,4A*ч аккумулятор Ni-Cd</t>
  </si>
  <si>
    <r>
      <t xml:space="preserve">Для использования в аварийных светильниках и блоке аварийного питания INVERLUX. </t>
    </r>
    <r>
      <rPr>
        <b/>
        <sz val="8"/>
        <color theme="1"/>
        <rFont val="Arial"/>
        <family val="2"/>
        <charset val="204"/>
      </rPr>
      <t>В ЗАВИСИМОСТИ ОТ УСЛОВИЙ ЭКСПЛУАТАЦИИ ЗАМЕНА АККУМУЛЯТОРОВ ПРОИЗВОДИТСЯ В ТЕЧЕНИИ 4-Х ЛЕТ С МОМЕНТА УСТАНОВКИ (не реже, чем раз в полгода работоспособность светильников проверяется)</t>
    </r>
  </si>
  <si>
    <t>BS</t>
  </si>
  <si>
    <t>RB 2,4В 1,5A*ч аккумулятор Ni-Cd</t>
  </si>
  <si>
    <t>LUNA (EFS 45, EFS 60, EFS 130), MARS (EFS 55, EFS 70, EFS 73), LYRA (L 100, L 100E)</t>
  </si>
  <si>
    <t>RB 2,4В 1,6A*ч аккумулятор Ni-Cd</t>
  </si>
  <si>
    <t>MARS PC 73</t>
  </si>
  <si>
    <t>RB 3,6В 1,5A*ч аккумулятор Ni-Cd</t>
  </si>
  <si>
    <t>LUNA (EFS 80, EFS 170), MARS (EFS 180, PC 180), URAN (EFS 190, PC 190), ANTARES (AN 190, AN 193, ANC 190), LYRA (LC 150, LC 150E)</t>
  </si>
  <si>
    <t>RB 3,6В 1,6 A*ч аккумулятор Ni-Cd</t>
  </si>
  <si>
    <t>URAN (PC 193, EFS 193)</t>
  </si>
  <si>
    <t>RB 3,6В 4,0A*ч аккумулятор Ni-Cd</t>
  </si>
  <si>
    <t>LYRA (L 153, L 153E, LC 153, LC 153E, L 302, L 302E, L 500, L 500E), INVERLUX</t>
  </si>
  <si>
    <t>RB 4,8В 1,5 A*ч аккумулятор Ni-Cd</t>
  </si>
  <si>
    <t>MARS EFS 250</t>
  </si>
  <si>
    <t>RB 6,0В 0,8A*ч аккумулятор Ni-Cd</t>
  </si>
  <si>
    <t>MIZAR (S, SP, SI), LYRA LED (L 250, L 250 E)</t>
  </si>
  <si>
    <t>RB 6,0В 1,5 A*ч аккумулятор Ni-Cd</t>
  </si>
  <si>
    <t>MARS EFS 380, URAN (EFS 300, EFS 400), ANTARES (AN 300, AN 400), LYRA (L 300, L 300E, L 300AT, L 400, L 400E, LC 250, LC 250E)</t>
  </si>
  <si>
    <t>Цены указаны с учетом НДС. Срок поставки продукции "под заказ" 2-3 недели.</t>
  </si>
  <si>
    <t>Источники света в светильниках: ЛН, ЛЛ, КЛЛ, светодиоды (LED).</t>
  </si>
  <si>
    <t>ПЭУ - пиктограммы эвакуационно-указательные, ПИУ - пиктограммы информационно-указательные, ППБ - пиктограммы пожарной безопасности.</t>
  </si>
  <si>
    <t>ПЭУ/ПИУ/ППБ (210х95) - пиктограммы на самоклеящейся пленке, PC - пиктограммы из поликарбоната (L - для LYRA, M - для MIZAR).</t>
  </si>
  <si>
    <t>Рекомендованные цены на продукцию ТМ "Световые Технологии" ( действуют на территории РФ с 15.06.2009г.,с внесенными изменениями от 15.12.2011г.)</t>
  </si>
  <si>
    <t>Код 1С 8</t>
  </si>
  <si>
    <t>Код</t>
  </si>
  <si>
    <t>ТМЦ</t>
  </si>
  <si>
    <t>Кол-во мест. в упаковке</t>
  </si>
  <si>
    <t>Цены указаны в рублях ( с НДС)</t>
  </si>
  <si>
    <t>Вес Нетто</t>
  </si>
  <si>
    <t>Вес Брутто</t>
  </si>
  <si>
    <t>Объём за ед. продукции</t>
  </si>
  <si>
    <t>Длина</t>
  </si>
  <si>
    <t>Ширина</t>
  </si>
  <si>
    <t>Высота</t>
  </si>
  <si>
    <t>(1) Офисно-административное освещение</t>
  </si>
  <si>
    <t>1001000050</t>
  </si>
  <si>
    <t>10111830</t>
  </si>
  <si>
    <t>118 AL HF б/реш светильник</t>
  </si>
  <si>
    <t>1001000140</t>
  </si>
  <si>
    <t>10111860</t>
  </si>
  <si>
    <t>118 AL HFR б/реш. светильник</t>
  </si>
  <si>
    <t>1001000010</t>
  </si>
  <si>
    <t>10111800</t>
  </si>
  <si>
    <t>118 AL б/реш. светильник</t>
  </si>
  <si>
    <t>1001000060</t>
  </si>
  <si>
    <t>10113631</t>
  </si>
  <si>
    <t>136 AL HF ES1 б/реш. светильник</t>
  </si>
  <si>
    <t>1001000070</t>
  </si>
  <si>
    <t>10113630</t>
  </si>
  <si>
    <t>136 AL HF б/реш. светильник</t>
  </si>
  <si>
    <t>1001000020</t>
  </si>
  <si>
    <t>10113610</t>
  </si>
  <si>
    <t>136 AL б/реш светильник</t>
  </si>
  <si>
    <t>1001000030</t>
  </si>
  <si>
    <t>10121810</t>
  </si>
  <si>
    <t>218 AL б/реш. светильник</t>
  </si>
  <si>
    <t>1001000080</t>
  </si>
  <si>
    <t>10123641</t>
  </si>
  <si>
    <t>236 AL ES1 б/реш. светильник</t>
  </si>
  <si>
    <t>1001000090</t>
  </si>
  <si>
    <t>10123631</t>
  </si>
  <si>
    <t>236 AL HF ES1 б/реш. светильник</t>
  </si>
  <si>
    <t>1001000100</t>
  </si>
  <si>
    <t>10123630</t>
  </si>
  <si>
    <t>236 AL HF б/реш. светильник</t>
  </si>
  <si>
    <t>1001000040</t>
  </si>
  <si>
    <t>10123610</t>
  </si>
  <si>
    <t>236 AL б/реш светильник</t>
  </si>
  <si>
    <t>1003000010</t>
  </si>
  <si>
    <t>10311800</t>
  </si>
  <si>
    <t>118 AL.ARS светильник</t>
  </si>
  <si>
    <t>1003000050</t>
  </si>
  <si>
    <t>10311830</t>
  </si>
  <si>
    <t>118 AL.ARS HF светильник</t>
  </si>
  <si>
    <t>1003000020</t>
  </si>
  <si>
    <t>10313610</t>
  </si>
  <si>
    <t>136 AL.ARS светильник</t>
  </si>
  <si>
    <t>1003000040</t>
  </si>
  <si>
    <t>10313630</t>
  </si>
  <si>
    <t>136 AL.ARS HF светильник</t>
  </si>
  <si>
    <t>1004000050</t>
  </si>
  <si>
    <t>16521430</t>
  </si>
  <si>
    <t>214 ALD светильник</t>
  </si>
  <si>
    <t>1004000010</t>
  </si>
  <si>
    <t>16521810</t>
  </si>
  <si>
    <t>218 ALD светильник</t>
  </si>
  <si>
    <t>1004000060</t>
  </si>
  <si>
    <t>16521830</t>
  </si>
  <si>
    <t>218 ALD HF светильник</t>
  </si>
  <si>
    <t>1004000070</t>
  </si>
  <si>
    <t>16521860</t>
  </si>
  <si>
    <t>218 ALD HFR светильник</t>
  </si>
  <si>
    <t>1004000080</t>
  </si>
  <si>
    <t>16522830</t>
  </si>
  <si>
    <t>228 ALD светильник</t>
  </si>
  <si>
    <t>1004000020</t>
  </si>
  <si>
    <t>16523610</t>
  </si>
  <si>
    <t>236 ALD светильник</t>
  </si>
  <si>
    <t>1004000100</t>
  </si>
  <si>
    <t>16523641</t>
  </si>
  <si>
    <t>236 ALD ES1  светильник</t>
  </si>
  <si>
    <t>1004000110</t>
  </si>
  <si>
    <t>16523630</t>
  </si>
  <si>
    <t>236 ALD HF светильник</t>
  </si>
  <si>
    <t>1004000120</t>
  </si>
  <si>
    <t>16523631</t>
  </si>
  <si>
    <t>236 ALD HF ES1 светильник</t>
  </si>
  <si>
    <t>1004000040</t>
  </si>
  <si>
    <t>16583610</t>
  </si>
  <si>
    <t>236 ALD светильник металлик</t>
  </si>
  <si>
    <t>1011000010</t>
  </si>
  <si>
    <t>10913611</t>
  </si>
  <si>
    <t>136 ALM/R светильник</t>
  </si>
  <si>
    <t>1011000020</t>
  </si>
  <si>
    <t>10915530</t>
  </si>
  <si>
    <t>155 ALM/R светильник</t>
  </si>
  <si>
    <t>1005000010</t>
  </si>
  <si>
    <t>72113610</t>
  </si>
  <si>
    <t>136 ALO (1) светильник</t>
  </si>
  <si>
    <t>1005000090</t>
  </si>
  <si>
    <t>72113641</t>
  </si>
  <si>
    <t>136 ALO (1) ES1 светильник</t>
  </si>
  <si>
    <t>1005000080</t>
  </si>
  <si>
    <t>72113630</t>
  </si>
  <si>
    <t>136 ALO (1) HF светильник</t>
  </si>
  <si>
    <t>1005000070</t>
  </si>
  <si>
    <t>72113631</t>
  </si>
  <si>
    <t>136 ALO (1) HF ES1 светильник</t>
  </si>
  <si>
    <t>1005000030</t>
  </si>
  <si>
    <t>72123610</t>
  </si>
  <si>
    <t>236 ALO (1) светильник</t>
  </si>
  <si>
    <t>1005000060</t>
  </si>
  <si>
    <t>72123641</t>
  </si>
  <si>
    <t>236 ALO (1) ES1 светильник</t>
  </si>
  <si>
    <t>1005000050</t>
  </si>
  <si>
    <t>72123630</t>
  </si>
  <si>
    <t>236 ALO (1) HF светильник</t>
  </si>
  <si>
    <t>1005000040</t>
  </si>
  <si>
    <t>72123631</t>
  </si>
  <si>
    <t>1005000210</t>
  </si>
  <si>
    <t>71113610</t>
  </si>
  <si>
    <t>136 ALO (2) светильник</t>
  </si>
  <si>
    <t>1005000250</t>
  </si>
  <si>
    <t>71113630</t>
  </si>
  <si>
    <t>136 ALO (2) HF светильник</t>
  </si>
  <si>
    <t>1005000220</t>
  </si>
  <si>
    <t>71123610</t>
  </si>
  <si>
    <t>236 ALO (2) светильник</t>
  </si>
  <si>
    <t>1005000240</t>
  </si>
  <si>
    <t>71123641</t>
  </si>
  <si>
    <t>236 ALO (2) ES1 светильник</t>
  </si>
  <si>
    <t>1005000230</t>
  </si>
  <si>
    <t>71123630</t>
  </si>
  <si>
    <t>236 ALO (2)  HF светильник</t>
  </si>
  <si>
    <t>1005000450</t>
  </si>
  <si>
    <t>70111830</t>
  </si>
  <si>
    <t>118 ALO HF светильник</t>
  </si>
  <si>
    <t>1061000010</t>
  </si>
  <si>
    <t>70011430</t>
  </si>
  <si>
    <t>114 AOT.OPL светильник</t>
  </si>
  <si>
    <t>1061000020</t>
  </si>
  <si>
    <t>70011800</t>
  </si>
  <si>
    <t>118 AOT.OPL светильник</t>
  </si>
  <si>
    <t>1061000030</t>
  </si>
  <si>
    <t>70011830</t>
  </si>
  <si>
    <t>118 AOT.OPL HF светильник</t>
  </si>
  <si>
    <t>1061000060</t>
  </si>
  <si>
    <t>71013630</t>
  </si>
  <si>
    <t>136 AOT.OPL HF светильник новый</t>
  </si>
  <si>
    <t>1061000380</t>
  </si>
  <si>
    <t>136AOT.OPL HFD светильник</t>
  </si>
  <si>
    <t>1061000071</t>
  </si>
  <si>
    <t>70013660</t>
  </si>
  <si>
    <t>136 AOT.OPL HFR светильник</t>
  </si>
  <si>
    <t>1061000040</t>
  </si>
  <si>
    <t>71013610</t>
  </si>
  <si>
    <t>136 AOT.OPL светильник новый</t>
  </si>
  <si>
    <t>1061000080</t>
  </si>
  <si>
    <t>70015810</t>
  </si>
  <si>
    <t>158 AOT.OPL светильник</t>
  </si>
  <si>
    <t>1061000090</t>
  </si>
  <si>
    <t>70015830</t>
  </si>
  <si>
    <t>158 AOT.OPL HF светильник</t>
  </si>
  <si>
    <t>1061000100</t>
  </si>
  <si>
    <t>70015860</t>
  </si>
  <si>
    <t>158 AOT.OPL HFR светильник</t>
  </si>
  <si>
    <t>1061000141</t>
  </si>
  <si>
    <t>70021841</t>
  </si>
  <si>
    <t>218 AOT.OPL  ES1 светильник</t>
  </si>
  <si>
    <t xml:space="preserve"> </t>
  </si>
  <si>
    <t>1061000370</t>
  </si>
  <si>
    <t>218 AOT.OPL ES1 нов. светильник</t>
  </si>
  <si>
    <t>1061000120</t>
  </si>
  <si>
    <t>71021830</t>
  </si>
  <si>
    <t>218 AOT.OPL HF светильник новый</t>
  </si>
  <si>
    <t>1061000110</t>
  </si>
  <si>
    <t>71021800</t>
  </si>
  <si>
    <t>218 AOT.OPL светильник новый</t>
  </si>
  <si>
    <t>1061000170</t>
  </si>
  <si>
    <t>71023641</t>
  </si>
  <si>
    <t>236 AOT.OPL ES1 светильник новый</t>
  </si>
  <si>
    <t>1061000190</t>
  </si>
  <si>
    <t>71023631</t>
  </si>
  <si>
    <t>236 AOT.OPL HF ES1 светильник новый</t>
  </si>
  <si>
    <t>1061000180</t>
  </si>
  <si>
    <t>71023630</t>
  </si>
  <si>
    <t>236 AOT.OPL HF  светильник новый</t>
  </si>
  <si>
    <t>1061000200</t>
  </si>
  <si>
    <t>71023660</t>
  </si>
  <si>
    <t>236 AOT.OPL HFR светильник новый</t>
  </si>
  <si>
    <t>1061000160</t>
  </si>
  <si>
    <t>71023610</t>
  </si>
  <si>
    <t>236 AOT.OPL светильник новый</t>
  </si>
  <si>
    <t>1061000240</t>
  </si>
  <si>
    <t>71025841</t>
  </si>
  <si>
    <t>258 AOT.OPL ES1 cветильник новый</t>
  </si>
  <si>
    <t>1061000260</t>
  </si>
  <si>
    <t>71025831</t>
  </si>
  <si>
    <t>258 AOT.OPL HF ES1 светильник новый</t>
  </si>
  <si>
    <t>1061000250</t>
  </si>
  <si>
    <t>71025830</t>
  </si>
  <si>
    <t>258 AOT.OPL HF светильник новый</t>
  </si>
  <si>
    <t>1061000270</t>
  </si>
  <si>
    <t>71025860</t>
  </si>
  <si>
    <t>258 AOT.OPL HFR  светильник новый</t>
  </si>
  <si>
    <t>1061000230</t>
  </si>
  <si>
    <t>71025810</t>
  </si>
  <si>
    <t>258 AOT.OPL светильник новый</t>
  </si>
  <si>
    <t>1061000290</t>
  </si>
  <si>
    <t>70041810</t>
  </si>
  <si>
    <t>418 AOT.OPL светильник</t>
  </si>
  <si>
    <t>1061000300</t>
  </si>
  <si>
    <t>70041841</t>
  </si>
  <si>
    <t>418 AOT.OPL ES1 светильник</t>
  </si>
  <si>
    <t>1061000310</t>
  </si>
  <si>
    <t>70041830</t>
  </si>
  <si>
    <t>418 AOT.OPL HF светильник</t>
  </si>
  <si>
    <t>1061000320</t>
  </si>
  <si>
    <t>70041831</t>
  </si>
  <si>
    <t>418 AOT.OPL HF ES1 светильник</t>
  </si>
  <si>
    <t>1061000330</t>
  </si>
  <si>
    <t>70041860</t>
  </si>
  <si>
    <t>418 AOT.OPL HFR светильник</t>
  </si>
  <si>
    <t>1061000350</t>
  </si>
  <si>
    <t>70041870</t>
  </si>
  <si>
    <t>AOTOPL  418 светильник б/рассеивателя</t>
  </si>
  <si>
    <t>1063000010</t>
  </si>
  <si>
    <t>70211800</t>
  </si>
  <si>
    <t>118 AOT.PRS светильник</t>
  </si>
  <si>
    <t>1063000020</t>
  </si>
  <si>
    <t>70211830</t>
  </si>
  <si>
    <t>118 AOT.PRS HF светильник</t>
  </si>
  <si>
    <t>1063000050</t>
  </si>
  <si>
    <t>71213630</t>
  </si>
  <si>
    <t>136 AOT.PRS HF светильник новый</t>
  </si>
  <si>
    <t>1063000310</t>
  </si>
  <si>
    <t>136 AOT.PRS HFD светильник</t>
  </si>
  <si>
    <t>1063000060</t>
  </si>
  <si>
    <t>71213660</t>
  </si>
  <si>
    <t>136 AOT.PRS HFR светильник новый</t>
  </si>
  <si>
    <t>1063000030</t>
  </si>
  <si>
    <t>71213610</t>
  </si>
  <si>
    <t>136 AOT.PRS светильник новый</t>
  </si>
  <si>
    <t>1063000070</t>
  </si>
  <si>
    <t>70215810</t>
  </si>
  <si>
    <t>158 AOT.PRS светильник</t>
  </si>
  <si>
    <t>1063000290</t>
  </si>
  <si>
    <t>71215830</t>
  </si>
  <si>
    <t>158 AOT.PRS HF светильник</t>
  </si>
  <si>
    <t>1063000080</t>
  </si>
  <si>
    <t>71215860</t>
  </si>
  <si>
    <t>158 AOT.PRS HFR светильник</t>
  </si>
  <si>
    <t>1063000091</t>
  </si>
  <si>
    <t>70221800</t>
  </si>
  <si>
    <t>218 AOT.PRS светильник</t>
  </si>
  <si>
    <t>1063000101</t>
  </si>
  <si>
    <t>70221830</t>
  </si>
  <si>
    <t>218 AOT.PRS HF светильник</t>
  </si>
  <si>
    <t>1063000110</t>
  </si>
  <si>
    <t>70221860</t>
  </si>
  <si>
    <t>218 AOT.PRS HFR светильник</t>
  </si>
  <si>
    <t>1063000140</t>
  </si>
  <si>
    <t>71223641</t>
  </si>
  <si>
    <t>236 AOT.PRS ES1 светильник новый</t>
  </si>
  <si>
    <t>1063000160</t>
  </si>
  <si>
    <t>71223631</t>
  </si>
  <si>
    <t>236 AOT.PRS HF ES1 светильник нов.</t>
  </si>
  <si>
    <t>1063000150</t>
  </si>
  <si>
    <t>71223630</t>
  </si>
  <si>
    <t>236 AOT.PRS HF светильник новый</t>
  </si>
  <si>
    <t>1063000170</t>
  </si>
  <si>
    <t>71223661</t>
  </si>
  <si>
    <t>236 AOT.PRS HFR ES1 светильник новый</t>
  </si>
  <si>
    <t>1063000180</t>
  </si>
  <si>
    <t>71223660</t>
  </si>
  <si>
    <t>236 AOT.PRS HFR светильник новый</t>
  </si>
  <si>
    <t>1063000130</t>
  </si>
  <si>
    <t>71223610</t>
  </si>
  <si>
    <t>236 AOT.PRS светильник новый</t>
  </si>
  <si>
    <t>1063000200</t>
  </si>
  <si>
    <t>71225841</t>
  </si>
  <si>
    <t>258 AOT.PRS ES1 светильник новый</t>
  </si>
  <si>
    <t>1063000300</t>
  </si>
  <si>
    <t>258 AOT.PRS HF ES1 нов. светильник</t>
  </si>
  <si>
    <t>1063000220</t>
  </si>
  <si>
    <t>71225830</t>
  </si>
  <si>
    <t>258 AOT.PRS HF светильник новый</t>
  </si>
  <si>
    <t>1063000270</t>
  </si>
  <si>
    <t>71225860</t>
  </si>
  <si>
    <t>258 AOT.PRS HFR светильник новый</t>
  </si>
  <si>
    <t>1063000210</t>
  </si>
  <si>
    <t>71225810</t>
  </si>
  <si>
    <t>258 AOT.PRS светильник новый</t>
  </si>
  <si>
    <t>1063000230</t>
  </si>
  <si>
    <t>70241810</t>
  </si>
  <si>
    <t>418 AOT.PRS светильник</t>
  </si>
  <si>
    <t>1063000240</t>
  </si>
  <si>
    <t>70241841</t>
  </si>
  <si>
    <t>418 AOT.PRS  ES1 светильник</t>
  </si>
  <si>
    <t>1063000250</t>
  </si>
  <si>
    <t>70241830</t>
  </si>
  <si>
    <t>418 AOT.PRS HF светильник</t>
  </si>
  <si>
    <t>1063000260</t>
  </si>
  <si>
    <t>70241831</t>
  </si>
  <si>
    <t>418 AOT.PRS HF ES1 светильник</t>
  </si>
  <si>
    <t>1015000020</t>
  </si>
  <si>
    <t>10621800</t>
  </si>
  <si>
    <t>218 ARS/R светильник</t>
  </si>
  <si>
    <t>1015000030</t>
  </si>
  <si>
    <t>10621830</t>
  </si>
  <si>
    <t>218 ARS/R HF светильник</t>
  </si>
  <si>
    <t>1015000050</t>
  </si>
  <si>
    <t>10621860</t>
  </si>
  <si>
    <t>218 ARS/R HFR светильник</t>
  </si>
  <si>
    <t>1015001100</t>
  </si>
  <si>
    <t>228 ARS/R светильник</t>
  </si>
  <si>
    <t>1015000080</t>
  </si>
  <si>
    <t>10623610</t>
  </si>
  <si>
    <t>236 ARS/R светильник</t>
  </si>
  <si>
    <t>1015000090</t>
  </si>
  <si>
    <t>10623641</t>
  </si>
  <si>
    <t>236 ARS/R ES1 светильник</t>
  </si>
  <si>
    <t>1015000100</t>
  </si>
  <si>
    <t>10623630</t>
  </si>
  <si>
    <t>236 ARS/R HF светильник</t>
  </si>
  <si>
    <t>1015000110</t>
  </si>
  <si>
    <t>10623631</t>
  </si>
  <si>
    <t>236 ARS/R HF ES1 светильник</t>
  </si>
  <si>
    <t>1015000120</t>
  </si>
  <si>
    <t>10623660</t>
  </si>
  <si>
    <t>236 ARS/R HFR светильник</t>
  </si>
  <si>
    <t>1015001110</t>
  </si>
  <si>
    <t>249 ARS/R светильник</t>
  </si>
  <si>
    <t>1015000620</t>
  </si>
  <si>
    <t>10625830</t>
  </si>
  <si>
    <t>258 ARS/R HF светильник</t>
  </si>
  <si>
    <t>1015000140</t>
  </si>
  <si>
    <t>10641430</t>
  </si>
  <si>
    <t>414 ARS/R светильник</t>
  </si>
  <si>
    <t>1015000150</t>
  </si>
  <si>
    <t>10641431</t>
  </si>
  <si>
    <t>414 ARS/R ES1 светильник</t>
  </si>
  <si>
    <t>1015000600</t>
  </si>
  <si>
    <t>ARS/R 414 HFR светильник</t>
  </si>
  <si>
    <t>1015000640</t>
  </si>
  <si>
    <t>414 ARS/R Грильято светильник</t>
  </si>
  <si>
    <t>1015000160</t>
  </si>
  <si>
    <t>10641810</t>
  </si>
  <si>
    <t>418 ARS/R 595 светильник</t>
  </si>
  <si>
    <t>1015000180</t>
  </si>
  <si>
    <t>12641810</t>
  </si>
  <si>
    <t>418 ARS/R 595 /Грильято/ светильник</t>
  </si>
  <si>
    <t>1015000190</t>
  </si>
  <si>
    <t>12641831</t>
  </si>
  <si>
    <t>418 ARS/R /595/ /Грильято/  HF ES1 светильник</t>
  </si>
  <si>
    <t>1015000200</t>
  </si>
  <si>
    <t>12641841</t>
  </si>
  <si>
    <t>418 ARS/R 595 /Грильято/ ES1 светильник</t>
  </si>
  <si>
    <t>1015000210</t>
  </si>
  <si>
    <t>12641830</t>
  </si>
  <si>
    <t>418 ARS/R 595 /Грильято/ HF светильник</t>
  </si>
  <si>
    <t>1015000630</t>
  </si>
  <si>
    <t>12681830</t>
  </si>
  <si>
    <t>418 ARS/R /595/ /Грильято/ HF металлик</t>
  </si>
  <si>
    <t>1015000220</t>
  </si>
  <si>
    <t>12641860</t>
  </si>
  <si>
    <t>418 ARS/R /595/ /Грильято/ HFR  светильник</t>
  </si>
  <si>
    <t>1015000230</t>
  </si>
  <si>
    <t>12681810</t>
  </si>
  <si>
    <t>418 ARS/R /595/ /Грильято/ металлик</t>
  </si>
  <si>
    <t>1015000240</t>
  </si>
  <si>
    <t>10641832</t>
  </si>
  <si>
    <t>418 ARS/R 595 2HF светильник</t>
  </si>
  <si>
    <t>1015000270</t>
  </si>
  <si>
    <t>10641841</t>
  </si>
  <si>
    <t>418 ARS/R 595 ES1 светильник</t>
  </si>
  <si>
    <t>1015000280</t>
  </si>
  <si>
    <t>10641830</t>
  </si>
  <si>
    <t>418 ARS/R 595 HF светильник</t>
  </si>
  <si>
    <t>1015000300</t>
  </si>
  <si>
    <t>10641831</t>
  </si>
  <si>
    <t>418 ARS/R 595 HF ES1 светильник</t>
  </si>
  <si>
    <t>1015000310</t>
  </si>
  <si>
    <t>10641839</t>
  </si>
  <si>
    <t>418 ARS/R 595 HF мат. светильник</t>
  </si>
  <si>
    <t>1015000320</t>
  </si>
  <si>
    <t>10641860</t>
  </si>
  <si>
    <t>418 ARS/R 595 HFR светильник</t>
  </si>
  <si>
    <t>1015000330</t>
  </si>
  <si>
    <t>10641861</t>
  </si>
  <si>
    <t>418 ARS/R /595/ HFR ES1 светильник</t>
  </si>
  <si>
    <t>1015000410</t>
  </si>
  <si>
    <t>10641819</t>
  </si>
  <si>
    <t>418 ARS/R 595 мат. светильник</t>
  </si>
  <si>
    <t>1015000430</t>
  </si>
  <si>
    <t>11641810</t>
  </si>
  <si>
    <t>418 ARS/R 605 светильник</t>
  </si>
  <si>
    <t>1015000450</t>
  </si>
  <si>
    <t>11641841</t>
  </si>
  <si>
    <t>418 ARS/R /605/ ES1 светильник</t>
  </si>
  <si>
    <t>1015000460</t>
  </si>
  <si>
    <t>11641830</t>
  </si>
  <si>
    <t>418 ARS/R 605 HF светильник</t>
  </si>
  <si>
    <t>1015000470</t>
  </si>
  <si>
    <t>11641831</t>
  </si>
  <si>
    <t>418 ARS/R /605/ HF ES1 светильник</t>
  </si>
  <si>
    <t>1015000480</t>
  </si>
  <si>
    <t>11641860</t>
  </si>
  <si>
    <t>418 ARS/R 605 HFR светильник</t>
  </si>
  <si>
    <t>1015000500</t>
  </si>
  <si>
    <t>12642830</t>
  </si>
  <si>
    <t>428 ARS/R /Грильято/ светильник</t>
  </si>
  <si>
    <t>1015000510</t>
  </si>
  <si>
    <t>10643610</t>
  </si>
  <si>
    <t>436 ARS/R 595 светильник</t>
  </si>
  <si>
    <t>1015000520</t>
  </si>
  <si>
    <t>12643630</t>
  </si>
  <si>
    <t>436 ARS/R /595/ /Грильято/ HF светильник</t>
  </si>
  <si>
    <t>1015000540</t>
  </si>
  <si>
    <t>10643641</t>
  </si>
  <si>
    <t>436 ARS/R ES1 светильник</t>
  </si>
  <si>
    <t>1015000550</t>
  </si>
  <si>
    <t>10643630</t>
  </si>
  <si>
    <t>436 ARS/R HF светильник</t>
  </si>
  <si>
    <t>1015000560</t>
  </si>
  <si>
    <t>10643631</t>
  </si>
  <si>
    <t>436 ARS/R HF ES1 светильник</t>
  </si>
  <si>
    <t>1015000580</t>
  </si>
  <si>
    <t>10643660</t>
  </si>
  <si>
    <t>436 ARS/R HFR светильник</t>
  </si>
  <si>
    <t>1041000010</t>
  </si>
  <si>
    <t>15611800</t>
  </si>
  <si>
    <t>118 ARS/S светильник</t>
  </si>
  <si>
    <t>1041000020</t>
  </si>
  <si>
    <t>15611830</t>
  </si>
  <si>
    <t>118 ARS/S HF светильник</t>
  </si>
  <si>
    <t>1041000030</t>
  </si>
  <si>
    <t>15613610</t>
  </si>
  <si>
    <t>136 ARS/S светильник</t>
  </si>
  <si>
    <t>1041000040</t>
  </si>
  <si>
    <t>15613641</t>
  </si>
  <si>
    <t>136 ARS/S ES1 светильник</t>
  </si>
  <si>
    <t>1041000050</t>
  </si>
  <si>
    <t>15613630</t>
  </si>
  <si>
    <t>136 ARS/S HF светильник</t>
  </si>
  <si>
    <t>1041000070</t>
  </si>
  <si>
    <t>15615810</t>
  </si>
  <si>
    <t>158 ARS/S светильник</t>
  </si>
  <si>
    <t>1041000080</t>
  </si>
  <si>
    <t>15615830</t>
  </si>
  <si>
    <t>158 ARS/S HF светильник</t>
  </si>
  <si>
    <t>1041000090</t>
  </si>
  <si>
    <t>15621800</t>
  </si>
  <si>
    <t>218 ARS/S светильник</t>
  </si>
  <si>
    <t>1041000100</t>
  </si>
  <si>
    <t>15621841</t>
  </si>
  <si>
    <t>218 ARS/S ES1 светильник</t>
  </si>
  <si>
    <t>1041000110</t>
  </si>
  <si>
    <t>15621830</t>
  </si>
  <si>
    <t>218 ARS/S HF светильник</t>
  </si>
  <si>
    <t>1041000120</t>
  </si>
  <si>
    <t>15621831</t>
  </si>
  <si>
    <t>218 ARS/S HF ES1 светильник</t>
  </si>
  <si>
    <t>1041000150</t>
  </si>
  <si>
    <t>15622830</t>
  </si>
  <si>
    <t>228 ARS/S светильник</t>
  </si>
  <si>
    <t>1041000160</t>
  </si>
  <si>
    <t>15623610</t>
  </si>
  <si>
    <t>236 ARS/S светильник</t>
  </si>
  <si>
    <t>1041000170</t>
  </si>
  <si>
    <t>15623641</t>
  </si>
  <si>
    <t>236 ARS/S ES1 светильник</t>
  </si>
  <si>
    <t>1041000180</t>
  </si>
  <si>
    <t>15623630</t>
  </si>
  <si>
    <t>236 ARS/S HF светильник</t>
  </si>
  <si>
    <t>1041000190</t>
  </si>
  <si>
    <t>15623631</t>
  </si>
  <si>
    <t>236 ARS/S HF ES1 светильник</t>
  </si>
  <si>
    <t>1041000200</t>
  </si>
  <si>
    <t>15623660</t>
  </si>
  <si>
    <t>236 ARS/S HFR светильник</t>
  </si>
  <si>
    <t>1041000250</t>
  </si>
  <si>
    <t>15663610</t>
  </si>
  <si>
    <t>236 ARS/S светильник металлик</t>
  </si>
  <si>
    <t>1041000260</t>
  </si>
  <si>
    <t>15625810</t>
  </si>
  <si>
    <t>258 ARS/S светильник</t>
  </si>
  <si>
    <t>1041000270</t>
  </si>
  <si>
    <t>15625841</t>
  </si>
  <si>
    <t>258 ARS/S ES1 светильник</t>
  </si>
  <si>
    <t>1041000280</t>
  </si>
  <si>
    <t>15625830</t>
  </si>
  <si>
    <t>258 ARS/S HF светильник</t>
  </si>
  <si>
    <t>1041000290</t>
  </si>
  <si>
    <t>15665810</t>
  </si>
  <si>
    <t>258 ARS/S светильник металлик</t>
  </si>
  <si>
    <t>1041000300</t>
  </si>
  <si>
    <t>15641430</t>
  </si>
  <si>
    <t>414 ARS/S светильник</t>
  </si>
  <si>
    <t>1041000310</t>
  </si>
  <si>
    <t>15641431</t>
  </si>
  <si>
    <t>414 ARS/S ES1 светильник</t>
  </si>
  <si>
    <t>1041000320</t>
  </si>
  <si>
    <t>15641810</t>
  </si>
  <si>
    <t>418 ARS/S светильник</t>
  </si>
  <si>
    <t>1041000340</t>
  </si>
  <si>
    <t>15641841</t>
  </si>
  <si>
    <t>418 ARS/S ES1 светильник</t>
  </si>
  <si>
    <t>1041000350</t>
  </si>
  <si>
    <t>15641830</t>
  </si>
  <si>
    <t>418 ARS/S HF светильник</t>
  </si>
  <si>
    <t>1041000360</t>
  </si>
  <si>
    <t>15641831</t>
  </si>
  <si>
    <t>418 ARS/S HF ES1 светильник</t>
  </si>
  <si>
    <t>1041000370</t>
  </si>
  <si>
    <t>15681830</t>
  </si>
  <si>
    <t>418 ARS/S HF светильник металлик</t>
  </si>
  <si>
    <t>1041000380</t>
  </si>
  <si>
    <t>15641860</t>
  </si>
  <si>
    <t>418 ARS/S HFR светильник</t>
  </si>
  <si>
    <t>1041000450</t>
  </si>
  <si>
    <t>15641819</t>
  </si>
  <si>
    <t>418 ARS/S мат. светильник</t>
  </si>
  <si>
    <t>1041000460</t>
  </si>
  <si>
    <t>15681810</t>
  </si>
  <si>
    <t>418 ARS/S светильник металлик</t>
  </si>
  <si>
    <t>1041000470</t>
  </si>
  <si>
    <t>15643610</t>
  </si>
  <si>
    <t>436 ARS/S светильник</t>
  </si>
  <si>
    <t>1041000480</t>
  </si>
  <si>
    <t>15643641</t>
  </si>
  <si>
    <t>436 ARS/S ES1 светильник</t>
  </si>
  <si>
    <t>1041000490</t>
  </si>
  <si>
    <t>15643630</t>
  </si>
  <si>
    <t>436 ARS/S HF светильник</t>
  </si>
  <si>
    <t>1041000500</t>
  </si>
  <si>
    <t>15643631</t>
  </si>
  <si>
    <t>436 ARS/S HF ES1 светильник</t>
  </si>
  <si>
    <t>1013000050</t>
  </si>
  <si>
    <t>10641439</t>
  </si>
  <si>
    <t>414 ARS-plus/R мат. светильник</t>
  </si>
  <si>
    <t>1013000010</t>
  </si>
  <si>
    <t>10741810</t>
  </si>
  <si>
    <t>418 ARS- plus/R 595 светильник</t>
  </si>
  <si>
    <t>1013000020</t>
  </si>
  <si>
    <t>10741830</t>
  </si>
  <si>
    <t>418 ARS-plus/R /595/ HF светильник</t>
  </si>
  <si>
    <t>1013000030</t>
  </si>
  <si>
    <t>10741831</t>
  </si>
  <si>
    <t>418 ARS-plus/R /595/ HF ES1 светильник</t>
  </si>
  <si>
    <t>1013000040</t>
  </si>
  <si>
    <t>10741860</t>
  </si>
  <si>
    <t>418 ARS-plus/R /595/ HFR светильник</t>
  </si>
  <si>
    <t>1085000020</t>
  </si>
  <si>
    <t>11721830</t>
  </si>
  <si>
    <t>218 AST/R HF светильник новый</t>
  </si>
  <si>
    <t>1085000040</t>
  </si>
  <si>
    <t>11721860</t>
  </si>
  <si>
    <t>218 AST/R HFR нов. светильник</t>
  </si>
  <si>
    <t>1085000010</t>
  </si>
  <si>
    <t>11721810</t>
  </si>
  <si>
    <t>218 AST/R светильник новый</t>
  </si>
  <si>
    <t>1007000150</t>
  </si>
  <si>
    <t>25111430</t>
  </si>
  <si>
    <t>114 BAT светильник</t>
  </si>
  <si>
    <t>1007000021</t>
  </si>
  <si>
    <t>25111800</t>
  </si>
  <si>
    <t>118 BAT светильник</t>
  </si>
  <si>
    <t>1007000181</t>
  </si>
  <si>
    <t>25111830</t>
  </si>
  <si>
    <t>118 BAT HF светильник</t>
  </si>
  <si>
    <t>1007000700</t>
  </si>
  <si>
    <t>25112130</t>
  </si>
  <si>
    <t>121 BAT светильник</t>
  </si>
  <si>
    <t>1007000210</t>
  </si>
  <si>
    <t>25112830</t>
  </si>
  <si>
    <t>128 BAT светильник</t>
  </si>
  <si>
    <t>1007000220</t>
  </si>
  <si>
    <t>25112860</t>
  </si>
  <si>
    <t>128 BAT HFR светильник</t>
  </si>
  <si>
    <t>1007000260</t>
  </si>
  <si>
    <t>25113530</t>
  </si>
  <si>
    <t>135 BAT светильник</t>
  </si>
  <si>
    <t>1007000280</t>
  </si>
  <si>
    <t>25113560</t>
  </si>
  <si>
    <t>135 BAT HFR светильник</t>
  </si>
  <si>
    <t>1007000290</t>
  </si>
  <si>
    <t>25113641н</t>
  </si>
  <si>
    <t>136 BAT ES1 светильник нов.</t>
  </si>
  <si>
    <t>1007000310</t>
  </si>
  <si>
    <t>25113631н</t>
  </si>
  <si>
    <t>136 BAT HF ES1 светильник нов.</t>
  </si>
  <si>
    <t>1007000300</t>
  </si>
  <si>
    <t>25113630н</t>
  </si>
  <si>
    <t>136 BAT HF светильник нов.</t>
  </si>
  <si>
    <t>1007000320</t>
  </si>
  <si>
    <t>25113638н</t>
  </si>
  <si>
    <t>136 BAT HF нов. /со сквозн. провод./ светильник</t>
  </si>
  <si>
    <t>1007000330</t>
  </si>
  <si>
    <t>25113661</t>
  </si>
  <si>
    <t>136 BAT HFD светильник нов.</t>
  </si>
  <si>
    <t>1007000350</t>
  </si>
  <si>
    <t>25113662</t>
  </si>
  <si>
    <t>136 BAT HFR Touch Dimс светильник</t>
  </si>
  <si>
    <t>1007000340</t>
  </si>
  <si>
    <t>25113660н</t>
  </si>
  <si>
    <t>136 BAT HFR светильник нов.</t>
  </si>
  <si>
    <t>1007000070</t>
  </si>
  <si>
    <t>25113610н</t>
  </si>
  <si>
    <t>136 BAT нов. светильник</t>
  </si>
  <si>
    <t>1007000370</t>
  </si>
  <si>
    <t>25115430</t>
  </si>
  <si>
    <t>154 BAT светильник</t>
  </si>
  <si>
    <t>1007000380</t>
  </si>
  <si>
    <t>25115460</t>
  </si>
  <si>
    <t>154 BAT HFR светильник</t>
  </si>
  <si>
    <t>1007000390</t>
  </si>
  <si>
    <t>25115841Н</t>
  </si>
  <si>
    <t>158 BAT ES1 светильник нов.</t>
  </si>
  <si>
    <t>1007000400</t>
  </si>
  <si>
    <t>25115830н</t>
  </si>
  <si>
    <t>158 BAT HF светильник нов.</t>
  </si>
  <si>
    <t>1007000410</t>
  </si>
  <si>
    <t>25115838н</t>
  </si>
  <si>
    <t>158 BAT HF нов. /со сквозной проводкой/ светильник</t>
  </si>
  <si>
    <t>1007000420</t>
  </si>
  <si>
    <t>25115860н</t>
  </si>
  <si>
    <t>158 BAT HFR светильник нов.</t>
  </si>
  <si>
    <t>1007000080</t>
  </si>
  <si>
    <t>25115810н</t>
  </si>
  <si>
    <t>158 BAT нов. светильник</t>
  </si>
  <si>
    <t>1007000430</t>
  </si>
  <si>
    <t>25121430</t>
  </si>
  <si>
    <t>214 BAT светильник</t>
  </si>
  <si>
    <t>1007000101</t>
  </si>
  <si>
    <t>25121800</t>
  </si>
  <si>
    <t>218 BAT светильник</t>
  </si>
  <si>
    <t>1007000451</t>
  </si>
  <si>
    <t>25121830</t>
  </si>
  <si>
    <t>218 BAT HF светильник</t>
  </si>
  <si>
    <t>1007000470</t>
  </si>
  <si>
    <t>25122830</t>
  </si>
  <si>
    <t>228 BAT светильник</t>
  </si>
  <si>
    <t>1007000490</t>
  </si>
  <si>
    <t>25123530</t>
  </si>
  <si>
    <t>235 BAT светильник</t>
  </si>
  <si>
    <t>1007000500</t>
  </si>
  <si>
    <t>25123641н</t>
  </si>
  <si>
    <t>236 BAT ES1  светильник нов.</t>
  </si>
  <si>
    <t>1007000520</t>
  </si>
  <si>
    <t>25123631</t>
  </si>
  <si>
    <t>236 BAT HF ES1 светильник</t>
  </si>
  <si>
    <t>1007000510</t>
  </si>
  <si>
    <t>25123630н</t>
  </si>
  <si>
    <t>236 BAT HF светильник нов.</t>
  </si>
  <si>
    <t>1007000530</t>
  </si>
  <si>
    <t>25123660</t>
  </si>
  <si>
    <t>236 BAT HFR светильник</t>
  </si>
  <si>
    <t>1007000550</t>
  </si>
  <si>
    <t>25123661н</t>
  </si>
  <si>
    <t>236 BAT HFR ES1 нов. cветильник</t>
  </si>
  <si>
    <t>1007000120</t>
  </si>
  <si>
    <t>25123610н</t>
  </si>
  <si>
    <t>236 BAT нов. светильник</t>
  </si>
  <si>
    <t>1007000580</t>
  </si>
  <si>
    <t>25125430</t>
  </si>
  <si>
    <t>254 BAT светильник</t>
  </si>
  <si>
    <t>1007000590</t>
  </si>
  <si>
    <t>25125841н</t>
  </si>
  <si>
    <t>258 BAT ES1 светильник нов.</t>
  </si>
  <si>
    <t>1007000610</t>
  </si>
  <si>
    <t>25125831н</t>
  </si>
  <si>
    <t>258 BAT HF ES1 светильник нов.</t>
  </si>
  <si>
    <t>1007000600</t>
  </si>
  <si>
    <t>25125830н</t>
  </si>
  <si>
    <t>258 BAT HF светильник нов.</t>
  </si>
  <si>
    <t>1007000620</t>
  </si>
  <si>
    <t>25125860</t>
  </si>
  <si>
    <t>258 BAT HFR светильник</t>
  </si>
  <si>
    <t>1007000140</t>
  </si>
  <si>
    <t>25125810н</t>
  </si>
  <si>
    <t>258 BATнов. светильник</t>
  </si>
  <si>
    <t>1131000010</t>
  </si>
  <si>
    <t>63611800</t>
  </si>
  <si>
    <t>C 360/118 светильник</t>
  </si>
  <si>
    <t>1131000020</t>
  </si>
  <si>
    <t>63611841</t>
  </si>
  <si>
    <t>C 360/118 ES1 светильник</t>
  </si>
  <si>
    <t>1131000030</t>
  </si>
  <si>
    <t>63611831</t>
  </si>
  <si>
    <t>C 360/118 HF ES1 светильник</t>
  </si>
  <si>
    <t>1131000040</t>
  </si>
  <si>
    <t>63613200</t>
  </si>
  <si>
    <t>C 360/132 светильник</t>
  </si>
  <si>
    <t>1131001020</t>
  </si>
  <si>
    <t>C 360/218 HF светильник</t>
  </si>
  <si>
    <t>1133000020</t>
  </si>
  <si>
    <t>63296000</t>
  </si>
  <si>
    <t>CD 160 светильник черный</t>
  </si>
  <si>
    <t>1133000030</t>
  </si>
  <si>
    <t>63221800</t>
  </si>
  <si>
    <t>218 CD светильник</t>
  </si>
  <si>
    <t>1133000050</t>
  </si>
  <si>
    <t>63221830</t>
  </si>
  <si>
    <t>218 CD HF светильник</t>
  </si>
  <si>
    <t>1087000010</t>
  </si>
  <si>
    <t>83221800</t>
  </si>
  <si>
    <t>218 CMG/R светильник</t>
  </si>
  <si>
    <t>1087000020</t>
  </si>
  <si>
    <t>83221841</t>
  </si>
  <si>
    <t>218 CMG/R ES1 светильник</t>
  </si>
  <si>
    <t>1087000030</t>
  </si>
  <si>
    <t>83221830</t>
  </si>
  <si>
    <t>218 CMG/R HF светильник</t>
  </si>
  <si>
    <t>1087000040</t>
  </si>
  <si>
    <t>83221831</t>
  </si>
  <si>
    <t>218 CMG/R HF ES1 светильник</t>
  </si>
  <si>
    <t>1087000050</t>
  </si>
  <si>
    <t>83223610</t>
  </si>
  <si>
    <t>236 CMG/R светильник</t>
  </si>
  <si>
    <t>1087000060</t>
  </si>
  <si>
    <t>83223630</t>
  </si>
  <si>
    <t>236 CMG/R HF светильник</t>
  </si>
  <si>
    <t>1087000080</t>
  </si>
  <si>
    <t>83223631</t>
  </si>
  <si>
    <t>236 СMG/R HF ES1 светильник</t>
  </si>
  <si>
    <t>1087000070</t>
  </si>
  <si>
    <t>83223660</t>
  </si>
  <si>
    <t>236 CMG/R HFR светильник</t>
  </si>
  <si>
    <t>1089000010</t>
  </si>
  <si>
    <t>83021800</t>
  </si>
  <si>
    <t>218 CMP/R светильник</t>
  </si>
  <si>
    <t>1091000010</t>
  </si>
  <si>
    <t>83521800</t>
  </si>
  <si>
    <t>218 CMP/S светильник</t>
  </si>
  <si>
    <t>1025000090</t>
  </si>
  <si>
    <t>23041810</t>
  </si>
  <si>
    <t>418 DR. OPL /595/ (комплект)</t>
  </si>
  <si>
    <t>1025000100</t>
  </si>
  <si>
    <t>23041841</t>
  </si>
  <si>
    <t>418 DR. OPL /595/ ES1 (комплект)</t>
  </si>
  <si>
    <t>1025000110</t>
  </si>
  <si>
    <t>23041830</t>
  </si>
  <si>
    <t>418 DR. OPL /595/ HF (комплект)</t>
  </si>
  <si>
    <t>1025000120</t>
  </si>
  <si>
    <t>23041831</t>
  </si>
  <si>
    <t>418 DR. OPL /595/ HF ES1 (комплект)</t>
  </si>
  <si>
    <t>1025000240</t>
  </si>
  <si>
    <t>23041860</t>
  </si>
  <si>
    <t>418 DR. OPL /595/ HFR (комплект)</t>
  </si>
  <si>
    <t>1025000130</t>
  </si>
  <si>
    <t>23141810</t>
  </si>
  <si>
    <t>418 DR. OPL 605/ (комплект)</t>
  </si>
  <si>
    <t>1025000140</t>
  </si>
  <si>
    <t>23141830</t>
  </si>
  <si>
    <t>418 DR. OPL /605/ HF (комплект)</t>
  </si>
  <si>
    <t>1093000020</t>
  </si>
  <si>
    <t>40721830</t>
  </si>
  <si>
    <t>218 FROST HF светильник</t>
  </si>
  <si>
    <t>1093000040</t>
  </si>
  <si>
    <t>218 FROST HFR светильник</t>
  </si>
  <si>
    <t>1135000010</t>
  </si>
  <si>
    <t>62010900</t>
  </si>
  <si>
    <t>K 200/109 светильник</t>
  </si>
  <si>
    <t>1135000020</t>
  </si>
  <si>
    <t>62020900</t>
  </si>
  <si>
    <t>K 200/209 светильник</t>
  </si>
  <si>
    <t>1135000030</t>
  </si>
  <si>
    <t>63012200</t>
  </si>
  <si>
    <t>K 300 светильник</t>
  </si>
  <si>
    <t>1135000040</t>
  </si>
  <si>
    <t>63020933</t>
  </si>
  <si>
    <t>K 300/209 HF с микроволн. датчиком светильник</t>
  </si>
  <si>
    <t>1135000050</t>
  </si>
  <si>
    <t>63021800</t>
  </si>
  <si>
    <t>K 300/218 светильник</t>
  </si>
  <si>
    <t>1135000060</t>
  </si>
  <si>
    <t>63011841</t>
  </si>
  <si>
    <t>K300/118 ES1 светильник</t>
  </si>
  <si>
    <t>1135000070</t>
  </si>
  <si>
    <t>63011831</t>
  </si>
  <si>
    <t>K300/118 HF ES1 светильник</t>
  </si>
  <si>
    <t>1137000010</t>
  </si>
  <si>
    <t>62221800</t>
  </si>
  <si>
    <t>218 KD светильник</t>
  </si>
  <si>
    <t>1137000020</t>
  </si>
  <si>
    <t>62221830</t>
  </si>
  <si>
    <t>218 KD HF светильник</t>
  </si>
  <si>
    <t>1055000010</t>
  </si>
  <si>
    <t>70421430</t>
  </si>
  <si>
    <t>214 LTX светильник</t>
  </si>
  <si>
    <t>1055000020</t>
  </si>
  <si>
    <t>70421830</t>
  </si>
  <si>
    <t>218 LTX  HF светильник</t>
  </si>
  <si>
    <t>1055000030</t>
  </si>
  <si>
    <t>70422830</t>
  </si>
  <si>
    <t>228 LTX светильник</t>
  </si>
  <si>
    <t>1055000040</t>
  </si>
  <si>
    <t>70423610</t>
  </si>
  <si>
    <t>236 LTX светильник</t>
  </si>
  <si>
    <t>1055000050</t>
  </si>
  <si>
    <t>70423641</t>
  </si>
  <si>
    <t>236 LTX ES1 светильник</t>
  </si>
  <si>
    <t>1055000060</t>
  </si>
  <si>
    <t>70423630</t>
  </si>
  <si>
    <t>236 LTX HF светильник</t>
  </si>
  <si>
    <t>1055000070</t>
  </si>
  <si>
    <t>70423631</t>
  </si>
  <si>
    <t>236 LTX HF ES1 светильник</t>
  </si>
  <si>
    <t>1055000080</t>
  </si>
  <si>
    <t>70423660</t>
  </si>
  <si>
    <t>236 LTX HFR светильник</t>
  </si>
  <si>
    <t>1055000090</t>
  </si>
  <si>
    <t>70425810</t>
  </si>
  <si>
    <t>258 LTX светильник</t>
  </si>
  <si>
    <t>1055000100</t>
  </si>
  <si>
    <t>70425841</t>
  </si>
  <si>
    <t>258 LTX ES1 светильник</t>
  </si>
  <si>
    <t>1055000110</t>
  </si>
  <si>
    <t>70425830</t>
  </si>
  <si>
    <t>258 LTX  HF светильник</t>
  </si>
  <si>
    <t>1055000120</t>
  </si>
  <si>
    <t>70425831</t>
  </si>
  <si>
    <t>258 LTX  HF ES1 светильник</t>
  </si>
  <si>
    <t>1055001010</t>
  </si>
  <si>
    <t>72423638</t>
  </si>
  <si>
    <t>236 LTX LF HF светильник</t>
  </si>
  <si>
    <t>1055001020</t>
  </si>
  <si>
    <t>72423618</t>
  </si>
  <si>
    <t>236 LTX LF светильник</t>
  </si>
  <si>
    <t>1055001110</t>
  </si>
  <si>
    <t>70423638</t>
  </si>
  <si>
    <t>236 LTX LS HF светильник</t>
  </si>
  <si>
    <t>1055001120</t>
  </si>
  <si>
    <t>70423618</t>
  </si>
  <si>
    <t>236 LTX LS светильник</t>
  </si>
  <si>
    <t>1055001210</t>
  </si>
  <si>
    <t>71423638</t>
  </si>
  <si>
    <t>236 LTX LС HF светильник</t>
  </si>
  <si>
    <t>1055001220</t>
  </si>
  <si>
    <t>71423618</t>
  </si>
  <si>
    <t>236 LTX LС светильник</t>
  </si>
  <si>
    <t>1139000010</t>
  </si>
  <si>
    <t>64216000</t>
  </si>
  <si>
    <t>MD 160 светильник</t>
  </si>
  <si>
    <t>1139000020</t>
  </si>
  <si>
    <t>64256000</t>
  </si>
  <si>
    <t>MD 160 светильник серебристый</t>
  </si>
  <si>
    <t>1139000030</t>
  </si>
  <si>
    <t>64296000</t>
  </si>
  <si>
    <t>MD 160 светильник черный</t>
  </si>
  <si>
    <t>1141000010</t>
  </si>
  <si>
    <t>61211100</t>
  </si>
  <si>
    <t>111 OD светильник</t>
  </si>
  <si>
    <t>1027000020</t>
  </si>
  <si>
    <t>20221800</t>
  </si>
  <si>
    <t>218 OPL/R светильник</t>
  </si>
  <si>
    <t>1027000030</t>
  </si>
  <si>
    <t>20221830</t>
  </si>
  <si>
    <t>218 OPL/R HF светильник</t>
  </si>
  <si>
    <t>1027000040</t>
  </si>
  <si>
    <t>20221860</t>
  </si>
  <si>
    <t>218 OPL/R HFR светильник</t>
  </si>
  <si>
    <t>1027000060</t>
  </si>
  <si>
    <t>20223610</t>
  </si>
  <si>
    <t>236 OPL/R светильник</t>
  </si>
  <si>
    <t>1027000070</t>
  </si>
  <si>
    <t>20223641</t>
  </si>
  <si>
    <t>236 OPL/R ES1 светильник</t>
  </si>
  <si>
    <t>1027000080</t>
  </si>
  <si>
    <t>20223630</t>
  </si>
  <si>
    <t>236 OPL/R HF светильник</t>
  </si>
  <si>
    <t>1027000090</t>
  </si>
  <si>
    <t>20223631</t>
  </si>
  <si>
    <t>236 OPL/R HF ES1 светильник</t>
  </si>
  <si>
    <t>1027000540</t>
  </si>
  <si>
    <t>236 OPL/R HF б/рамки светильник</t>
  </si>
  <si>
    <t>1027000100</t>
  </si>
  <si>
    <t>20223660</t>
  </si>
  <si>
    <t>236 OPL/R HFR светильник</t>
  </si>
  <si>
    <t>1027000530</t>
  </si>
  <si>
    <t>236 OPL/R б/рамки светильник</t>
  </si>
  <si>
    <t>1027000120</t>
  </si>
  <si>
    <t>20241810</t>
  </si>
  <si>
    <t>418 OPL/R 595 светильник</t>
  </si>
  <si>
    <t>1027000130</t>
  </si>
  <si>
    <t>23241831</t>
  </si>
  <si>
    <t>418 OPL/R /595/ /Грильято/  HF ES1 светильник</t>
  </si>
  <si>
    <t>1027000140</t>
  </si>
  <si>
    <t>23241841</t>
  </si>
  <si>
    <t>418 OPL/R /595/ /Грильято/ ES1 светильник</t>
  </si>
  <si>
    <t>1027000150</t>
  </si>
  <si>
    <t>23241830</t>
  </si>
  <si>
    <t>418 OPL/R /595/ /Грильято/ HF</t>
  </si>
  <si>
    <t>1027000160</t>
  </si>
  <si>
    <t>23241860</t>
  </si>
  <si>
    <t>418 OPL/R /595/ /Грильято/ HFR светильник</t>
  </si>
  <si>
    <t>1027000190</t>
  </si>
  <si>
    <t>20241841</t>
  </si>
  <si>
    <t>418 OPL/R 595 ES1 светильник</t>
  </si>
  <si>
    <t>1027000200</t>
  </si>
  <si>
    <t>20241830</t>
  </si>
  <si>
    <t>418 OPL/R 595 HF светильник</t>
  </si>
  <si>
    <t>1027000210</t>
  </si>
  <si>
    <t>20241831</t>
  </si>
  <si>
    <t>418 OPL/R 595 HF ES1 светильник</t>
  </si>
  <si>
    <t>1027000220</t>
  </si>
  <si>
    <t>22241831</t>
  </si>
  <si>
    <t>418 OPL/R 418 /595/ HF ES1 б/рамки светильник</t>
  </si>
  <si>
    <t>1027000230</t>
  </si>
  <si>
    <t>22241830</t>
  </si>
  <si>
    <t>418 OPL/R 595 HF без рамки светильник</t>
  </si>
  <si>
    <t>1027000240</t>
  </si>
  <si>
    <t>20241860</t>
  </si>
  <si>
    <t>418 OPL/R /595/ HFR светильник</t>
  </si>
  <si>
    <t>1027000250</t>
  </si>
  <si>
    <t>20241861</t>
  </si>
  <si>
    <t>418 OPL/R /595/ HFR ES1 светильник</t>
  </si>
  <si>
    <t>1027000260</t>
  </si>
  <si>
    <t>22241860</t>
  </si>
  <si>
    <t>418 OPL/R /595/ HFR б/рамки светильник</t>
  </si>
  <si>
    <t>1027000310</t>
  </si>
  <si>
    <t>22241810</t>
  </si>
  <si>
    <t>418 OPL/R 595 без рамки светильник</t>
  </si>
  <si>
    <t>1027000320</t>
  </si>
  <si>
    <t>22241841</t>
  </si>
  <si>
    <t>418 OPL/R /595/ б/рамки ES1 светильник</t>
  </si>
  <si>
    <t>1027000330</t>
  </si>
  <si>
    <t>21241810</t>
  </si>
  <si>
    <t>418 OPL/R 605 светильник</t>
  </si>
  <si>
    <t>1027000340</t>
  </si>
  <si>
    <t>21241841</t>
  </si>
  <si>
    <t>418 OPL/R 605 ES1 светильник</t>
  </si>
  <si>
    <t>1027000350</t>
  </si>
  <si>
    <t>21241830</t>
  </si>
  <si>
    <t>418 OPL/R 605 HF светильник</t>
  </si>
  <si>
    <t>1027000470</t>
  </si>
  <si>
    <t>418 OPL/R /605/ HFR светильник</t>
  </si>
  <si>
    <t>1027000360</t>
  </si>
  <si>
    <t>23241810</t>
  </si>
  <si>
    <t>418 OPL/R /Грильято/ светильник</t>
  </si>
  <si>
    <t>1027000370</t>
  </si>
  <si>
    <t>23281810</t>
  </si>
  <si>
    <t>418 OPL/R /Грильято/ светильник металлик</t>
  </si>
  <si>
    <t>1027000380</t>
  </si>
  <si>
    <t>20243610</t>
  </si>
  <si>
    <t>436 OPL/R 595 светильник</t>
  </si>
  <si>
    <t>1027000400</t>
  </si>
  <si>
    <t>20243630</t>
  </si>
  <si>
    <t>436 OPL/R 595 HF светильник</t>
  </si>
  <si>
    <t>1027000410</t>
  </si>
  <si>
    <t>20243660</t>
  </si>
  <si>
    <t>436 OPL/R /595/ HFR светильник</t>
  </si>
  <si>
    <t>1027000390</t>
  </si>
  <si>
    <t>23243630</t>
  </si>
  <si>
    <t>436 OPL/R /Грильято/ HF</t>
  </si>
  <si>
    <t>1027000430</t>
  </si>
  <si>
    <t>20243641</t>
  </si>
  <si>
    <t>436 OPL/R ES1 светильник</t>
  </si>
  <si>
    <t>1057000010</t>
  </si>
  <si>
    <t>25221800</t>
  </si>
  <si>
    <t>218 OPL/S светильник</t>
  </si>
  <si>
    <t>1057000020</t>
  </si>
  <si>
    <t>25221841</t>
  </si>
  <si>
    <t>218 OPL/S ES1 светильник</t>
  </si>
  <si>
    <t>1057000030</t>
  </si>
  <si>
    <t>25221830</t>
  </si>
  <si>
    <t>218 OPL/S HF светильник</t>
  </si>
  <si>
    <t>1057000040</t>
  </si>
  <si>
    <t>25221831</t>
  </si>
  <si>
    <t>218 OPL/S HF ES1 светильник</t>
  </si>
  <si>
    <t>1057000050</t>
  </si>
  <si>
    <t>25221860</t>
  </si>
  <si>
    <t>218 OPL/S HFR светильник</t>
  </si>
  <si>
    <t>1057000060</t>
  </si>
  <si>
    <t>25223610</t>
  </si>
  <si>
    <t>236 OPL/S светильник</t>
  </si>
  <si>
    <t>1057000070</t>
  </si>
  <si>
    <t>25223641</t>
  </si>
  <si>
    <t>236 OPL/S ES1 светильник</t>
  </si>
  <si>
    <t>1057000080</t>
  </si>
  <si>
    <t>25223630</t>
  </si>
  <si>
    <t>236 OPL/S HF светильник</t>
  </si>
  <si>
    <t>1057000380</t>
  </si>
  <si>
    <t>25223633</t>
  </si>
  <si>
    <t>236 OPL/S HF AC/DC светильник</t>
  </si>
  <si>
    <t>1057000090</t>
  </si>
  <si>
    <t>25223631</t>
  </si>
  <si>
    <t>236 OPL/S HF ES1 светильник</t>
  </si>
  <si>
    <t>1057000100</t>
  </si>
  <si>
    <t>25223660</t>
  </si>
  <si>
    <t>236 OPL/S HFR светильник</t>
  </si>
  <si>
    <t>1057000110</t>
  </si>
  <si>
    <t>25223661</t>
  </si>
  <si>
    <t>236 OPL/S HFR ES1  светильник</t>
  </si>
  <si>
    <t>1057000140</t>
  </si>
  <si>
    <t>25225810</t>
  </si>
  <si>
    <t>258 OPL/S светильник</t>
  </si>
  <si>
    <t>1057000150</t>
  </si>
  <si>
    <t>25225841</t>
  </si>
  <si>
    <t>258 OPL/S ES1 светильник</t>
  </si>
  <si>
    <t>1057000160</t>
  </si>
  <si>
    <t>25225830</t>
  </si>
  <si>
    <t>258 OPL/S HF светильник</t>
  </si>
  <si>
    <t>1057000170</t>
  </si>
  <si>
    <t>25225831</t>
  </si>
  <si>
    <t>258 OPL/S HF ES1 светильник</t>
  </si>
  <si>
    <t>1057000190</t>
  </si>
  <si>
    <t>25225860</t>
  </si>
  <si>
    <t>258 OPL/S HFR светильник</t>
  </si>
  <si>
    <t>1057000220</t>
  </si>
  <si>
    <t>25241461</t>
  </si>
  <si>
    <t>414 OPL/S HFD светильник</t>
  </si>
  <si>
    <t>1057000230</t>
  </si>
  <si>
    <t>25241810</t>
  </si>
  <si>
    <t>418 OPL/S светильник</t>
  </si>
  <si>
    <t>1057000240</t>
  </si>
  <si>
    <t>25241841</t>
  </si>
  <si>
    <t>418 OPL/S ES1 светильник</t>
  </si>
  <si>
    <t>1057000250</t>
  </si>
  <si>
    <t>25241830</t>
  </si>
  <si>
    <t>418 OPL/S HF светильник</t>
  </si>
  <si>
    <t>1057000260</t>
  </si>
  <si>
    <t>25241831</t>
  </si>
  <si>
    <t>418 OPL/S HF ES1 светильник</t>
  </si>
  <si>
    <t>1057000270</t>
  </si>
  <si>
    <t>25241860</t>
  </si>
  <si>
    <t>418 OPL/S HFR светильник</t>
  </si>
  <si>
    <t>1057000330</t>
  </si>
  <si>
    <t>25243610</t>
  </si>
  <si>
    <t>436 OPL/S светильник</t>
  </si>
  <si>
    <t>1057000390</t>
  </si>
  <si>
    <t>25243641</t>
  </si>
  <si>
    <t>436 OPL/S ES1 светильник</t>
  </si>
  <si>
    <t>1057000340</t>
  </si>
  <si>
    <t>25243630</t>
  </si>
  <si>
    <t>436 OPL/S HF светильник</t>
  </si>
  <si>
    <t>1057000350</t>
  </si>
  <si>
    <t>25243631</t>
  </si>
  <si>
    <t>436 OPL/S  HF ES1 светильник</t>
  </si>
  <si>
    <t>1029000020</t>
  </si>
  <si>
    <t>20141430</t>
  </si>
  <si>
    <t>414 OPM/R светильник</t>
  </si>
  <si>
    <t>1029000030</t>
  </si>
  <si>
    <t>20141810</t>
  </si>
  <si>
    <t>418 OPM/R /595/ светильник</t>
  </si>
  <si>
    <t>1029000040</t>
  </si>
  <si>
    <t>20141841</t>
  </si>
  <si>
    <t>418 OPM/R /595/ ES1 светильник</t>
  </si>
  <si>
    <t>1029000050</t>
  </si>
  <si>
    <t>20141830</t>
  </si>
  <si>
    <t>418 OPM/R /595/ HF светильник</t>
  </si>
  <si>
    <t>1029000060</t>
  </si>
  <si>
    <t>20141831</t>
  </si>
  <si>
    <t>418 OPM/R /595/ HF ES1 светильник</t>
  </si>
  <si>
    <t>1101000010</t>
  </si>
  <si>
    <t>30315530</t>
  </si>
  <si>
    <t>155 OTF светильник</t>
  </si>
  <si>
    <t>1101000020</t>
  </si>
  <si>
    <t>30315560</t>
  </si>
  <si>
    <t>155 OTF HFR светильник</t>
  </si>
  <si>
    <t>1105000010</t>
  </si>
  <si>
    <t>30241810</t>
  </si>
  <si>
    <t>418 OTK/R 595 светильник</t>
  </si>
  <si>
    <t>1105000020</t>
  </si>
  <si>
    <t>30241830</t>
  </si>
  <si>
    <t>418 OTK/R 595 HF светильник</t>
  </si>
  <si>
    <t>1105000030</t>
  </si>
  <si>
    <t>30241860</t>
  </si>
  <si>
    <t>418 OTK/R /595/ HFR светильник</t>
  </si>
  <si>
    <t>1105000040</t>
  </si>
  <si>
    <t>31241810</t>
  </si>
  <si>
    <t>418 OTK/R 605 светильник</t>
  </si>
  <si>
    <t>1105000050</t>
  </si>
  <si>
    <t>31241830</t>
  </si>
  <si>
    <t>418 OTK/R /605/ HF светильник</t>
  </si>
  <si>
    <t>1105000060</t>
  </si>
  <si>
    <t>30243610</t>
  </si>
  <si>
    <t>436 OTK/R 595 светильник</t>
  </si>
  <si>
    <t>1105000070</t>
  </si>
  <si>
    <t>30243630</t>
  </si>
  <si>
    <t>436 OTK/R /595/ HF светильник</t>
  </si>
  <si>
    <t>1107000010</t>
  </si>
  <si>
    <t>30323610</t>
  </si>
  <si>
    <t>236 OTM 595 светильник</t>
  </si>
  <si>
    <t>1107000020</t>
  </si>
  <si>
    <t>30323630</t>
  </si>
  <si>
    <t>236 OTM 595 HF светильник</t>
  </si>
  <si>
    <t>1107000030</t>
  </si>
  <si>
    <t>30323660</t>
  </si>
  <si>
    <t>236 OTM /595/ HFR светильник</t>
  </si>
  <si>
    <t>1107000050</t>
  </si>
  <si>
    <t>30325530</t>
  </si>
  <si>
    <t>255 OTM 595 светильник</t>
  </si>
  <si>
    <t>1107000060</t>
  </si>
  <si>
    <t>30325560</t>
  </si>
  <si>
    <t>255 OTM 595 HFR светильник</t>
  </si>
  <si>
    <t>1109000020</t>
  </si>
  <si>
    <t>41411830</t>
  </si>
  <si>
    <t>118 OTN HF  светильник новый</t>
  </si>
  <si>
    <t>1109000010</t>
  </si>
  <si>
    <t>41411800</t>
  </si>
  <si>
    <t>118 OTN светильник новый</t>
  </si>
  <si>
    <t>1109000031</t>
  </si>
  <si>
    <t>40413610</t>
  </si>
  <si>
    <t>136 OTN светильник</t>
  </si>
  <si>
    <t>1109000041</t>
  </si>
  <si>
    <t>40413641</t>
  </si>
  <si>
    <t>136 OTN ES1 светильник</t>
  </si>
  <si>
    <t>1109000040</t>
  </si>
  <si>
    <t>41413641</t>
  </si>
  <si>
    <t>136 OTN ES1 светильник новый</t>
  </si>
  <si>
    <t>1109000051</t>
  </si>
  <si>
    <t>40413630</t>
  </si>
  <si>
    <t>136 OTN HF светильник</t>
  </si>
  <si>
    <t>1109000061</t>
  </si>
  <si>
    <t>40413631</t>
  </si>
  <si>
    <t>136 OTN HF ES1 светильник</t>
  </si>
  <si>
    <t>1109000050</t>
  </si>
  <si>
    <t>41413630</t>
  </si>
  <si>
    <t>136 OTN HF светильник новый</t>
  </si>
  <si>
    <t>1109000071</t>
  </si>
  <si>
    <t>40413660</t>
  </si>
  <si>
    <t>136 OTN  HFR светильник</t>
  </si>
  <si>
    <t>1109000030</t>
  </si>
  <si>
    <t>41413610</t>
  </si>
  <si>
    <t>136 OTN светильник новый</t>
  </si>
  <si>
    <t>1111000030</t>
  </si>
  <si>
    <t>32123610</t>
  </si>
  <si>
    <t>236 OTR/R /590/ /Грильято/ светильник</t>
  </si>
  <si>
    <t>1111000040</t>
  </si>
  <si>
    <t>30023610</t>
  </si>
  <si>
    <t>236 OTR/R 595 светильник</t>
  </si>
  <si>
    <t>1111000050</t>
  </si>
  <si>
    <t>30023630</t>
  </si>
  <si>
    <t>236 OTR/R 595 HF светильник</t>
  </si>
  <si>
    <t>1111000070</t>
  </si>
  <si>
    <t>30023661</t>
  </si>
  <si>
    <t>236 OTR/R /595/ HFD светильник</t>
  </si>
  <si>
    <t>1111000080</t>
  </si>
  <si>
    <t>30023660</t>
  </si>
  <si>
    <t>236 OTR/R 595 HFR светильник</t>
  </si>
  <si>
    <t>1111000100</t>
  </si>
  <si>
    <t>31023610</t>
  </si>
  <si>
    <t>236 OTR/R 605 светильник</t>
  </si>
  <si>
    <t>1111000110</t>
  </si>
  <si>
    <t>31023630</t>
  </si>
  <si>
    <t>236 OTR/R 605 HF светильник</t>
  </si>
  <si>
    <t>1111000120</t>
  </si>
  <si>
    <t>30025530</t>
  </si>
  <si>
    <t>255 OTR/R 595 светильник</t>
  </si>
  <si>
    <t>1111000140</t>
  </si>
  <si>
    <t>30025560</t>
  </si>
  <si>
    <t>255 OTR/R /595/ HFR светильник</t>
  </si>
  <si>
    <t>1111000160</t>
  </si>
  <si>
    <t>30025534</t>
  </si>
  <si>
    <t>255 OTR/R /595/ с выносным ES1 светильник</t>
  </si>
  <si>
    <t>1111000180</t>
  </si>
  <si>
    <t>30043610</t>
  </si>
  <si>
    <t>436 OTR/R 595 светильник</t>
  </si>
  <si>
    <t>1113000010</t>
  </si>
  <si>
    <t>31521800</t>
  </si>
  <si>
    <t>218 OTS светильник</t>
  </si>
  <si>
    <t>1113000020</t>
  </si>
  <si>
    <t>31521830</t>
  </si>
  <si>
    <t>218 OTS HF светильник</t>
  </si>
  <si>
    <t>1113000040</t>
  </si>
  <si>
    <t>31523610</t>
  </si>
  <si>
    <t>236 OTS светильник</t>
  </si>
  <si>
    <t>1113000050</t>
  </si>
  <si>
    <t>31523630</t>
  </si>
  <si>
    <t>236 OTS HF светильник</t>
  </si>
  <si>
    <t>1113000080</t>
  </si>
  <si>
    <t>236 OTS HFR светильник</t>
  </si>
  <si>
    <t>1113000060</t>
  </si>
  <si>
    <t>31525430</t>
  </si>
  <si>
    <t>254 OTS светильник</t>
  </si>
  <si>
    <t>1117000010</t>
  </si>
  <si>
    <t>32622830</t>
  </si>
  <si>
    <t>228 OTX /Грильято/ светильник</t>
  </si>
  <si>
    <t>1117000020</t>
  </si>
  <si>
    <t>30623610</t>
  </si>
  <si>
    <t>236 OTX светильник</t>
  </si>
  <si>
    <t>1117000130</t>
  </si>
  <si>
    <t>236 OTX /Грильято/ ES1 светильник</t>
  </si>
  <si>
    <t>1117000030</t>
  </si>
  <si>
    <t>32623630</t>
  </si>
  <si>
    <t>236 OTX /Грильято/ HF светильник</t>
  </si>
  <si>
    <t>1117000050</t>
  </si>
  <si>
    <t>30623641</t>
  </si>
  <si>
    <t>236 OTX ES1 светильник</t>
  </si>
  <si>
    <t>1117000060</t>
  </si>
  <si>
    <t>30623630</t>
  </si>
  <si>
    <t>236 OTX  HF светильник</t>
  </si>
  <si>
    <t>1117000070</t>
  </si>
  <si>
    <t>30623660</t>
  </si>
  <si>
    <t>236 OTX HFR светильник</t>
  </si>
  <si>
    <t>1117000080</t>
  </si>
  <si>
    <t>30625530</t>
  </si>
  <si>
    <t>255 OTX светильник</t>
  </si>
  <si>
    <t>1117000090</t>
  </si>
  <si>
    <t>32625530</t>
  </si>
  <si>
    <t>255 OTX /Грильято/ светильник</t>
  </si>
  <si>
    <t>1117000100</t>
  </si>
  <si>
    <t>30625560</t>
  </si>
  <si>
    <t>255 OTX HFR светильник</t>
  </si>
  <si>
    <t>1017000010</t>
  </si>
  <si>
    <t>10421800</t>
  </si>
  <si>
    <t>218 PRB/R светильник</t>
  </si>
  <si>
    <t>1017000020</t>
  </si>
  <si>
    <t>10421830</t>
  </si>
  <si>
    <t>218 PRB/R HF светильник</t>
  </si>
  <si>
    <t>1017000030</t>
  </si>
  <si>
    <t>10421860</t>
  </si>
  <si>
    <t>218 PRB/R  HFR светильник</t>
  </si>
  <si>
    <t>1017000040</t>
  </si>
  <si>
    <t>10423610</t>
  </si>
  <si>
    <t>236 PRB/R светильник</t>
  </si>
  <si>
    <t>1017000050</t>
  </si>
  <si>
    <t>10423641</t>
  </si>
  <si>
    <t>236 PRB/R ES1 светильник</t>
  </si>
  <si>
    <t>1017000060</t>
  </si>
  <si>
    <t>10423630</t>
  </si>
  <si>
    <t>236 PRB/R HF светильник</t>
  </si>
  <si>
    <t>1017000070</t>
  </si>
  <si>
    <t>10423631</t>
  </si>
  <si>
    <t>236 PRB/R HF ES1 светильник</t>
  </si>
  <si>
    <t>1017000090</t>
  </si>
  <si>
    <t>10423660</t>
  </si>
  <si>
    <t>236 PRB/R  HFR светильник</t>
  </si>
  <si>
    <t>1017000120</t>
  </si>
  <si>
    <t>10441810</t>
  </si>
  <si>
    <t>418 PRB/R 595 светильник</t>
  </si>
  <si>
    <t>1017000130</t>
  </si>
  <si>
    <t>12441830</t>
  </si>
  <si>
    <t>418 PRB/R 595 /Грильято/ HF светильник</t>
  </si>
  <si>
    <t>1017000140</t>
  </si>
  <si>
    <t>12441833</t>
  </si>
  <si>
    <t>418 PRB/R /595/ /Грильято/ HF AC/DC светильник</t>
  </si>
  <si>
    <t>1017000150</t>
  </si>
  <si>
    <t>12481830</t>
  </si>
  <si>
    <t>418 PRB/R /595/ /Грильято/ HF металлик светильник</t>
  </si>
  <si>
    <t>1017000170</t>
  </si>
  <si>
    <t>10441841</t>
  </si>
  <si>
    <t>418 PRB/R 595 ES1 светильник</t>
  </si>
  <si>
    <t>1017000180</t>
  </si>
  <si>
    <t>10441830</t>
  </si>
  <si>
    <t>418 PRB/R 595 HF светильник</t>
  </si>
  <si>
    <t>1017000182</t>
  </si>
  <si>
    <t>10441830R</t>
  </si>
  <si>
    <t>418 PRB/R /595/ HF /R/ светильник</t>
  </si>
  <si>
    <t>1017000210</t>
  </si>
  <si>
    <t>10441860</t>
  </si>
  <si>
    <t>418 PRB/R /595/ HFR светильник</t>
  </si>
  <si>
    <t>1017000121</t>
  </si>
  <si>
    <t>10441810R</t>
  </si>
  <si>
    <t>418 PRB/R /595//R/ светильник</t>
  </si>
  <si>
    <t>1017000220</t>
  </si>
  <si>
    <t>11441810</t>
  </si>
  <si>
    <t>418 PRB/R 605 светильник</t>
  </si>
  <si>
    <t>1017000230</t>
  </si>
  <si>
    <t>11441830</t>
  </si>
  <si>
    <t>418 PRB/R 605 HF светильник</t>
  </si>
  <si>
    <t>1017000260</t>
  </si>
  <si>
    <t>12441810</t>
  </si>
  <si>
    <t>418 PRB/R 595 /Грильято/ светильник</t>
  </si>
  <si>
    <t>1017000280</t>
  </si>
  <si>
    <t>12481810</t>
  </si>
  <si>
    <t>418 PRB/R /Грильято/ светильник металлик</t>
  </si>
  <si>
    <t>1017000290</t>
  </si>
  <si>
    <t>10441831</t>
  </si>
  <si>
    <t>418 PRB/R 595 HF ES1 светильник</t>
  </si>
  <si>
    <t>1017000310</t>
  </si>
  <si>
    <t>10441819</t>
  </si>
  <si>
    <t>418 PRB/R 595 мат. светильник</t>
  </si>
  <si>
    <t>1017000330</t>
  </si>
  <si>
    <t>10443610</t>
  </si>
  <si>
    <t>436 PRB/R светильник</t>
  </si>
  <si>
    <t>1017000340</t>
  </si>
  <si>
    <t>10443641</t>
  </si>
  <si>
    <t>436 PRB/R ES1 светильник</t>
  </si>
  <si>
    <t>1017000350</t>
  </si>
  <si>
    <t>10443630</t>
  </si>
  <si>
    <t>436 PRB/R HF светильник</t>
  </si>
  <si>
    <t>1017000360</t>
  </si>
  <si>
    <t>10443631</t>
  </si>
  <si>
    <t>436 PRB/R HF ES1 светильник</t>
  </si>
  <si>
    <t>1043000020</t>
  </si>
  <si>
    <t>15421800</t>
  </si>
  <si>
    <t>218 PRB/S светильник</t>
  </si>
  <si>
    <t>1043000030</t>
  </si>
  <si>
    <t>15421830</t>
  </si>
  <si>
    <t>218 PRB/S HF светильник</t>
  </si>
  <si>
    <t>1043000040</t>
  </si>
  <si>
    <t>15421831</t>
  </si>
  <si>
    <t>218 PRB/S HF ES1 светильник</t>
  </si>
  <si>
    <t>1043000340</t>
  </si>
  <si>
    <t>15421839</t>
  </si>
  <si>
    <t>218 PRB/S HF мат. светильник</t>
  </si>
  <si>
    <t>1043000050</t>
  </si>
  <si>
    <t>15423610</t>
  </si>
  <si>
    <t>236 PRB/S светильник</t>
  </si>
  <si>
    <t>1043000060</t>
  </si>
  <si>
    <t>15423641</t>
  </si>
  <si>
    <t>236 PRB/S ES1 светильник</t>
  </si>
  <si>
    <t>1043000070</t>
  </si>
  <si>
    <t>15423630</t>
  </si>
  <si>
    <t>236 PRB/S HF светильник</t>
  </si>
  <si>
    <t>1043000080</t>
  </si>
  <si>
    <t>15423631</t>
  </si>
  <si>
    <t>236 PRB/S HF ES1 светильник</t>
  </si>
  <si>
    <t>1043000090</t>
  </si>
  <si>
    <t>15463630</t>
  </si>
  <si>
    <t>236 PRB/S HF светильник металлик</t>
  </si>
  <si>
    <t>1043000110</t>
  </si>
  <si>
    <t>15463610</t>
  </si>
  <si>
    <t>236 PRB/S светильник металлик</t>
  </si>
  <si>
    <t>1043000120</t>
  </si>
  <si>
    <t>15425810</t>
  </si>
  <si>
    <t>258 PRB/S светильник</t>
  </si>
  <si>
    <t>1043000130</t>
  </si>
  <si>
    <t>15425830</t>
  </si>
  <si>
    <t>258 PRB/S HF светильник</t>
  </si>
  <si>
    <t>1043000140</t>
  </si>
  <si>
    <t>15441810</t>
  </si>
  <si>
    <t>418 PRB/S светильник</t>
  </si>
  <si>
    <t>1043000141</t>
  </si>
  <si>
    <t>15441810R</t>
  </si>
  <si>
    <t>418 PRB/S /R/ светильник</t>
  </si>
  <si>
    <t>1043000150</t>
  </si>
  <si>
    <t>15441841</t>
  </si>
  <si>
    <t>418 PRB/S ES1 светильник</t>
  </si>
  <si>
    <t>1043000160</t>
  </si>
  <si>
    <t>15441830</t>
  </si>
  <si>
    <t>418 PRB/S HF светильник</t>
  </si>
  <si>
    <t>1043000162</t>
  </si>
  <si>
    <t>15441830R</t>
  </si>
  <si>
    <t>418 PRB/S HF /R/ светильник</t>
  </si>
  <si>
    <t>1043000170</t>
  </si>
  <si>
    <t>15441831</t>
  </si>
  <si>
    <t>418 PRB/S HF ES1 светильник</t>
  </si>
  <si>
    <t>1043000190</t>
  </si>
  <si>
    <t>15481830</t>
  </si>
  <si>
    <t>418 PRB/S HF свветильник металлик</t>
  </si>
  <si>
    <t>1043000200</t>
  </si>
  <si>
    <t>15441860</t>
  </si>
  <si>
    <t>418 PRB/S HFR светильник</t>
  </si>
  <si>
    <t>1043000230</t>
  </si>
  <si>
    <t>15481810</t>
  </si>
  <si>
    <t>418 PRB/S светильник металлик</t>
  </si>
  <si>
    <t>1043000240</t>
  </si>
  <si>
    <t>15443610</t>
  </si>
  <si>
    <t>436 PRB/S светильник</t>
  </si>
  <si>
    <t>1043000250</t>
  </si>
  <si>
    <t>15443630</t>
  </si>
  <si>
    <t>436 PRB/S HF светильник</t>
  </si>
  <si>
    <t>1019000040</t>
  </si>
  <si>
    <t>10221800</t>
  </si>
  <si>
    <t>218 PRBLUX/R светильник</t>
  </si>
  <si>
    <t>1019000050</t>
  </si>
  <si>
    <t>10221830</t>
  </si>
  <si>
    <t>218 PRBLUX/R HF светильник</t>
  </si>
  <si>
    <t>1019000070</t>
  </si>
  <si>
    <t>16221810</t>
  </si>
  <si>
    <t>218 PRBLUX/R мат. светильник</t>
  </si>
  <si>
    <t>1019000080</t>
  </si>
  <si>
    <t>10223610</t>
  </si>
  <si>
    <t>236 PRBLUX/R светильник</t>
  </si>
  <si>
    <t>1019000100</t>
  </si>
  <si>
    <t>10223630</t>
  </si>
  <si>
    <t>236 PRBLUX/R HF светильник</t>
  </si>
  <si>
    <t>1019000110</t>
  </si>
  <si>
    <t>10223631</t>
  </si>
  <si>
    <t>236 PRBLUX/R  HF ES1 светильник</t>
  </si>
  <si>
    <t>1019000120</t>
  </si>
  <si>
    <t>10223660</t>
  </si>
  <si>
    <t>236 PRBLUX/R HFR светильник</t>
  </si>
  <si>
    <t>1019000140</t>
  </si>
  <si>
    <t>16223610</t>
  </si>
  <si>
    <t>236 PRBLUX/R мат. светильник</t>
  </si>
  <si>
    <t>1019000150</t>
  </si>
  <si>
    <t>10231810</t>
  </si>
  <si>
    <t>318 PRBLUX/R /595/ светильник</t>
  </si>
  <si>
    <t>1019000160</t>
  </si>
  <si>
    <t>10231830</t>
  </si>
  <si>
    <t>318 PRBLUX/R HF светильник</t>
  </si>
  <si>
    <t>1019000180</t>
  </si>
  <si>
    <t>10231831</t>
  </si>
  <si>
    <t>318 PRBLUX/R HF ES1 светильник</t>
  </si>
  <si>
    <t>1019000200</t>
  </si>
  <si>
    <t>10241810</t>
  </si>
  <si>
    <t>418 PRBLUX/R 595 светильник</t>
  </si>
  <si>
    <t>1019000210</t>
  </si>
  <si>
    <t>10241830</t>
  </si>
  <si>
    <t>418 PRBLUX/R 595 HF светильник</t>
  </si>
  <si>
    <t>1019000220</t>
  </si>
  <si>
    <t>16241830</t>
  </si>
  <si>
    <t>418 PRBLUX/R /595/ HF мат. светильник</t>
  </si>
  <si>
    <t>1019000230</t>
  </si>
  <si>
    <t>10241861</t>
  </si>
  <si>
    <t>418 PRBLUX/R /595/ HFD светильник</t>
  </si>
  <si>
    <t>1019000240</t>
  </si>
  <si>
    <t>10241860</t>
  </si>
  <si>
    <t>418 PRBLUX/R 595 HFR светильник</t>
  </si>
  <si>
    <t>1019000260</t>
  </si>
  <si>
    <t>16241810</t>
  </si>
  <si>
    <t>418 PRBLUX/R /595/ мат. светильник</t>
  </si>
  <si>
    <t>1019000290</t>
  </si>
  <si>
    <t>11241810</t>
  </si>
  <si>
    <t>418 PRBLUX/R 605 светильник</t>
  </si>
  <si>
    <t>1019000300</t>
  </si>
  <si>
    <t>11241830</t>
  </si>
  <si>
    <t>418 PRBLUX/R 605 HF светильник</t>
  </si>
  <si>
    <t>1019000320</t>
  </si>
  <si>
    <t>17241810</t>
  </si>
  <si>
    <t>418 PRBLUX/R /605/ мат. светильник</t>
  </si>
  <si>
    <t>1019000340</t>
  </si>
  <si>
    <t>12241830</t>
  </si>
  <si>
    <t>418 PRBLUX/R /620/ HF светильник</t>
  </si>
  <si>
    <t>1019000360</t>
  </si>
  <si>
    <t>10241841</t>
  </si>
  <si>
    <t>418 PRBLUX/R ES1 светильник</t>
  </si>
  <si>
    <t>1019000370</t>
  </si>
  <si>
    <t>10241831</t>
  </si>
  <si>
    <t>418 PRBLUX/R HF ES1 светильник</t>
  </si>
  <si>
    <t>1019000380</t>
  </si>
  <si>
    <t>10241862</t>
  </si>
  <si>
    <t>418 PRBLUX/R HFR ES1 светильник</t>
  </si>
  <si>
    <t>1019000400</t>
  </si>
  <si>
    <t>10243610</t>
  </si>
  <si>
    <t>436 PRBLUX/R светильник</t>
  </si>
  <si>
    <t>1019000410</t>
  </si>
  <si>
    <t>10243630</t>
  </si>
  <si>
    <t>436 PRBLUX/R HF светильник</t>
  </si>
  <si>
    <t>1019000420</t>
  </si>
  <si>
    <t>10243631</t>
  </si>
  <si>
    <t>436 PRBLUX/R HF ES1 светильники</t>
  </si>
  <si>
    <t>1019000430</t>
  </si>
  <si>
    <t>10243660</t>
  </si>
  <si>
    <t>436 PRBLUX/R HFR светильник</t>
  </si>
  <si>
    <t>1019000440</t>
  </si>
  <si>
    <t>16243610</t>
  </si>
  <si>
    <t>436 PRBLUX/R мат. светильник</t>
  </si>
  <si>
    <t>1045000030</t>
  </si>
  <si>
    <t>15221800</t>
  </si>
  <si>
    <t>218 PRBLUX/S светильник</t>
  </si>
  <si>
    <t>1045000040</t>
  </si>
  <si>
    <t>15221841</t>
  </si>
  <si>
    <t>218 PRBLUX/S ES1 светильник</t>
  </si>
  <si>
    <t>1045000050</t>
  </si>
  <si>
    <t>15221830</t>
  </si>
  <si>
    <t>218 PRBLUX/S HF светильник</t>
  </si>
  <si>
    <t>1045000060</t>
  </si>
  <si>
    <t>15721810</t>
  </si>
  <si>
    <t>218 PRBLUX/S мат. светильник</t>
  </si>
  <si>
    <t>1045000070</t>
  </si>
  <si>
    <t>15223610</t>
  </si>
  <si>
    <t>236 PRBLUX/S светильник</t>
  </si>
  <si>
    <t>1045000080</t>
  </si>
  <si>
    <t>15223641</t>
  </si>
  <si>
    <t>236 PRBLUX/S ES1 светильник</t>
  </si>
  <si>
    <t>1045000090</t>
  </si>
  <si>
    <t>15223630</t>
  </si>
  <si>
    <t>236 PRBLUX/S HF светильник</t>
  </si>
  <si>
    <t>1045000100</t>
  </si>
  <si>
    <t>15223631</t>
  </si>
  <si>
    <t>236 PRBLUX/S HF ES1 светильник</t>
  </si>
  <si>
    <t>1045000120</t>
  </si>
  <si>
    <t>15723610</t>
  </si>
  <si>
    <t>236 PRBLUX/S мат. светильник</t>
  </si>
  <si>
    <t>1045000130</t>
  </si>
  <si>
    <t>15263610</t>
  </si>
  <si>
    <t>236 PRBLUX/S светильник металлик</t>
  </si>
  <si>
    <t>1045000140</t>
  </si>
  <si>
    <t>15241810</t>
  </si>
  <si>
    <t>418 PRBLUX/S светильник</t>
  </si>
  <si>
    <t>1045000150</t>
  </si>
  <si>
    <t>15241841</t>
  </si>
  <si>
    <t>418 PRBLUX/S  ES1 светильник</t>
  </si>
  <si>
    <t>1045000160</t>
  </si>
  <si>
    <t>15241830</t>
  </si>
  <si>
    <t>418 PRBLUX/S HF светильник</t>
  </si>
  <si>
    <t>1045000170</t>
  </si>
  <si>
    <t>15241831</t>
  </si>
  <si>
    <t>418 PRBLUX/S HF ES1 светильник</t>
  </si>
  <si>
    <t>1045000180</t>
  </si>
  <si>
    <t>15741830</t>
  </si>
  <si>
    <t>418 PRBLUX/S HF мат.светильник</t>
  </si>
  <si>
    <t>1045000190</t>
  </si>
  <si>
    <t>15281830</t>
  </si>
  <si>
    <t>418 PRBLUX/S HF светильник металлик</t>
  </si>
  <si>
    <t>1045000200</t>
  </si>
  <si>
    <t>15241860</t>
  </si>
  <si>
    <t>418 PRBLUX/S HFR светильник</t>
  </si>
  <si>
    <t>1045000230</t>
  </si>
  <si>
    <t>15741810</t>
  </si>
  <si>
    <t>418 PRBLUX/S мат. светильник</t>
  </si>
  <si>
    <t>1045000240</t>
  </si>
  <si>
    <t>15281810</t>
  </si>
  <si>
    <t>418 PRBLUX/S светильник металлик</t>
  </si>
  <si>
    <t>1045000250</t>
  </si>
  <si>
    <t>15243610</t>
  </si>
  <si>
    <t>436 PRBLUX/S светильник</t>
  </si>
  <si>
    <t>1045000260</t>
  </si>
  <si>
    <t>15243630</t>
  </si>
  <si>
    <t>436 PRBLUX/S HF светильник</t>
  </si>
  <si>
    <t>1045000270</t>
  </si>
  <si>
    <t>15243660</t>
  </si>
  <si>
    <t>436 PRBLUX/S HFR светильник</t>
  </si>
  <si>
    <t>1045000280</t>
  </si>
  <si>
    <t>15743610</t>
  </si>
  <si>
    <t>436 PRBLUX/S мат. светильник</t>
  </si>
  <si>
    <t>1033000020</t>
  </si>
  <si>
    <t>20341430</t>
  </si>
  <si>
    <t>414 PRM/R светильник</t>
  </si>
  <si>
    <t>1033000030</t>
  </si>
  <si>
    <t>20341431</t>
  </si>
  <si>
    <t>414 PRM/R ES1 светильник</t>
  </si>
  <si>
    <t>1033000040</t>
  </si>
  <si>
    <t>20341810</t>
  </si>
  <si>
    <t>418 PRM/R /595/ светильник</t>
  </si>
  <si>
    <t>1033000060</t>
  </si>
  <si>
    <t>20341830</t>
  </si>
  <si>
    <t>418 PRM/R /595/ HF светильник</t>
  </si>
  <si>
    <t>1033000070</t>
  </si>
  <si>
    <t>20341831</t>
  </si>
  <si>
    <t>418 PRM/R /595/ HF ES1 светильник</t>
  </si>
  <si>
    <t>1033000080</t>
  </si>
  <si>
    <t>21342430</t>
  </si>
  <si>
    <t>424 PRM/R /600х600/ светильник</t>
  </si>
  <si>
    <t>1031000010</t>
  </si>
  <si>
    <t>20421800</t>
  </si>
  <si>
    <t>218 PRS/R светильник</t>
  </si>
  <si>
    <t>1031000020</t>
  </si>
  <si>
    <t>20421830</t>
  </si>
  <si>
    <t>218 PRS/R HF светильник</t>
  </si>
  <si>
    <t>1031000030</t>
  </si>
  <si>
    <t>20423610</t>
  </si>
  <si>
    <t>236 PRS/R светильник</t>
  </si>
  <si>
    <t>1031000040</t>
  </si>
  <si>
    <t>20423641</t>
  </si>
  <si>
    <t>236 PRS/R ES1 светильник</t>
  </si>
  <si>
    <t>1031000050</t>
  </si>
  <si>
    <t>20423630</t>
  </si>
  <si>
    <t>236 PRS/R HF светильник</t>
  </si>
  <si>
    <t>1031000060</t>
  </si>
  <si>
    <t>20423631</t>
  </si>
  <si>
    <t>236 PRS/R HF ES1 светильник</t>
  </si>
  <si>
    <t>1031000070</t>
  </si>
  <si>
    <t>20441810</t>
  </si>
  <si>
    <t>418 PRS/R 595 светильник</t>
  </si>
  <si>
    <t>1031000080</t>
  </si>
  <si>
    <t>20441841</t>
  </si>
  <si>
    <t>418 PRS/R 595 ES1 светильник</t>
  </si>
  <si>
    <t>1031000090</t>
  </si>
  <si>
    <t>20441830</t>
  </si>
  <si>
    <t>418 PRS/R 595 HF светильник</t>
  </si>
  <si>
    <t>1031000100</t>
  </si>
  <si>
    <t>20441831</t>
  </si>
  <si>
    <t>418 PRS/R 595 HF ES1 светильник</t>
  </si>
  <si>
    <t>1031000110</t>
  </si>
  <si>
    <t>20441860</t>
  </si>
  <si>
    <t>418 PRS/R /595/ HFR светильник</t>
  </si>
  <si>
    <t>1031000140</t>
  </si>
  <si>
    <t>22441810</t>
  </si>
  <si>
    <t>418 PRS/R 595 без рамки светильник</t>
  </si>
  <si>
    <t>1031000160</t>
  </si>
  <si>
    <t>21441810</t>
  </si>
  <si>
    <t>418 PRS/R 605 светильник</t>
  </si>
  <si>
    <t>1031000370</t>
  </si>
  <si>
    <t>418 PRS/R /605/ HFR светильник</t>
  </si>
  <si>
    <t>1031000200</t>
  </si>
  <si>
    <t>23441810</t>
  </si>
  <si>
    <t>418 PRS/R /Грильято/ светильник</t>
  </si>
  <si>
    <t>1031000210</t>
  </si>
  <si>
    <t>23441830</t>
  </si>
  <si>
    <t>PRS/R 418 /Грильято/ HF светильник</t>
  </si>
  <si>
    <t>1031000360</t>
  </si>
  <si>
    <t>23441831</t>
  </si>
  <si>
    <t>418 PRS/R /Грильято/ HF ES1 светильник</t>
  </si>
  <si>
    <t>1031000220</t>
  </si>
  <si>
    <t>20443610</t>
  </si>
  <si>
    <t>436 PRS/R 595 светильник</t>
  </si>
  <si>
    <t>1031000240</t>
  </si>
  <si>
    <t>20443630</t>
  </si>
  <si>
    <t>436 PRS/R 595 HF светильник</t>
  </si>
  <si>
    <t>1031000250</t>
  </si>
  <si>
    <t>20443660</t>
  </si>
  <si>
    <t>436 PRS/R /595/ HFR светильник</t>
  </si>
  <si>
    <t>1031000260</t>
  </si>
  <si>
    <t>20443631</t>
  </si>
  <si>
    <t>436 PRS/R HF ES1 светильник</t>
  </si>
  <si>
    <t>1059000010</t>
  </si>
  <si>
    <t>25421800</t>
  </si>
  <si>
    <t>218 PRS/S светильник</t>
  </si>
  <si>
    <t>1059000020</t>
  </si>
  <si>
    <t>25421841</t>
  </si>
  <si>
    <t>218 PRS/S ES1 светильник</t>
  </si>
  <si>
    <t>1059000030</t>
  </si>
  <si>
    <t>25421830</t>
  </si>
  <si>
    <t>218 PRS/S HF светиьник</t>
  </si>
  <si>
    <t>1059000040</t>
  </si>
  <si>
    <t>25423610</t>
  </si>
  <si>
    <t>236 PRS/S светильник</t>
  </si>
  <si>
    <t>1059000050</t>
  </si>
  <si>
    <t>25423641</t>
  </si>
  <si>
    <t>236 PRS/S ES1 светильник</t>
  </si>
  <si>
    <t>1059000060</t>
  </si>
  <si>
    <t>25423630</t>
  </si>
  <si>
    <t>236 PRS/S HF светильник</t>
  </si>
  <si>
    <t>1059000070</t>
  </si>
  <si>
    <t>25423631</t>
  </si>
  <si>
    <t>236 PRS/S HF ES1 светильник</t>
  </si>
  <si>
    <t>1059000110</t>
  </si>
  <si>
    <t>25425810</t>
  </si>
  <si>
    <t>258 PRS/S светильник</t>
  </si>
  <si>
    <t>1059000120</t>
  </si>
  <si>
    <t>25425841</t>
  </si>
  <si>
    <t>258 PRS/S ES1 светильник</t>
  </si>
  <si>
    <t>1059000130</t>
  </si>
  <si>
    <t>25425830</t>
  </si>
  <si>
    <t>258 PRS/S HF светильник</t>
  </si>
  <si>
    <t>1059000140</t>
  </si>
  <si>
    <t>25425831</t>
  </si>
  <si>
    <t>258 PRS/S HF ES1 светильник</t>
  </si>
  <si>
    <t>1059000260</t>
  </si>
  <si>
    <t>258 PRS/S HFR светильник</t>
  </si>
  <si>
    <t>1059000160</t>
  </si>
  <si>
    <t>25441810</t>
  </si>
  <si>
    <t>418 PRS/S светильник</t>
  </si>
  <si>
    <t>1059000170</t>
  </si>
  <si>
    <t>25441841</t>
  </si>
  <si>
    <t>418 PRS/S ES1 светильник</t>
  </si>
  <si>
    <t>1059000180</t>
  </si>
  <si>
    <t>25441830</t>
  </si>
  <si>
    <t>418 PRS/S HF светильник</t>
  </si>
  <si>
    <t>1059000190</t>
  </si>
  <si>
    <t>25441831</t>
  </si>
  <si>
    <t>418 PRS/S HF ES1 светильник</t>
  </si>
  <si>
    <t>1059000210</t>
  </si>
  <si>
    <t>25443610</t>
  </si>
  <si>
    <t>436 PRS/S светильник</t>
  </si>
  <si>
    <t>1059000220</t>
  </si>
  <si>
    <t>25443641</t>
  </si>
  <si>
    <t>436 PRS/S ES1 светильник</t>
  </si>
  <si>
    <t>1059000230</t>
  </si>
  <si>
    <t>25443630</t>
  </si>
  <si>
    <t>436 PRS/S HF светильник</t>
  </si>
  <si>
    <t>1047000010</t>
  </si>
  <si>
    <t>15012830</t>
  </si>
  <si>
    <t>128 PTF светильник</t>
  </si>
  <si>
    <t>1047000030</t>
  </si>
  <si>
    <t>15052830</t>
  </si>
  <si>
    <t>128 PTF светильник металлик</t>
  </si>
  <si>
    <t>1047000040</t>
  </si>
  <si>
    <t>15022830</t>
  </si>
  <si>
    <t>228 PTF светильник</t>
  </si>
  <si>
    <t>1047000050</t>
  </si>
  <si>
    <t>15022831</t>
  </si>
  <si>
    <t>228 PTF ES1 светильник</t>
  </si>
  <si>
    <t>1047000200</t>
  </si>
  <si>
    <t>15062831</t>
  </si>
  <si>
    <t>228 PTF ES1 металлик светильник</t>
  </si>
  <si>
    <t>1047000060</t>
  </si>
  <si>
    <t>15022860</t>
  </si>
  <si>
    <t>228 PTF HFR светильник</t>
  </si>
  <si>
    <t>1047000070</t>
  </si>
  <si>
    <t>15022861</t>
  </si>
  <si>
    <t>228 PTF HFR ES1 светильник</t>
  </si>
  <si>
    <t>1047000090</t>
  </si>
  <si>
    <t>15062830</t>
  </si>
  <si>
    <t>228 PTF светильник металлик</t>
  </si>
  <si>
    <t>1047000100</t>
  </si>
  <si>
    <t>15023530</t>
  </si>
  <si>
    <t>235 PTF светильник</t>
  </si>
  <si>
    <t>1047000110</t>
  </si>
  <si>
    <t>15063530</t>
  </si>
  <si>
    <t>235 PTF светильник металлик</t>
  </si>
  <si>
    <t>1047000140</t>
  </si>
  <si>
    <t>15041430</t>
  </si>
  <si>
    <t>414 PTF светильник</t>
  </si>
  <si>
    <t>1047000150</t>
  </si>
  <si>
    <t>15041443</t>
  </si>
  <si>
    <t>414 PTF ES1 зерк.перф. светильник</t>
  </si>
  <si>
    <t>1047000160</t>
  </si>
  <si>
    <t>15041460</t>
  </si>
  <si>
    <t>414 PTF HFR светильник</t>
  </si>
  <si>
    <t>1047000170</t>
  </si>
  <si>
    <t>15041461</t>
  </si>
  <si>
    <t>414 PTF HFR ES1 светильник</t>
  </si>
  <si>
    <t>1047000280</t>
  </si>
  <si>
    <t>414 PTF HFR зерк.перф. светильник</t>
  </si>
  <si>
    <t>1047000180</t>
  </si>
  <si>
    <t>15041433</t>
  </si>
  <si>
    <t>414 PTF зеркал. перф. светильник</t>
  </si>
  <si>
    <t>1047000190</t>
  </si>
  <si>
    <t>15081433</t>
  </si>
  <si>
    <t>414 PTF зеркал. перф. светильник металлик</t>
  </si>
  <si>
    <t>1021000010</t>
  </si>
  <si>
    <t>10011430</t>
  </si>
  <si>
    <t>114 PTF/R светильник</t>
  </si>
  <si>
    <t>1021000020</t>
  </si>
  <si>
    <t>10012830</t>
  </si>
  <si>
    <t>128 PTF/R светильник</t>
  </si>
  <si>
    <t>1021000100</t>
  </si>
  <si>
    <t>10022830</t>
  </si>
  <si>
    <t>228 PTF/R светильник</t>
  </si>
  <si>
    <t>1021000110</t>
  </si>
  <si>
    <t>10022861</t>
  </si>
  <si>
    <t>228 PTF/R HFR ES1 светильник</t>
  </si>
  <si>
    <t>1021000120</t>
  </si>
  <si>
    <t>10022843</t>
  </si>
  <si>
    <t>228 PTF/R ES1 зеркал. перф. светильник</t>
  </si>
  <si>
    <t>1021000130</t>
  </si>
  <si>
    <t>10022860</t>
  </si>
  <si>
    <t>228 PTF/R HFR светильник</t>
  </si>
  <si>
    <t>1021000140</t>
  </si>
  <si>
    <t>10022833</t>
  </si>
  <si>
    <t>228 PTF/R зеркал. перф. светильник</t>
  </si>
  <si>
    <t>1021000150</t>
  </si>
  <si>
    <t>10025433</t>
  </si>
  <si>
    <t>254 PTF/R зерк.перф. светильник</t>
  </si>
  <si>
    <t>1021000160</t>
  </si>
  <si>
    <t>10031430</t>
  </si>
  <si>
    <t>314 PTF/R светильник</t>
  </si>
  <si>
    <t>1021000170</t>
  </si>
  <si>
    <t>10031443</t>
  </si>
  <si>
    <t>314 PTF/R ES1 зерк.перф. светильник</t>
  </si>
  <si>
    <t>1021000180</t>
  </si>
  <si>
    <t>10031460</t>
  </si>
  <si>
    <t>314 PTF/R HFR светильник</t>
  </si>
  <si>
    <t>1021000200</t>
  </si>
  <si>
    <t>10031433</t>
  </si>
  <si>
    <t>314 PTF/R зеркал.перф. светильник</t>
  </si>
  <si>
    <t>1021000210</t>
  </si>
  <si>
    <t>10032863</t>
  </si>
  <si>
    <t>328 PTF/R HFR зерк.перф. светильник</t>
  </si>
  <si>
    <t>1021000220</t>
  </si>
  <si>
    <t>10032833</t>
  </si>
  <si>
    <t>328 PTF/R зеркал. перф. светильник</t>
  </si>
  <si>
    <t>1021000230</t>
  </si>
  <si>
    <t>10041430</t>
  </si>
  <si>
    <t>414 PTF/R светильник</t>
  </si>
  <si>
    <t>1021000240</t>
  </si>
  <si>
    <t>10041461</t>
  </si>
  <si>
    <t>414 PTF/R HFR ES1 светильник</t>
  </si>
  <si>
    <t>1021000260</t>
  </si>
  <si>
    <t>12041430</t>
  </si>
  <si>
    <t>414 PTF/R /Грильято/ светильник</t>
  </si>
  <si>
    <t>1021000270</t>
  </si>
  <si>
    <t>10041441</t>
  </si>
  <si>
    <t>414 PTF/R ES1 светильник</t>
  </si>
  <si>
    <t>1021000280</t>
  </si>
  <si>
    <t>10041443</t>
  </si>
  <si>
    <t>414 PTF/R ES1 зеркал. перф. светильник</t>
  </si>
  <si>
    <t>1021000290</t>
  </si>
  <si>
    <t>12041443</t>
  </si>
  <si>
    <t>414 PTF/R ES1 зерк.перф. /Грильято/ светильник</t>
  </si>
  <si>
    <t>1021000300</t>
  </si>
  <si>
    <t>10041460</t>
  </si>
  <si>
    <t>414 PTF/R HFR светильник</t>
  </si>
  <si>
    <t>1021000310</t>
  </si>
  <si>
    <t>10441473</t>
  </si>
  <si>
    <t>414 PTF/R HFR  ES1 зерк.перф. светильник</t>
  </si>
  <si>
    <t>1021000320</t>
  </si>
  <si>
    <t>10041463</t>
  </si>
  <si>
    <t>414 PTF/R HFR зерк.перф. светильник</t>
  </si>
  <si>
    <t>1021000350</t>
  </si>
  <si>
    <t>12081433</t>
  </si>
  <si>
    <t>414 PTF/R зерк. перф./Грильято/ металлик</t>
  </si>
  <si>
    <t>1021000360</t>
  </si>
  <si>
    <t>10041433</t>
  </si>
  <si>
    <t>414 PTF/R зеркал. перф. светильник</t>
  </si>
  <si>
    <t>1021000370</t>
  </si>
  <si>
    <t>12041433</t>
  </si>
  <si>
    <t>414 PTF/R зеркал. перф. /Грильято/ светильник</t>
  </si>
  <si>
    <t>1021000380</t>
  </si>
  <si>
    <t>10042830</t>
  </si>
  <si>
    <t>428 PTF/R светильник</t>
  </si>
  <si>
    <t>1021000390</t>
  </si>
  <si>
    <t>10042843</t>
  </si>
  <si>
    <t>428 PTF/R ES1 зерк.перф. светильник</t>
  </si>
  <si>
    <t>1021000410</t>
  </si>
  <si>
    <t>10042833</t>
  </si>
  <si>
    <t>428 PTF/R зерк.перф. светильник</t>
  </si>
  <si>
    <t>1049000010</t>
  </si>
  <si>
    <t>16041430</t>
  </si>
  <si>
    <t>414 PTFS светильник</t>
  </si>
  <si>
    <t>1049000020</t>
  </si>
  <si>
    <t>16041460</t>
  </si>
  <si>
    <t>414 PTFS HFR светильник</t>
  </si>
  <si>
    <t>1049000030</t>
  </si>
  <si>
    <t>16042830</t>
  </si>
  <si>
    <t>428 PTFS светильник</t>
  </si>
  <si>
    <t>1035000010</t>
  </si>
  <si>
    <t>80210000</t>
  </si>
  <si>
    <t>RG 100 светильник точечный</t>
  </si>
  <si>
    <t>1095000010</t>
  </si>
  <si>
    <t>83411800</t>
  </si>
  <si>
    <t>118 RIO светильник</t>
  </si>
  <si>
    <t>1095000020</t>
  </si>
  <si>
    <t>83413610</t>
  </si>
  <si>
    <t>136 RIO светильник</t>
  </si>
  <si>
    <t>1143000010</t>
  </si>
  <si>
    <t>60815530</t>
  </si>
  <si>
    <t>RKL 155 светильник</t>
  </si>
  <si>
    <t>1143000020</t>
  </si>
  <si>
    <t>61816000</t>
  </si>
  <si>
    <t>RKL 160 светильник новый</t>
  </si>
  <si>
    <t>1143000230</t>
  </si>
  <si>
    <t>61816003</t>
  </si>
  <si>
    <t>RKL 160 с микроволн.датчиком светильник</t>
  </si>
  <si>
    <t>1143000030</t>
  </si>
  <si>
    <t>60821800</t>
  </si>
  <si>
    <t>218 RKL светильник</t>
  </si>
  <si>
    <t>1143000040</t>
  </si>
  <si>
    <t>60821830</t>
  </si>
  <si>
    <t>218 RKL HF светильник</t>
  </si>
  <si>
    <t>1143000050</t>
  </si>
  <si>
    <t>61826000</t>
  </si>
  <si>
    <t>RKL 260 светильник новый</t>
  </si>
  <si>
    <t>1143000060</t>
  </si>
  <si>
    <t>61836000</t>
  </si>
  <si>
    <t>RKL 360 светильник новый</t>
  </si>
  <si>
    <t>1149000010</t>
  </si>
  <si>
    <t>60845530</t>
  </si>
  <si>
    <t>RKL XL 455 светильник</t>
  </si>
  <si>
    <t>2007000010</t>
  </si>
  <si>
    <t>253141</t>
  </si>
  <si>
    <t>RW 14 отражатель для BAT</t>
  </si>
  <si>
    <t>2007000031</t>
  </si>
  <si>
    <t>253181</t>
  </si>
  <si>
    <t>RW 18 отражатель для BAT</t>
  </si>
  <si>
    <t>2007000040</t>
  </si>
  <si>
    <t>253281</t>
  </si>
  <si>
    <t>RW 28/54 отражатель для BAT</t>
  </si>
  <si>
    <t>2007000050</t>
  </si>
  <si>
    <t>253351</t>
  </si>
  <si>
    <t>RW 35 отражатель для BAT</t>
  </si>
  <si>
    <t>2007000070</t>
  </si>
  <si>
    <t>253361н</t>
  </si>
  <si>
    <t>RW 36 отражатель для BAT нов.</t>
  </si>
  <si>
    <t>2007000080</t>
  </si>
  <si>
    <t>253581н</t>
  </si>
  <si>
    <t>RW 58 отражатель для BAT нов.</t>
  </si>
  <si>
    <t>2007000111</t>
  </si>
  <si>
    <t>255183</t>
  </si>
  <si>
    <t>RWU 18 отражатель для BAT</t>
  </si>
  <si>
    <t>2007000120</t>
  </si>
  <si>
    <t>255183н</t>
  </si>
  <si>
    <t>RWU 18 отражатель для BAT нов.</t>
  </si>
  <si>
    <t>2007000130</t>
  </si>
  <si>
    <t>255363н</t>
  </si>
  <si>
    <t>RWU 36 отражатель для BAT нов.</t>
  </si>
  <si>
    <t>2007000140</t>
  </si>
  <si>
    <t>255583н</t>
  </si>
  <si>
    <t>RWU 58 отражатель для BAT нов.</t>
  </si>
  <si>
    <t>2007000221</t>
  </si>
  <si>
    <t>253182</t>
  </si>
  <si>
    <t>RZ 18 отражатель для BAT</t>
  </si>
  <si>
    <t>2007000250</t>
  </si>
  <si>
    <t>253362н</t>
  </si>
  <si>
    <t>RZ 36 отражатель для BATнов.</t>
  </si>
  <si>
    <t>2007000260</t>
  </si>
  <si>
    <t>253582н</t>
  </si>
  <si>
    <t>RZ 58 отражатель для BATнов.</t>
  </si>
  <si>
    <t>2007000210</t>
  </si>
  <si>
    <t>253142</t>
  </si>
  <si>
    <t>RZA 14 отражатель  для BAT</t>
  </si>
  <si>
    <t>2007000230</t>
  </si>
  <si>
    <t>253282</t>
  </si>
  <si>
    <t>RZA 28/54 отражатель  для BAT</t>
  </si>
  <si>
    <t>2007000240</t>
  </si>
  <si>
    <t>253352</t>
  </si>
  <si>
    <t>RZA 35 отражатель  для BAT</t>
  </si>
  <si>
    <t>1051000190</t>
  </si>
  <si>
    <t>17022831</t>
  </si>
  <si>
    <t>228 TOP ES1 светильник</t>
  </si>
  <si>
    <t>1051000020</t>
  </si>
  <si>
    <t>17023610</t>
  </si>
  <si>
    <t>236 TOP светильник</t>
  </si>
  <si>
    <t>1051000030</t>
  </si>
  <si>
    <t>17023641</t>
  </si>
  <si>
    <t>236 TOP ES1 светильник</t>
  </si>
  <si>
    <t>1051000040</t>
  </si>
  <si>
    <t>17223641</t>
  </si>
  <si>
    <t>236 TOP мат. ES1 светильник</t>
  </si>
  <si>
    <t>1051000050</t>
  </si>
  <si>
    <t>17023630</t>
  </si>
  <si>
    <t>236 TOP HF светильник</t>
  </si>
  <si>
    <t>1051000060</t>
  </si>
  <si>
    <t>17023642</t>
  </si>
  <si>
    <t>236 TOP HF ES1 светильник</t>
  </si>
  <si>
    <t>1051000070</t>
  </si>
  <si>
    <t>17223630</t>
  </si>
  <si>
    <t>236 TOP HF мат. светильник</t>
  </si>
  <si>
    <t>1051000080</t>
  </si>
  <si>
    <t>17223610</t>
  </si>
  <si>
    <t>236 TOP мат.светильник</t>
  </si>
  <si>
    <t>1051000090</t>
  </si>
  <si>
    <t>17025810</t>
  </si>
  <si>
    <t>258 TOP светильник</t>
  </si>
  <si>
    <t>1051000100</t>
  </si>
  <si>
    <t>17025841</t>
  </si>
  <si>
    <t>258 TOP ES1 светильник</t>
  </si>
  <si>
    <t>1051000110</t>
  </si>
  <si>
    <t>17025830</t>
  </si>
  <si>
    <t>258 TOP HF светильник</t>
  </si>
  <si>
    <t>1051000120</t>
  </si>
  <si>
    <t>17025831</t>
  </si>
  <si>
    <t>258 TOP HF ES1 светильник</t>
  </si>
  <si>
    <t>1051000130</t>
  </si>
  <si>
    <t>17225830</t>
  </si>
  <si>
    <t>258 TOP HF мат. светильник</t>
  </si>
  <si>
    <t>1051000140</t>
  </si>
  <si>
    <t>17225810</t>
  </si>
  <si>
    <t>258 TOP мат светильник</t>
  </si>
  <si>
    <t>1099000010</t>
  </si>
  <si>
    <t>40612600</t>
  </si>
  <si>
    <t>126 VELA CROSS светильник</t>
  </si>
  <si>
    <t>1099000030</t>
  </si>
  <si>
    <t>40621801</t>
  </si>
  <si>
    <t>218 VELA RHOMB светильник</t>
  </si>
  <si>
    <t>1099000040</t>
  </si>
  <si>
    <t>40621830</t>
  </si>
  <si>
    <t>218 VELA RHOMB HF светильник</t>
  </si>
  <si>
    <t>1099000050</t>
  </si>
  <si>
    <t>40624150</t>
  </si>
  <si>
    <t>240 VELA E14  RHOMB без л/д светильник</t>
  </si>
  <si>
    <t>1099000070</t>
  </si>
  <si>
    <t>40612630</t>
  </si>
  <si>
    <t>126 VELA CROSS HF светильник</t>
  </si>
  <si>
    <t>1099000080</t>
  </si>
  <si>
    <t>40612660</t>
  </si>
  <si>
    <t>126 VELA  CROSS HFR светильник</t>
  </si>
  <si>
    <t>1099000090</t>
  </si>
  <si>
    <t>218 VELA RHOMB HFR светильник</t>
  </si>
  <si>
    <t>1023000010</t>
  </si>
  <si>
    <t>10821800</t>
  </si>
  <si>
    <t>218 WRS/R светильник</t>
  </si>
  <si>
    <t>1023000020</t>
  </si>
  <si>
    <t>10821830</t>
  </si>
  <si>
    <t>218 WRS/R HF светильник</t>
  </si>
  <si>
    <t>1023000030</t>
  </si>
  <si>
    <t>10823610</t>
  </si>
  <si>
    <t>236 WRS/R светильник</t>
  </si>
  <si>
    <t>1023000040</t>
  </si>
  <si>
    <t>10823630</t>
  </si>
  <si>
    <t>236 WRS/R HF светильник</t>
  </si>
  <si>
    <t>1023000050</t>
  </si>
  <si>
    <t>10841810</t>
  </si>
  <si>
    <t>418 WRS/R 595 светильник</t>
  </si>
  <si>
    <t>1023000060</t>
  </si>
  <si>
    <t>12841810</t>
  </si>
  <si>
    <t>418 WRS/R 595 /Грильято/ светильник</t>
  </si>
  <si>
    <t>1023000070</t>
  </si>
  <si>
    <t>12841830</t>
  </si>
  <si>
    <t>418 WRS/R /595/ /Грильято/ HF светильник</t>
  </si>
  <si>
    <t>1023000080</t>
  </si>
  <si>
    <t>12841831</t>
  </si>
  <si>
    <t>418 WRS/R /595/ /Грильято/ HF ES1 светильник</t>
  </si>
  <si>
    <t>1023000110</t>
  </si>
  <si>
    <t>10841830</t>
  </si>
  <si>
    <t>418 WRS/R 595 HF светильник</t>
  </si>
  <si>
    <t>1023000120</t>
  </si>
  <si>
    <t>10841860</t>
  </si>
  <si>
    <t>418 WRS/R /595/ HFR светильник</t>
  </si>
  <si>
    <t>1023000140</t>
  </si>
  <si>
    <t>11841810</t>
  </si>
  <si>
    <t>418 WRS/R 605 светильник</t>
  </si>
  <si>
    <t>1023000150</t>
  </si>
  <si>
    <t>10841841</t>
  </si>
  <si>
    <t>418 WRS/R ES1 светильник</t>
  </si>
  <si>
    <t>1023000160</t>
  </si>
  <si>
    <t>10841831</t>
  </si>
  <si>
    <t>418 WRS/R HF ES1 светильник</t>
  </si>
  <si>
    <t>1023000170</t>
  </si>
  <si>
    <t>10843610</t>
  </si>
  <si>
    <t>436 WRS/R 595 светильник</t>
  </si>
  <si>
    <t>1023000180</t>
  </si>
  <si>
    <t>10843630</t>
  </si>
  <si>
    <t>436 WRS/R HF светильник</t>
  </si>
  <si>
    <t>1053000010</t>
  </si>
  <si>
    <t>15823610</t>
  </si>
  <si>
    <t>236 WRS/S светильник</t>
  </si>
  <si>
    <t>1053000020</t>
  </si>
  <si>
    <t>15823631</t>
  </si>
  <si>
    <t>236 WRS/S HF ES1 светильник</t>
  </si>
  <si>
    <t>1053000040</t>
  </si>
  <si>
    <t>15823630</t>
  </si>
  <si>
    <t>236 WRS/S HF светильник</t>
  </si>
  <si>
    <t>1053000050</t>
  </si>
  <si>
    <t>15841810</t>
  </si>
  <si>
    <t>418 WRS/S светильник</t>
  </si>
  <si>
    <t>1053000070</t>
  </si>
  <si>
    <t>15841841</t>
  </si>
  <si>
    <t>418 WRS/S ES1 светильник</t>
  </si>
  <si>
    <t>1053000080</t>
  </si>
  <si>
    <t>15841830</t>
  </si>
  <si>
    <t>418 WRS/S HF светильник</t>
  </si>
  <si>
    <t>1053000090</t>
  </si>
  <si>
    <t>15841831</t>
  </si>
  <si>
    <t>418 WRS/S HF ES1 светильник</t>
  </si>
  <si>
    <t>2095000010</t>
  </si>
  <si>
    <t>156118</t>
  </si>
  <si>
    <t>Бокс RIO 18</t>
  </si>
  <si>
    <t>2095000020</t>
  </si>
  <si>
    <t>156136</t>
  </si>
  <si>
    <t>Бокс RIO 36</t>
  </si>
  <si>
    <t>2025000010</t>
  </si>
  <si>
    <t>20041800</t>
  </si>
  <si>
    <t>Диффузор DR.OPL в сборе</t>
  </si>
  <si>
    <t>2905000110</t>
  </si>
  <si>
    <t>20802</t>
  </si>
  <si>
    <t>Клипса г/к</t>
  </si>
  <si>
    <t>2905000120</t>
  </si>
  <si>
    <t>20803</t>
  </si>
  <si>
    <t>Клипса г/к Угол 96 град.</t>
  </si>
  <si>
    <t>2901000110</t>
  </si>
  <si>
    <t>01013</t>
  </si>
  <si>
    <t>Комплект питания</t>
  </si>
  <si>
    <t>2901000210</t>
  </si>
  <si>
    <t>01016</t>
  </si>
  <si>
    <t>Комплект подвеса светильников Y-образный</t>
  </si>
  <si>
    <t>2901000220</t>
  </si>
  <si>
    <t>01017</t>
  </si>
  <si>
    <t>Комплект подвеса светильников Y-образный (Армст)</t>
  </si>
  <si>
    <t>6101000080</t>
  </si>
  <si>
    <t>00150</t>
  </si>
  <si>
    <t>Кронштейн BAT/ASM</t>
  </si>
  <si>
    <t>2001000010</t>
  </si>
  <si>
    <t>00132</t>
  </si>
  <si>
    <t>Решетка 1x36/R белая</t>
  </si>
  <si>
    <t>2001000110</t>
  </si>
  <si>
    <t>00136</t>
  </si>
  <si>
    <t>Решетка 1x36/R золото</t>
  </si>
  <si>
    <t>2001000210</t>
  </si>
  <si>
    <t>00133</t>
  </si>
  <si>
    <t>Решетка 1x36/R хром</t>
  </si>
  <si>
    <t>2001000030</t>
  </si>
  <si>
    <t>00112</t>
  </si>
  <si>
    <t>Решетка 1х18/R белая</t>
  </si>
  <si>
    <t>2001000120</t>
  </si>
  <si>
    <t>00116</t>
  </si>
  <si>
    <t>Решетка 1x18/R золото</t>
  </si>
  <si>
    <t>2001000230</t>
  </si>
  <si>
    <t>00114</t>
  </si>
  <si>
    <t>Решетка 1x18/R хром</t>
  </si>
  <si>
    <t>2007000610</t>
  </si>
  <si>
    <t>Р712</t>
  </si>
  <si>
    <t>Решетка 2х36 BAT белая</t>
  </si>
  <si>
    <t>2051000110</t>
  </si>
  <si>
    <t>10255</t>
  </si>
  <si>
    <t>Соединитель TOP</t>
  </si>
  <si>
    <t>2051000010</t>
  </si>
  <si>
    <t>11255</t>
  </si>
  <si>
    <t>Соединительная пластина TOP</t>
  </si>
  <si>
    <t>(11) Системы управления</t>
  </si>
  <si>
    <t>4911000030</t>
  </si>
  <si>
    <t>600160042</t>
  </si>
  <si>
    <t>Датчик движения  MD-C360/8 white</t>
  </si>
  <si>
    <t>4911000040</t>
  </si>
  <si>
    <t>600160046</t>
  </si>
  <si>
    <t>Датчик движения  MD-C360i/12 mini opal</t>
  </si>
  <si>
    <t>4911000050</t>
  </si>
  <si>
    <t>600160041</t>
  </si>
  <si>
    <t>Датчик движения  MD-C360i/24 white</t>
  </si>
  <si>
    <t>4911000060</t>
  </si>
  <si>
    <t>600160045</t>
  </si>
  <si>
    <t>Датчик движения  MD-C360i/8 mini opal</t>
  </si>
  <si>
    <t>4911000070</t>
  </si>
  <si>
    <t>600160043</t>
  </si>
  <si>
    <t>Датчик движения  MD-C360i/8 white</t>
  </si>
  <si>
    <t>4911000080</t>
  </si>
  <si>
    <t>600172774</t>
  </si>
  <si>
    <t>Датчик движения  MD-W200i white</t>
  </si>
  <si>
    <t>4911000120</t>
  </si>
  <si>
    <t>600160044</t>
  </si>
  <si>
    <t>Датчик движения  MD-C360i/6 mini opal</t>
  </si>
  <si>
    <t>4911000140</t>
  </si>
  <si>
    <t>600172770</t>
  </si>
  <si>
    <t>Датчик движения инфракрасный 180 гр.</t>
  </si>
  <si>
    <t>4911000150</t>
  </si>
  <si>
    <t>600172771</t>
  </si>
  <si>
    <t>Датчик движения инфракрасный 360 гр.</t>
  </si>
  <si>
    <t>4911000160</t>
  </si>
  <si>
    <t>600172772</t>
  </si>
  <si>
    <t>Датчик движения инфракрасный встраиваемый 360 гр.</t>
  </si>
  <si>
    <t>4911000170</t>
  </si>
  <si>
    <t>600172773</t>
  </si>
  <si>
    <t>Датчик движения микроволновый 360 гр.</t>
  </si>
  <si>
    <t>4911000180</t>
  </si>
  <si>
    <t>600172779</t>
  </si>
  <si>
    <t>Датчик освещенности Helvar  (аналоговый)</t>
  </si>
  <si>
    <t>4911000190</t>
  </si>
  <si>
    <t>600160049</t>
  </si>
  <si>
    <t>Датчик присутствия  PD-C360i/24 DIMplus white</t>
  </si>
  <si>
    <t>4911000310</t>
  </si>
  <si>
    <t>600160056</t>
  </si>
  <si>
    <t>Датчик присутствия PD 180i/R</t>
  </si>
  <si>
    <t>4911000220</t>
  </si>
  <si>
    <t>600160055</t>
  </si>
  <si>
    <t>Датчик присутствия PD-C360i/12 mini opal</t>
  </si>
  <si>
    <t>4911000240</t>
  </si>
  <si>
    <t>600160053</t>
  </si>
  <si>
    <t>Датчик присутствия PD-C360i/24 plus white</t>
  </si>
  <si>
    <t>4911000250</t>
  </si>
  <si>
    <t>600160050</t>
  </si>
  <si>
    <t>Датчик присутствия PD-C360i/6 mini opal</t>
  </si>
  <si>
    <t>4911000270</t>
  </si>
  <si>
    <t>600160048</t>
  </si>
  <si>
    <t>Датчик присутствия PD-C360i/8 DIMplus white</t>
  </si>
  <si>
    <t>4911000280</t>
  </si>
  <si>
    <t>600160054</t>
  </si>
  <si>
    <t>Датчик присутствия PD-C360i/8 mini opal</t>
  </si>
  <si>
    <t>4911000290</t>
  </si>
  <si>
    <t>600160051</t>
  </si>
  <si>
    <t>Датчик присутствия PD-C360i/8 plus white</t>
  </si>
  <si>
    <t>4911000300</t>
  </si>
  <si>
    <t>600160052</t>
  </si>
  <si>
    <t>Датчик присутствия PD-C360i/8 white</t>
  </si>
  <si>
    <t>4911001010</t>
  </si>
  <si>
    <t>600172005</t>
  </si>
  <si>
    <t>Крепеж для лампы T5 Helvar</t>
  </si>
  <si>
    <t>4911001020</t>
  </si>
  <si>
    <t>600172008</t>
  </si>
  <si>
    <t>Крепеж для лампы T8 Helvar</t>
  </si>
  <si>
    <t>4911001110</t>
  </si>
  <si>
    <t>600172129</t>
  </si>
  <si>
    <t>Крышка для датчика MD-W200i white</t>
  </si>
  <si>
    <t>4911001120</t>
  </si>
  <si>
    <t>600160102</t>
  </si>
  <si>
    <t>Крышка Сover IP 20 white</t>
  </si>
  <si>
    <t>4911001310</t>
  </si>
  <si>
    <t>600160101</t>
  </si>
  <si>
    <t>Монтажный комплект "С-серия"</t>
  </si>
  <si>
    <t>4911001420</t>
  </si>
  <si>
    <t>600160100</t>
  </si>
  <si>
    <t>Пульт ДУ Mobil-PDi/MDi</t>
  </si>
  <si>
    <t>4911001430</t>
  </si>
  <si>
    <t>600160108</t>
  </si>
  <si>
    <t>Пульт ДУ Mobil-PDi/plus</t>
  </si>
  <si>
    <t>4911001510</t>
  </si>
  <si>
    <t>600172778</t>
  </si>
  <si>
    <t>Электронный диммер OSRAM (аналоговый)</t>
  </si>
  <si>
    <t>(2) Торговое освещение</t>
  </si>
  <si>
    <t>1281000010</t>
  </si>
  <si>
    <t>35511510</t>
  </si>
  <si>
    <t>115 ASM светильник</t>
  </si>
  <si>
    <t>1281000020</t>
  </si>
  <si>
    <t>35513610</t>
  </si>
  <si>
    <t>136 ASM светильник</t>
  </si>
  <si>
    <t>1281000030</t>
  </si>
  <si>
    <t>35513630</t>
  </si>
  <si>
    <t>136  ASM HF светильник</t>
  </si>
  <si>
    <t>1281000040</t>
  </si>
  <si>
    <t>35513660</t>
  </si>
  <si>
    <t>136 ASM HFR светильник</t>
  </si>
  <si>
    <t>1281000050</t>
  </si>
  <si>
    <t>35513661</t>
  </si>
  <si>
    <t>136 ASM HFR D светильник</t>
  </si>
  <si>
    <t>1281000080</t>
  </si>
  <si>
    <t>35513810</t>
  </si>
  <si>
    <t>138 ASM светильник</t>
  </si>
  <si>
    <t>1281000090</t>
  </si>
  <si>
    <t>35523610</t>
  </si>
  <si>
    <t>236 ASM  светильник</t>
  </si>
  <si>
    <t>1281000100</t>
  </si>
  <si>
    <t>35523630</t>
  </si>
  <si>
    <t>236 ASM 236 HF светильник</t>
  </si>
  <si>
    <t>1283000010</t>
  </si>
  <si>
    <t>30411430</t>
  </si>
  <si>
    <t>114 ASM/R светильник</t>
  </si>
  <si>
    <t>1283000020</t>
  </si>
  <si>
    <t>30411800</t>
  </si>
  <si>
    <t>118 ASM/R светильник</t>
  </si>
  <si>
    <t>1283000030</t>
  </si>
  <si>
    <t>30411830</t>
  </si>
  <si>
    <t>118 ASM/R HF светильник</t>
  </si>
  <si>
    <t>1283000040</t>
  </si>
  <si>
    <t>30412830</t>
  </si>
  <si>
    <t>128 ASM/R светильник</t>
  </si>
  <si>
    <t>1283000050</t>
  </si>
  <si>
    <t>30413530</t>
  </si>
  <si>
    <t>135 ASM/R светильник</t>
  </si>
  <si>
    <t>1283000060</t>
  </si>
  <si>
    <t>30413610</t>
  </si>
  <si>
    <t>136 ASM/R светильник</t>
  </si>
  <si>
    <t>1283000070</t>
  </si>
  <si>
    <t>30413641</t>
  </si>
  <si>
    <t>136 ASM/R ES1 светильник</t>
  </si>
  <si>
    <t>1283000080</t>
  </si>
  <si>
    <t>30413630</t>
  </si>
  <si>
    <t>136 ASM/R HF светильник</t>
  </si>
  <si>
    <t>1283000090</t>
  </si>
  <si>
    <t>30413660</t>
  </si>
  <si>
    <t>136 ASM/R HFR светильник</t>
  </si>
  <si>
    <t>1283000110</t>
  </si>
  <si>
    <t>30415430</t>
  </si>
  <si>
    <t>154 ASM/R  светильник</t>
  </si>
  <si>
    <t>1283000120</t>
  </si>
  <si>
    <t>30415810</t>
  </si>
  <si>
    <t>158 ASM/R светильник</t>
  </si>
  <si>
    <t>1283000130</t>
  </si>
  <si>
    <t>30415830</t>
  </si>
  <si>
    <t>158 ASM/R HF светильник</t>
  </si>
  <si>
    <t>1283000140</t>
  </si>
  <si>
    <t>30415860</t>
  </si>
  <si>
    <t>158 ASM/R HFR светильник</t>
  </si>
  <si>
    <t>1285000010</t>
  </si>
  <si>
    <t>35411430</t>
  </si>
  <si>
    <t>114 ASM/S светильник</t>
  </si>
  <si>
    <t>1285000020</t>
  </si>
  <si>
    <t>35412830</t>
  </si>
  <si>
    <t>128 ASM/S светильник</t>
  </si>
  <si>
    <t>1285000040</t>
  </si>
  <si>
    <t>35413530</t>
  </si>
  <si>
    <t>135 ASM/S светильник</t>
  </si>
  <si>
    <t>1285000050</t>
  </si>
  <si>
    <t>35413610</t>
  </si>
  <si>
    <t>136 ASM/S светильник</t>
  </si>
  <si>
    <t>1285000060</t>
  </si>
  <si>
    <t>35413641</t>
  </si>
  <si>
    <t>136 ASM/S ES1 светильник</t>
  </si>
  <si>
    <t>1285000070</t>
  </si>
  <si>
    <t>35413630</t>
  </si>
  <si>
    <t>136 ASM/S HF светильник</t>
  </si>
  <si>
    <t>1285000090</t>
  </si>
  <si>
    <t>35453610</t>
  </si>
  <si>
    <t>136 ASM/S светильник металлик</t>
  </si>
  <si>
    <t>1285000100</t>
  </si>
  <si>
    <t>35415430</t>
  </si>
  <si>
    <t>154 ASM/S светильник</t>
  </si>
  <si>
    <t>1285000110</t>
  </si>
  <si>
    <t>35415460</t>
  </si>
  <si>
    <t>154 ASM/S HFR светильник</t>
  </si>
  <si>
    <t>1285000120</t>
  </si>
  <si>
    <t>35415810</t>
  </si>
  <si>
    <t>158 ASM/S светильник</t>
  </si>
  <si>
    <t>1285000130</t>
  </si>
  <si>
    <t>35415830</t>
  </si>
  <si>
    <t>158 ASM/S HF светильник</t>
  </si>
  <si>
    <t>1285000140</t>
  </si>
  <si>
    <t>35415831</t>
  </si>
  <si>
    <t>158 ASM/S HF ES1 светильник</t>
  </si>
  <si>
    <t>1161000010</t>
  </si>
  <si>
    <t>84221310</t>
  </si>
  <si>
    <t>213 COMBI светильник</t>
  </si>
  <si>
    <t>1161000020</t>
  </si>
  <si>
    <t>84221330</t>
  </si>
  <si>
    <t>213 COMBI HF светильник</t>
  </si>
  <si>
    <t>1161000030</t>
  </si>
  <si>
    <t>84261330</t>
  </si>
  <si>
    <t>213 COMBI HF светильник металлик</t>
  </si>
  <si>
    <t>1161000040</t>
  </si>
  <si>
    <t>84261310</t>
  </si>
  <si>
    <t>213 СOMBI светильник металлик</t>
  </si>
  <si>
    <t>1161000050</t>
  </si>
  <si>
    <t>84221810</t>
  </si>
  <si>
    <t>218 COMBI светильник</t>
  </si>
  <si>
    <t>1161000060</t>
  </si>
  <si>
    <t>84221830</t>
  </si>
  <si>
    <t>218 COMBI HF светильник</t>
  </si>
  <si>
    <t>1161000070</t>
  </si>
  <si>
    <t>84261830</t>
  </si>
  <si>
    <t>218 COMBI HF светильник металлик</t>
  </si>
  <si>
    <t>1161000080</t>
  </si>
  <si>
    <t>84221861</t>
  </si>
  <si>
    <t>218 COMBI HFR D светильник</t>
  </si>
  <si>
    <t>1161000090</t>
  </si>
  <si>
    <t>84261860</t>
  </si>
  <si>
    <t>218 COMBI HFR светильник металлик</t>
  </si>
  <si>
    <t>1161000100</t>
  </si>
  <si>
    <t>84261810</t>
  </si>
  <si>
    <t>218 COMBI светильник металлик</t>
  </si>
  <si>
    <t>1161000110</t>
  </si>
  <si>
    <t>84222610</t>
  </si>
  <si>
    <t>226 COMBI светильник</t>
  </si>
  <si>
    <t>1161000120</t>
  </si>
  <si>
    <t>84222630</t>
  </si>
  <si>
    <t>226 COMBI HF светильник</t>
  </si>
  <si>
    <t>1161000130</t>
  </si>
  <si>
    <t>84262630</t>
  </si>
  <si>
    <t>226 COMBI HF светильник металлик</t>
  </si>
  <si>
    <t>1161000150</t>
  </si>
  <si>
    <t>84262610</t>
  </si>
  <si>
    <t>226 COMBI светильник металлик</t>
  </si>
  <si>
    <t>1161000170</t>
  </si>
  <si>
    <t>84230030</t>
  </si>
  <si>
    <t>COMBI 2x150 HF светильник</t>
  </si>
  <si>
    <t>1161000180</t>
  </si>
  <si>
    <t>84270030</t>
  </si>
  <si>
    <t>COMBI 2x150 HF светильник металлик</t>
  </si>
  <si>
    <t>1161000230</t>
  </si>
  <si>
    <t>84223530</t>
  </si>
  <si>
    <t>COMBI 2x35 HF светильник</t>
  </si>
  <si>
    <t>1161000240</t>
  </si>
  <si>
    <t>84263530</t>
  </si>
  <si>
    <t>COMBI 2x35 HF светильник металлик</t>
  </si>
  <si>
    <t>1161000260</t>
  </si>
  <si>
    <t>85223510</t>
  </si>
  <si>
    <t>COMBI 2x35 пластик. бокс светильник</t>
  </si>
  <si>
    <t>1161000270</t>
  </si>
  <si>
    <t>85263510</t>
  </si>
  <si>
    <t>COMBI 2x35 пластик. бокс светильник металлик</t>
  </si>
  <si>
    <t>1161000290</t>
  </si>
  <si>
    <t>84227030</t>
  </si>
  <si>
    <t>COMBI 2x70 HF светильник</t>
  </si>
  <si>
    <t>1161000300</t>
  </si>
  <si>
    <t>84267030</t>
  </si>
  <si>
    <t>COMBI 2x70 HF светилник металлик</t>
  </si>
  <si>
    <t>1163000010</t>
  </si>
  <si>
    <t>85403510</t>
  </si>
  <si>
    <t>CS 35 GX 8.5 светильник</t>
  </si>
  <si>
    <t>1163000020</t>
  </si>
  <si>
    <t>84405000</t>
  </si>
  <si>
    <t>CS 50 G53 светильник</t>
  </si>
  <si>
    <t>1163000030</t>
  </si>
  <si>
    <t>85407010</t>
  </si>
  <si>
    <t>CS 70 GX 8.5 светильник</t>
  </si>
  <si>
    <t>1163000040</t>
  </si>
  <si>
    <t>85407030</t>
  </si>
  <si>
    <t>CS 70 HF GX 8.5 светильник</t>
  </si>
  <si>
    <t>1167000010</t>
  </si>
  <si>
    <t>85315010</t>
  </si>
  <si>
    <t>DHR 150 светильник</t>
  </si>
  <si>
    <t>1167000020</t>
  </si>
  <si>
    <t>85315030</t>
  </si>
  <si>
    <t>DHR 150 HF светильник</t>
  </si>
  <si>
    <t>1167000030</t>
  </si>
  <si>
    <t>85303510</t>
  </si>
  <si>
    <t>DHR 35 светильник</t>
  </si>
  <si>
    <t>1167000040</t>
  </si>
  <si>
    <t>85307010</t>
  </si>
  <si>
    <t>DHR 70 светильник</t>
  </si>
  <si>
    <t>1167000050</t>
  </si>
  <si>
    <t>85307030</t>
  </si>
  <si>
    <t>DHR 70 HF светильник</t>
  </si>
  <si>
    <t>1169000010</t>
  </si>
  <si>
    <t>85503530</t>
  </si>
  <si>
    <t>DHS 35 HF светильник</t>
  </si>
  <si>
    <t>1169000020</t>
  </si>
  <si>
    <t>85507010</t>
  </si>
  <si>
    <t>DHS 70 светильник</t>
  </si>
  <si>
    <t>1169000030</t>
  </si>
  <si>
    <t>85507030</t>
  </si>
  <si>
    <t>DHS 70 HF светильник</t>
  </si>
  <si>
    <t>1171000010</t>
  </si>
  <si>
    <t>84615010</t>
  </si>
  <si>
    <t>DLA 150 светильник</t>
  </si>
  <si>
    <t>1171000020</t>
  </si>
  <si>
    <t>84607010</t>
  </si>
  <si>
    <t>DLA 70 светильник</t>
  </si>
  <si>
    <t>1173000010</t>
  </si>
  <si>
    <t>81211300</t>
  </si>
  <si>
    <t>113 DLC светильник</t>
  </si>
  <si>
    <t>1173000020</t>
  </si>
  <si>
    <t>81211330</t>
  </si>
  <si>
    <t>113 DLC HF светильник</t>
  </si>
  <si>
    <t>1173000030</t>
  </si>
  <si>
    <t>81211331</t>
  </si>
  <si>
    <t>113 DLC HF ES1 светильник</t>
  </si>
  <si>
    <t>1173000050</t>
  </si>
  <si>
    <t>81211800</t>
  </si>
  <si>
    <t>118 DLC светильник</t>
  </si>
  <si>
    <t>1173000060</t>
  </si>
  <si>
    <t>81211830</t>
  </si>
  <si>
    <t>118 DLC HF светильник</t>
  </si>
  <si>
    <t>1173000070</t>
  </si>
  <si>
    <t>81211831</t>
  </si>
  <si>
    <t>118 DLC HF ES1 светильник</t>
  </si>
  <si>
    <t>1173000080</t>
  </si>
  <si>
    <t>81212600</t>
  </si>
  <si>
    <t>126 DLC светильник</t>
  </si>
  <si>
    <t>1173000090</t>
  </si>
  <si>
    <t>81212630</t>
  </si>
  <si>
    <t>126 DLC HF светильник</t>
  </si>
  <si>
    <t>1173000100</t>
  </si>
  <si>
    <t>81212660</t>
  </si>
  <si>
    <t>126 DLC HFR светильник</t>
  </si>
  <si>
    <t>1173000110</t>
  </si>
  <si>
    <t>81221300</t>
  </si>
  <si>
    <t>213 DLC светильник</t>
  </si>
  <si>
    <t>1173000120</t>
  </si>
  <si>
    <t>81221330</t>
  </si>
  <si>
    <t>213 DLC HF светильник</t>
  </si>
  <si>
    <t>1173000130</t>
  </si>
  <si>
    <t>81221331</t>
  </si>
  <si>
    <t>213 DLC HF ES1 светильник</t>
  </si>
  <si>
    <t>1173000150</t>
  </si>
  <si>
    <t>81221800</t>
  </si>
  <si>
    <t>218 DLC светильник</t>
  </si>
  <si>
    <t>1173000170</t>
  </si>
  <si>
    <t>81221830</t>
  </si>
  <si>
    <t>218 DLC HF светильник</t>
  </si>
  <si>
    <t>1173000180</t>
  </si>
  <si>
    <t>81221831</t>
  </si>
  <si>
    <t>218 DLC HF ES1 светильник</t>
  </si>
  <si>
    <t>1173000190</t>
  </si>
  <si>
    <t>81221860</t>
  </si>
  <si>
    <t>218 DLC HFR светильник</t>
  </si>
  <si>
    <t>1173000200</t>
  </si>
  <si>
    <t>81222600</t>
  </si>
  <si>
    <t>226 DLC светильник</t>
  </si>
  <si>
    <t>1173000210</t>
  </si>
  <si>
    <t>81222630</t>
  </si>
  <si>
    <t>226 DLC HF светильник</t>
  </si>
  <si>
    <t>1173000220</t>
  </si>
  <si>
    <t>81222631</t>
  </si>
  <si>
    <t>226 DLC HF ES1 светильник</t>
  </si>
  <si>
    <t>1173000230</t>
  </si>
  <si>
    <t>81222660</t>
  </si>
  <si>
    <t>226 DLC HFR светильник</t>
  </si>
  <si>
    <t>1177000010</t>
  </si>
  <si>
    <t>84721831</t>
  </si>
  <si>
    <t>218 DLEF HF ES1 б/стекла светильник</t>
  </si>
  <si>
    <t>1177000020</t>
  </si>
  <si>
    <t>84721830</t>
  </si>
  <si>
    <t>218 DLEF HF б/стекла светильник</t>
  </si>
  <si>
    <t>1177000030</t>
  </si>
  <si>
    <t>84721860</t>
  </si>
  <si>
    <t>218 DLEF 218 HFR б/стекла светильник</t>
  </si>
  <si>
    <t>1177000040</t>
  </si>
  <si>
    <t>84721810</t>
  </si>
  <si>
    <t>218 DLEF б/стекла светильник</t>
  </si>
  <si>
    <t>1177000050</t>
  </si>
  <si>
    <t>84722630</t>
  </si>
  <si>
    <t>226 DLEF HF б/стекла светильник</t>
  </si>
  <si>
    <t>1177000060</t>
  </si>
  <si>
    <t>84722660</t>
  </si>
  <si>
    <t>226 DLEF HFR б/стекла светильник</t>
  </si>
  <si>
    <t>1177000070</t>
  </si>
  <si>
    <t>84722610</t>
  </si>
  <si>
    <t>226 DLEF б/стекла светильник</t>
  </si>
  <si>
    <t>1179000010</t>
  </si>
  <si>
    <t>84811800</t>
  </si>
  <si>
    <t>118 DLES светильник</t>
  </si>
  <si>
    <t>1179000020</t>
  </si>
  <si>
    <t>84811830</t>
  </si>
  <si>
    <t>118 DLES HF светильник</t>
  </si>
  <si>
    <t>1179000030</t>
  </si>
  <si>
    <t>84812600</t>
  </si>
  <si>
    <t>126 DLES светильник</t>
  </si>
  <si>
    <t>1179000040</t>
  </si>
  <si>
    <t>84812630</t>
  </si>
  <si>
    <t>126 DLES HF светильник</t>
  </si>
  <si>
    <t>1179000050</t>
  </si>
  <si>
    <t>84821810</t>
  </si>
  <si>
    <t>218 DLES светильник</t>
  </si>
  <si>
    <t>1179000060</t>
  </si>
  <si>
    <t>84821830</t>
  </si>
  <si>
    <t>218 DLES HF светильник</t>
  </si>
  <si>
    <t>1179000070</t>
  </si>
  <si>
    <t>84821831</t>
  </si>
  <si>
    <t>218 DLES HF ES1 светильник</t>
  </si>
  <si>
    <t>1179000090</t>
  </si>
  <si>
    <t>84821860</t>
  </si>
  <si>
    <t>218 DLES HFR светильник</t>
  </si>
  <si>
    <t>1179000100</t>
  </si>
  <si>
    <t>84822610</t>
  </si>
  <si>
    <t>226 DLES светильник</t>
  </si>
  <si>
    <t>1179000110</t>
  </si>
  <si>
    <t>84822630</t>
  </si>
  <si>
    <t>226 DLES HF светильник</t>
  </si>
  <si>
    <t>1179000120</t>
  </si>
  <si>
    <t>84822631</t>
  </si>
  <si>
    <t>226 DLES HF ES1 светильник</t>
  </si>
  <si>
    <t>1179000130</t>
  </si>
  <si>
    <t>84822660</t>
  </si>
  <si>
    <t>226 DLES HFR светильник</t>
  </si>
  <si>
    <t>1181000060</t>
  </si>
  <si>
    <t>82021831</t>
  </si>
  <si>
    <t>218 DLF HF ES1 б/стекла  светильник</t>
  </si>
  <si>
    <t>1181000070</t>
  </si>
  <si>
    <t>82021830</t>
  </si>
  <si>
    <t>218 DLF б/стекла HF светильник</t>
  </si>
  <si>
    <t>1181000090</t>
  </si>
  <si>
    <t>82021860</t>
  </si>
  <si>
    <t>218 DLF HFR б/стекла светильник</t>
  </si>
  <si>
    <t>1181000110</t>
  </si>
  <si>
    <t>82021800</t>
  </si>
  <si>
    <t>218 DLF б/стекла светильник</t>
  </si>
  <si>
    <t>1181000140</t>
  </si>
  <si>
    <t>82022631</t>
  </si>
  <si>
    <t>226 DLF HF ES1 б/стекла светильник</t>
  </si>
  <si>
    <t>1181000150</t>
  </si>
  <si>
    <t>82022630</t>
  </si>
  <si>
    <t>226 DLF б/стекла HF светильник</t>
  </si>
  <si>
    <t>1181000160</t>
  </si>
  <si>
    <t>82062630</t>
  </si>
  <si>
    <t>226 DLF HF б/стекла светильник металлик</t>
  </si>
  <si>
    <t>1181000170</t>
  </si>
  <si>
    <t>82062661</t>
  </si>
  <si>
    <t>226 DLF HFD б/стекла светильник металлик</t>
  </si>
  <si>
    <t>1181000180</t>
  </si>
  <si>
    <t>82022660</t>
  </si>
  <si>
    <t>226 DLF б/стекла HFR светильник</t>
  </si>
  <si>
    <t>1181000190</t>
  </si>
  <si>
    <t>82062660</t>
  </si>
  <si>
    <t>226 DLF HFR б/стекла светильник металлик</t>
  </si>
  <si>
    <t>1181000210</t>
  </si>
  <si>
    <t>82022600</t>
  </si>
  <si>
    <t>226 DLF б/стекла светильник</t>
  </si>
  <si>
    <t>1183000010</t>
  </si>
  <si>
    <t>81111300</t>
  </si>
  <si>
    <t>113 DLG светильник</t>
  </si>
  <si>
    <t>1183000030</t>
  </si>
  <si>
    <t>81111330</t>
  </si>
  <si>
    <t>113 DLG HF светильник</t>
  </si>
  <si>
    <t>1183000040</t>
  </si>
  <si>
    <t>81111331</t>
  </si>
  <si>
    <t>113 DLG HF ES1 светильник</t>
  </si>
  <si>
    <t>1183000050</t>
  </si>
  <si>
    <t>81151330</t>
  </si>
  <si>
    <t>113 DLG HF мет. светильник</t>
  </si>
  <si>
    <t>1183000080</t>
  </si>
  <si>
    <t>81151300</t>
  </si>
  <si>
    <t>113 DLG светильник металлик</t>
  </si>
  <si>
    <t>1183000090</t>
  </si>
  <si>
    <t>81111800</t>
  </si>
  <si>
    <t>118 DLG светильник</t>
  </si>
  <si>
    <t>1183000100</t>
  </si>
  <si>
    <t>81111830</t>
  </si>
  <si>
    <t>118 DLG HF светильник</t>
  </si>
  <si>
    <t>1183000110</t>
  </si>
  <si>
    <t>81111831</t>
  </si>
  <si>
    <t>118 DLG HF ES1 светильник</t>
  </si>
  <si>
    <t>1183000130</t>
  </si>
  <si>
    <t>81151800</t>
  </si>
  <si>
    <t>118 DLG светильник металлик</t>
  </si>
  <si>
    <t>1183000140</t>
  </si>
  <si>
    <t>81112600</t>
  </si>
  <si>
    <t>126 DLG светильник</t>
  </si>
  <si>
    <t>1183000150</t>
  </si>
  <si>
    <t>81112630</t>
  </si>
  <si>
    <t>126 DLG HF светильник</t>
  </si>
  <si>
    <t>1183000160</t>
  </si>
  <si>
    <t>81112631</t>
  </si>
  <si>
    <t>126 DLG HF ES1 светильник</t>
  </si>
  <si>
    <t>1183000170</t>
  </si>
  <si>
    <t>81162631</t>
  </si>
  <si>
    <t>126 DLG HF ES1  светильник металлик</t>
  </si>
  <si>
    <t>1183000180</t>
  </si>
  <si>
    <t>81152630</t>
  </si>
  <si>
    <t>126 DLG HF светильник металлик</t>
  </si>
  <si>
    <t>1183000190</t>
  </si>
  <si>
    <t>81112660</t>
  </si>
  <si>
    <t>126 DLG HFR светильник</t>
  </si>
  <si>
    <t>1183000210</t>
  </si>
  <si>
    <t>81152600</t>
  </si>
  <si>
    <t>126 DLG светильник металлик</t>
  </si>
  <si>
    <t>1183000220</t>
  </si>
  <si>
    <t>81113230</t>
  </si>
  <si>
    <t>132 DLG светильник</t>
  </si>
  <si>
    <t>1183000230</t>
  </si>
  <si>
    <t>81113231</t>
  </si>
  <si>
    <t>132 DLG ES1 светильник</t>
  </si>
  <si>
    <t>1183000240</t>
  </si>
  <si>
    <t>81113260</t>
  </si>
  <si>
    <t>132 DLG HFR светильник</t>
  </si>
  <si>
    <t>1183000250</t>
  </si>
  <si>
    <t>81121300</t>
  </si>
  <si>
    <t>213 DLG светильник</t>
  </si>
  <si>
    <t>1183000260</t>
  </si>
  <si>
    <t>81121330</t>
  </si>
  <si>
    <t>213 DLG HF светильник</t>
  </si>
  <si>
    <t>1183000270</t>
  </si>
  <si>
    <t>81121331</t>
  </si>
  <si>
    <t>213 DLG HF ES1 светильник</t>
  </si>
  <si>
    <t>1183000280</t>
  </si>
  <si>
    <t>81161330</t>
  </si>
  <si>
    <t>213 DLG HF светильник металлик</t>
  </si>
  <si>
    <t>1183000300</t>
  </si>
  <si>
    <t>81161300</t>
  </si>
  <si>
    <t>213 DLG  светильник металлик</t>
  </si>
  <si>
    <t>1183000310</t>
  </si>
  <si>
    <t>81121800</t>
  </si>
  <si>
    <t>218 DLG светильник</t>
  </si>
  <si>
    <t>1183000320</t>
  </si>
  <si>
    <t>81121830</t>
  </si>
  <si>
    <t>218 DLG HF светильник</t>
  </si>
  <si>
    <t>1183000330</t>
  </si>
  <si>
    <t>81121831</t>
  </si>
  <si>
    <t>218 DLG HF ES1 светильник</t>
  </si>
  <si>
    <t>1183000340</t>
  </si>
  <si>
    <t>81161831</t>
  </si>
  <si>
    <t>218 DLG HF ES1 светильник металлик</t>
  </si>
  <si>
    <t>1183000350</t>
  </si>
  <si>
    <t>81161830</t>
  </si>
  <si>
    <t>218 DLG HF светильник металлик</t>
  </si>
  <si>
    <t>1183000360</t>
  </si>
  <si>
    <t>81121860</t>
  </si>
  <si>
    <t>218 DLG HFR светильник</t>
  </si>
  <si>
    <t>1183000370</t>
  </si>
  <si>
    <t>81121861</t>
  </si>
  <si>
    <t>218 DLG HFR ES1 светильник</t>
  </si>
  <si>
    <t>1183000380</t>
  </si>
  <si>
    <t>81161860</t>
  </si>
  <si>
    <t>218 DLG  HFR мет. светильник</t>
  </si>
  <si>
    <t>1183000400</t>
  </si>
  <si>
    <t>81161800</t>
  </si>
  <si>
    <t>218 DLG светильник металлик</t>
  </si>
  <si>
    <t>1183000410</t>
  </si>
  <si>
    <t>81122600</t>
  </si>
  <si>
    <t>226 DLG светильник</t>
  </si>
  <si>
    <t>1183000420</t>
  </si>
  <si>
    <t>81122630</t>
  </si>
  <si>
    <t>226 DLG HF светильник</t>
  </si>
  <si>
    <t>1183000430</t>
  </si>
  <si>
    <t>81122631</t>
  </si>
  <si>
    <t>226 DLG HF ES1 светильник</t>
  </si>
  <si>
    <t>1183000440</t>
  </si>
  <si>
    <t>81162630</t>
  </si>
  <si>
    <t>226 DLG HF светильник металлик</t>
  </si>
  <si>
    <t>1183000450</t>
  </si>
  <si>
    <t>81122660</t>
  </si>
  <si>
    <t>226 DLG HFR светильник</t>
  </si>
  <si>
    <t>1183000460</t>
  </si>
  <si>
    <t>81162660</t>
  </si>
  <si>
    <t>226 DLG HFR светильник металлик</t>
  </si>
  <si>
    <t>1183000490</t>
  </si>
  <si>
    <t>81162600</t>
  </si>
  <si>
    <t>226 DLG светильник металлик</t>
  </si>
  <si>
    <t>1183000590</t>
  </si>
  <si>
    <t>226 DLG с цоколем E27 светильник</t>
  </si>
  <si>
    <t>1183000500</t>
  </si>
  <si>
    <t>81123230</t>
  </si>
  <si>
    <t>232 DLG  светильник</t>
  </si>
  <si>
    <t>1183000510</t>
  </si>
  <si>
    <t>81123231</t>
  </si>
  <si>
    <t>232 DLG ES1 светильник</t>
  </si>
  <si>
    <t>1183000520</t>
  </si>
  <si>
    <t>81123260</t>
  </si>
  <si>
    <t>232 DLG HFR светильник</t>
  </si>
  <si>
    <t>1183000530</t>
  </si>
  <si>
    <t>81163260</t>
  </si>
  <si>
    <t>232 DLG HFR  светильник металлик</t>
  </si>
  <si>
    <t>1183000540</t>
  </si>
  <si>
    <t>81123261</t>
  </si>
  <si>
    <t>232 DLG HFR ES1 светильник</t>
  </si>
  <si>
    <t>1183000550</t>
  </si>
  <si>
    <t>81163230</t>
  </si>
  <si>
    <t>232 DLG светильник металлик</t>
  </si>
  <si>
    <t>1185000010</t>
  </si>
  <si>
    <t>81515010</t>
  </si>
  <si>
    <t>DLH 150 светильник</t>
  </si>
  <si>
    <t>1185000020</t>
  </si>
  <si>
    <t>81515030</t>
  </si>
  <si>
    <t>DLH 150 HF светильник</t>
  </si>
  <si>
    <t>1185000040</t>
  </si>
  <si>
    <t>82515010</t>
  </si>
  <si>
    <t>DLH 150 пластик бокс светильник</t>
  </si>
  <si>
    <t>1185000050</t>
  </si>
  <si>
    <t>81507010</t>
  </si>
  <si>
    <t>DLH 70 светильник</t>
  </si>
  <si>
    <t>1185000060</t>
  </si>
  <si>
    <t>81507030</t>
  </si>
  <si>
    <t>DLH 70 HF светильник</t>
  </si>
  <si>
    <t>1185000100</t>
  </si>
  <si>
    <t>82507010</t>
  </si>
  <si>
    <t>DLH 70 пластик бокс светильник</t>
  </si>
  <si>
    <t>1187000010</t>
  </si>
  <si>
    <t>81821800</t>
  </si>
  <si>
    <t>218 DLK светильник</t>
  </si>
  <si>
    <t>1187000020</t>
  </si>
  <si>
    <t>81821830</t>
  </si>
  <si>
    <t>218 DLK HF светильник</t>
  </si>
  <si>
    <t>1187000030</t>
  </si>
  <si>
    <t>81821831</t>
  </si>
  <si>
    <t>218 DLK HF ES1 светильник</t>
  </si>
  <si>
    <t>1187000040</t>
  </si>
  <si>
    <t>81821861</t>
  </si>
  <si>
    <t>218 DLK HFD светильник</t>
  </si>
  <si>
    <t>1187000050</t>
  </si>
  <si>
    <t>81821860</t>
  </si>
  <si>
    <t>218 DLK HFR светильник</t>
  </si>
  <si>
    <t>1187000060</t>
  </si>
  <si>
    <t>81822600</t>
  </si>
  <si>
    <t>226 DLK светильник</t>
  </si>
  <si>
    <t>1187000070</t>
  </si>
  <si>
    <t>81822630</t>
  </si>
  <si>
    <t>226 DLK HF светильник</t>
  </si>
  <si>
    <t>1187000080</t>
  </si>
  <si>
    <t>81822631</t>
  </si>
  <si>
    <t>226 DLK HF ES1 светильник</t>
  </si>
  <si>
    <t>1187000090</t>
  </si>
  <si>
    <t>81822660</t>
  </si>
  <si>
    <t>226 DLK HFR светильник</t>
  </si>
  <si>
    <t>1191000010</t>
  </si>
  <si>
    <t>81921800</t>
  </si>
  <si>
    <t>218 DLM светильник</t>
  </si>
  <si>
    <t>1191000020</t>
  </si>
  <si>
    <t>81921830</t>
  </si>
  <si>
    <t>218 DLM HF светильник</t>
  </si>
  <si>
    <t>1191000030</t>
  </si>
  <si>
    <t>81921831</t>
  </si>
  <si>
    <t>218 DLM HF ES1 светильник</t>
  </si>
  <si>
    <t>1191000040</t>
  </si>
  <si>
    <t>81922600</t>
  </si>
  <si>
    <t>226 DLM светильник</t>
  </si>
  <si>
    <t>1191000050</t>
  </si>
  <si>
    <t>81922630</t>
  </si>
  <si>
    <t>226 DLM  HF светильник</t>
  </si>
  <si>
    <t>1191000060</t>
  </si>
  <si>
    <t>81922631</t>
  </si>
  <si>
    <t>226 DLM HF ES1 светильник</t>
  </si>
  <si>
    <t>1193000010</t>
  </si>
  <si>
    <t>81411300</t>
  </si>
  <si>
    <t>113 DLN светильник</t>
  </si>
  <si>
    <t>1193000020</t>
  </si>
  <si>
    <t>81411800</t>
  </si>
  <si>
    <t>118 DLN светильник</t>
  </si>
  <si>
    <t>1193000030</t>
  </si>
  <si>
    <t>81411830</t>
  </si>
  <si>
    <t>118 DLN HF светильник</t>
  </si>
  <si>
    <t>1193000040</t>
  </si>
  <si>
    <t>81416000</t>
  </si>
  <si>
    <t>160 DLN светильник</t>
  </si>
  <si>
    <t>1197000010</t>
  </si>
  <si>
    <t>84011800</t>
  </si>
  <si>
    <t>118 DLP светильник</t>
  </si>
  <si>
    <t>1197000020</t>
  </si>
  <si>
    <t>84011830</t>
  </si>
  <si>
    <t>118 DLP HF светильник</t>
  </si>
  <si>
    <t>1197000030</t>
  </si>
  <si>
    <t>84011860</t>
  </si>
  <si>
    <t>118 DLP HFR светильник</t>
  </si>
  <si>
    <t>1197000040</t>
  </si>
  <si>
    <t>84012600</t>
  </si>
  <si>
    <t>126 DLP светильник</t>
  </si>
  <si>
    <t>1197000050</t>
  </si>
  <si>
    <t>84012630</t>
  </si>
  <si>
    <t>126 DLP HF светильник</t>
  </si>
  <si>
    <t>1197000060</t>
  </si>
  <si>
    <t>84012660</t>
  </si>
  <si>
    <t>126 DLP HFR светильник</t>
  </si>
  <si>
    <t>1197000070</t>
  </si>
  <si>
    <t>84052600</t>
  </si>
  <si>
    <t>126 DLP светильник металлик</t>
  </si>
  <si>
    <t>1197000090</t>
  </si>
  <si>
    <t>84013230</t>
  </si>
  <si>
    <t>132 DLP светильник</t>
  </si>
  <si>
    <t>1197000100</t>
  </si>
  <si>
    <t>84014230</t>
  </si>
  <si>
    <t>142 DLP светильник</t>
  </si>
  <si>
    <t>1197000110</t>
  </si>
  <si>
    <t>84014260</t>
  </si>
  <si>
    <t>142 DLP HFR светильник</t>
  </si>
  <si>
    <t>1197000130</t>
  </si>
  <si>
    <t>142 DLP металлик светильник</t>
  </si>
  <si>
    <t>1199000010</t>
  </si>
  <si>
    <t>81715010</t>
  </si>
  <si>
    <t>DLR 150 светильник</t>
  </si>
  <si>
    <t>1199000020</t>
  </si>
  <si>
    <t>81715030</t>
  </si>
  <si>
    <t>DLR 150 HF светильник</t>
  </si>
  <si>
    <t>1199000060</t>
  </si>
  <si>
    <t>82715010</t>
  </si>
  <si>
    <t>DLR 150 пластик бокс светильник</t>
  </si>
  <si>
    <t>1199000070</t>
  </si>
  <si>
    <t>81707010</t>
  </si>
  <si>
    <t>DLR 70 светильник</t>
  </si>
  <si>
    <t>1199000080</t>
  </si>
  <si>
    <t>81707030</t>
  </si>
  <si>
    <t>DLR 70 HF светильник</t>
  </si>
  <si>
    <t>1199000120</t>
  </si>
  <si>
    <t>82707010</t>
  </si>
  <si>
    <t>DLR 70 пластик. бокс светильник</t>
  </si>
  <si>
    <t>1201000010</t>
  </si>
  <si>
    <t>81311300</t>
  </si>
  <si>
    <t>113 DLS светильник</t>
  </si>
  <si>
    <t>1201000030</t>
  </si>
  <si>
    <t>81311330</t>
  </si>
  <si>
    <t>113 DLS HF светильник</t>
  </si>
  <si>
    <t>1201000040</t>
  </si>
  <si>
    <t>81351330</t>
  </si>
  <si>
    <t>113 DLS HF светильник металлик</t>
  </si>
  <si>
    <t>1201000060</t>
  </si>
  <si>
    <t>81351300</t>
  </si>
  <si>
    <t>113 DLS светильник металлик</t>
  </si>
  <si>
    <t>1201000070</t>
  </si>
  <si>
    <t>81311800</t>
  </si>
  <si>
    <t>118 DLS светильник</t>
  </si>
  <si>
    <t>1201000080</t>
  </si>
  <si>
    <t>80311810</t>
  </si>
  <si>
    <t>118 DLS c мал./отв. светильник</t>
  </si>
  <si>
    <t>1201000090</t>
  </si>
  <si>
    <t>81311830</t>
  </si>
  <si>
    <t>118 DLS HF светильник</t>
  </si>
  <si>
    <t>1201000100</t>
  </si>
  <si>
    <t>81311831</t>
  </si>
  <si>
    <t>118 DLS HF ES1 светильник</t>
  </si>
  <si>
    <t>1201000110</t>
  </si>
  <si>
    <t>81351830</t>
  </si>
  <si>
    <t>118 DLS HF светильник металлик</t>
  </si>
  <si>
    <t>1201000120</t>
  </si>
  <si>
    <t>81311860</t>
  </si>
  <si>
    <t>118 DLS HFR светильник</t>
  </si>
  <si>
    <t>1201000130</t>
  </si>
  <si>
    <t>81351800</t>
  </si>
  <si>
    <t>118 DLS светильник металлик</t>
  </si>
  <si>
    <t>1201000140</t>
  </si>
  <si>
    <t>81312600</t>
  </si>
  <si>
    <t>126 DLS светильник</t>
  </si>
  <si>
    <t>1201000150</t>
  </si>
  <si>
    <t>81312630</t>
  </si>
  <si>
    <t>126 DLS HF светильник</t>
  </si>
  <si>
    <t>1201000160</t>
  </si>
  <si>
    <t>81312631</t>
  </si>
  <si>
    <t>126 DLS HF ES1 светильник</t>
  </si>
  <si>
    <t>1201000170</t>
  </si>
  <si>
    <t>81312660</t>
  </si>
  <si>
    <t>126 DLS HFR светильник</t>
  </si>
  <si>
    <t>1201000190</t>
  </si>
  <si>
    <t>81352600</t>
  </si>
  <si>
    <t>126 DLS светильник металлик</t>
  </si>
  <si>
    <t>1201000200</t>
  </si>
  <si>
    <t>81313230</t>
  </si>
  <si>
    <t>132 DLS светильник</t>
  </si>
  <si>
    <t>1201000210</t>
  </si>
  <si>
    <t>81313260</t>
  </si>
  <si>
    <t>132 DLS HFR светильник</t>
  </si>
  <si>
    <t>1201000230</t>
  </si>
  <si>
    <t>81321300</t>
  </si>
  <si>
    <t>213 DLS светильник</t>
  </si>
  <si>
    <t>1201000240</t>
  </si>
  <si>
    <t>81321330</t>
  </si>
  <si>
    <t>213 DLS HF светильник</t>
  </si>
  <si>
    <t>1201000250</t>
  </si>
  <si>
    <t>81361330</t>
  </si>
  <si>
    <t>213 DLS HF светильник металлик</t>
  </si>
  <si>
    <t>1201000260</t>
  </si>
  <si>
    <t>81321331</t>
  </si>
  <si>
    <t>213 DLS HF ES1 светильник</t>
  </si>
  <si>
    <t>1201000280</t>
  </si>
  <si>
    <t>81361300</t>
  </si>
  <si>
    <t>213 DLS светильник металлик</t>
  </si>
  <si>
    <t>1201000290</t>
  </si>
  <si>
    <t>81321800</t>
  </si>
  <si>
    <t>218 DLS светильник</t>
  </si>
  <si>
    <t>1201000300</t>
  </si>
  <si>
    <t>81321830</t>
  </si>
  <si>
    <t>218 DLS HF светильник</t>
  </si>
  <si>
    <t>1201000310</t>
  </si>
  <si>
    <t>81321831</t>
  </si>
  <si>
    <t>218 DLS HF ES1 светильник</t>
  </si>
  <si>
    <t>1201000320</t>
  </si>
  <si>
    <t>81361831</t>
  </si>
  <si>
    <t>218 DLS HF ES1 светильник металлик</t>
  </si>
  <si>
    <t>1201000340</t>
  </si>
  <si>
    <t>81361830</t>
  </si>
  <si>
    <t>218 DLS HF светильник металлик</t>
  </si>
  <si>
    <t>1201000350</t>
  </si>
  <si>
    <t>81321860</t>
  </si>
  <si>
    <t>218 DLS HFR светильник</t>
  </si>
  <si>
    <t>1201000370</t>
  </si>
  <si>
    <t>81361800</t>
  </si>
  <si>
    <t>218 DLS светильник металлик</t>
  </si>
  <si>
    <t>1201000380</t>
  </si>
  <si>
    <t>81322600</t>
  </si>
  <si>
    <t>226 DLS светильник</t>
  </si>
  <si>
    <t>1201000400</t>
  </si>
  <si>
    <t>81322630</t>
  </si>
  <si>
    <t>226 DLS HF светильник</t>
  </si>
  <si>
    <t>1201000410</t>
  </si>
  <si>
    <t>81322632</t>
  </si>
  <si>
    <t>226 DLS HF (корпус 242) светильник</t>
  </si>
  <si>
    <t>1201000420</t>
  </si>
  <si>
    <t>81322631</t>
  </si>
  <si>
    <t>226 DLS HF ES1 светильник</t>
  </si>
  <si>
    <t>1201000430</t>
  </si>
  <si>
    <t>81362631</t>
  </si>
  <si>
    <t>226 DLS HF ES1 светильник металлик</t>
  </si>
  <si>
    <t>1201000440</t>
  </si>
  <si>
    <t>81362630</t>
  </si>
  <si>
    <t>226 DLS HF  светильник металлик</t>
  </si>
  <si>
    <t>1201000460</t>
  </si>
  <si>
    <t>81322660</t>
  </si>
  <si>
    <t>226 DLS HFR светильник</t>
  </si>
  <si>
    <t>1201000480</t>
  </si>
  <si>
    <t>81362600</t>
  </si>
  <si>
    <t>226 DLS светильник металлик</t>
  </si>
  <si>
    <t>1201000490</t>
  </si>
  <si>
    <t>81323230</t>
  </si>
  <si>
    <t>232 DLS светильник</t>
  </si>
  <si>
    <t>1201000500</t>
  </si>
  <si>
    <t>81323231</t>
  </si>
  <si>
    <t>232 DLS ES1 светильник</t>
  </si>
  <si>
    <t>1201000510</t>
  </si>
  <si>
    <t>81323260</t>
  </si>
  <si>
    <t>232 DLS HFR светильник</t>
  </si>
  <si>
    <t>1201000530</t>
  </si>
  <si>
    <t>81363230</t>
  </si>
  <si>
    <t>232 DLS светильник металлик</t>
  </si>
  <si>
    <t>1201000540</t>
  </si>
  <si>
    <t>81324230</t>
  </si>
  <si>
    <t>242 DLS светильник</t>
  </si>
  <si>
    <t>1201000560</t>
  </si>
  <si>
    <t>81324210</t>
  </si>
  <si>
    <t>242 DLS /Грильято/ светильник</t>
  </si>
  <si>
    <t>1201000570</t>
  </si>
  <si>
    <t>81324231</t>
  </si>
  <si>
    <t>242 DLS ES1 светильник</t>
  </si>
  <si>
    <t>1201000580</t>
  </si>
  <si>
    <t>81324260</t>
  </si>
  <si>
    <t>242 DLS HFR светильник</t>
  </si>
  <si>
    <t>1209000040</t>
  </si>
  <si>
    <t>85107030</t>
  </si>
  <si>
    <t>DLU 70  HF светильник</t>
  </si>
  <si>
    <t>1213000010</t>
  </si>
  <si>
    <t>82321800</t>
  </si>
  <si>
    <t>218 DLX  светильник</t>
  </si>
  <si>
    <t>1213000020</t>
  </si>
  <si>
    <t>82321830</t>
  </si>
  <si>
    <t>218 DLX HF светильник</t>
  </si>
  <si>
    <t>1213000040</t>
  </si>
  <si>
    <t>82321860</t>
  </si>
  <si>
    <t>218 DLX HFR светильник</t>
  </si>
  <si>
    <t>1215000020</t>
  </si>
  <si>
    <t>81607010</t>
  </si>
  <si>
    <t>DLZ 70 светильник</t>
  </si>
  <si>
    <t>1215000030</t>
  </si>
  <si>
    <t>82607010</t>
  </si>
  <si>
    <t>DLZ 70 пластик. бокс светильник</t>
  </si>
  <si>
    <t>1215000040</t>
  </si>
  <si>
    <t>81607030</t>
  </si>
  <si>
    <t>DLZ 70 HF светильник</t>
  </si>
  <si>
    <t>1245000030</t>
  </si>
  <si>
    <t>95307002</t>
  </si>
  <si>
    <t>FHC/T 70 светильник</t>
  </si>
  <si>
    <t>1255000010</t>
  </si>
  <si>
    <t>95403502</t>
  </si>
  <si>
    <t>FHO/T 35 светильник</t>
  </si>
  <si>
    <t>1255000020</t>
  </si>
  <si>
    <t>95403530</t>
  </si>
  <si>
    <t>FHO/T 35 HF светильник</t>
  </si>
  <si>
    <t>1255000030</t>
  </si>
  <si>
    <t>95407002</t>
  </si>
  <si>
    <t>FHO/T 70 светильник</t>
  </si>
  <si>
    <t>1255000040</t>
  </si>
  <si>
    <t>95407030</t>
  </si>
  <si>
    <t>FHO/T 70 HF светильник</t>
  </si>
  <si>
    <t>1257000010</t>
  </si>
  <si>
    <t>96447002</t>
  </si>
  <si>
    <t>FHR/T 70 светильник</t>
  </si>
  <si>
    <t>1257000020</t>
  </si>
  <si>
    <t>96407002</t>
  </si>
  <si>
    <t>FHR/T 70 светильник белый</t>
  </si>
  <si>
    <t>1267000010</t>
  </si>
  <si>
    <t>95107500</t>
  </si>
  <si>
    <t>FIO/T 100 светильник</t>
  </si>
  <si>
    <t>1267000020</t>
  </si>
  <si>
    <t>95105000</t>
  </si>
  <si>
    <t>FIO/T 50 светильник</t>
  </si>
  <si>
    <t>1269000010</t>
  </si>
  <si>
    <t>95007500</t>
  </si>
  <si>
    <t>FIP/T 75 светильник</t>
  </si>
  <si>
    <t>1269000020</t>
  </si>
  <si>
    <t>95047500</t>
  </si>
  <si>
    <t>FIP/T 75 светильник белый</t>
  </si>
  <si>
    <t>1271000030</t>
  </si>
  <si>
    <t>95615430</t>
  </si>
  <si>
    <t>FTA/T 154  светильник</t>
  </si>
  <si>
    <t>1221000010</t>
  </si>
  <si>
    <t>91610000</t>
  </si>
  <si>
    <t>HBL 100 светильник</t>
  </si>
  <si>
    <t>1221000020</t>
  </si>
  <si>
    <t>91610400</t>
  </si>
  <si>
    <t>HBL 100 мат. светильник</t>
  </si>
  <si>
    <t>1223000010</t>
  </si>
  <si>
    <t>91510036</t>
  </si>
  <si>
    <t>HBM 100S HF (комплект)</t>
  </si>
  <si>
    <t>1223000020</t>
  </si>
  <si>
    <t>91515002</t>
  </si>
  <si>
    <t>HBM 150 (комплект)</t>
  </si>
  <si>
    <t>1223000030</t>
  </si>
  <si>
    <t>91515032</t>
  </si>
  <si>
    <t>HBM 150 HF (комплект)</t>
  </si>
  <si>
    <t>1223000050</t>
  </si>
  <si>
    <t>91522610</t>
  </si>
  <si>
    <t>HBM 226 (комплект)</t>
  </si>
  <si>
    <t>1223000060</t>
  </si>
  <si>
    <t>91522630</t>
  </si>
  <si>
    <t>HBM 226 HF (комплект)</t>
  </si>
  <si>
    <t>1223000080</t>
  </si>
  <si>
    <t>91523230</t>
  </si>
  <si>
    <t>HBM 232 (комплект)</t>
  </si>
  <si>
    <t>1223000090</t>
  </si>
  <si>
    <t>91523260</t>
  </si>
  <si>
    <t>HBM 232 HFR (комплект)</t>
  </si>
  <si>
    <t>1223000100</t>
  </si>
  <si>
    <t>91507002</t>
  </si>
  <si>
    <t>HBM 70 (комплект)</t>
  </si>
  <si>
    <t>1223000110</t>
  </si>
  <si>
    <t>91507032</t>
  </si>
  <si>
    <t>HBM 70 HF (комплект)</t>
  </si>
  <si>
    <t>1225000010</t>
  </si>
  <si>
    <t>91410000</t>
  </si>
  <si>
    <t>HBN 100 светильник</t>
  </si>
  <si>
    <t>2909000020</t>
  </si>
  <si>
    <t>31013</t>
  </si>
  <si>
    <t>L -cоединение внешнее/5113 2  бел.</t>
  </si>
  <si>
    <t>2909000030</t>
  </si>
  <si>
    <t>30063</t>
  </si>
  <si>
    <t>L -cоединение внешнее/XTS-35-1 метал.</t>
  </si>
  <si>
    <t>2909000040</t>
  </si>
  <si>
    <t>30023</t>
  </si>
  <si>
    <t>L -cоединение внешнее/XTS-35-2 черная</t>
  </si>
  <si>
    <t>2909000050</t>
  </si>
  <si>
    <t>30112</t>
  </si>
  <si>
    <t>L -cоединение внутреннее/XTS-34-2 черная</t>
  </si>
  <si>
    <t>2909000060</t>
  </si>
  <si>
    <t>30017</t>
  </si>
  <si>
    <t>L -cоединение поворотное белое/5117 2</t>
  </si>
  <si>
    <t>2909000170</t>
  </si>
  <si>
    <t>31016</t>
  </si>
  <si>
    <t>L -cоединение поворотное черное /XTS-24-2</t>
  </si>
  <si>
    <t>2909000090</t>
  </si>
  <si>
    <t>31012</t>
  </si>
  <si>
    <t>L -соединение внутреннее/5112 2 бел.</t>
  </si>
  <si>
    <t>1293000020</t>
  </si>
  <si>
    <t>25315837</t>
  </si>
  <si>
    <t>158 LNB HF корпус /с магистральной проводкой/</t>
  </si>
  <si>
    <t>1293000040</t>
  </si>
  <si>
    <t>25322837</t>
  </si>
  <si>
    <t>228 LNB корпус /с магистральной проводкой/</t>
  </si>
  <si>
    <t>1293000050</t>
  </si>
  <si>
    <t>25323537</t>
  </si>
  <si>
    <t>235 LNB корпус /с магистральной проводкой/</t>
  </si>
  <si>
    <t>1293000060</t>
  </si>
  <si>
    <t>26323617</t>
  </si>
  <si>
    <t>236 LNB светильник /с магистральной проводкой, IP23/ светильник</t>
  </si>
  <si>
    <t>1293000070</t>
  </si>
  <si>
    <t>25323641</t>
  </si>
  <si>
    <t>236 LNB ES1 корпус /с магистральной проводкой/</t>
  </si>
  <si>
    <t>1293000320</t>
  </si>
  <si>
    <t>236 LNB HF  ES1 корпус /с маг.пров./ светильник</t>
  </si>
  <si>
    <t>1293000090</t>
  </si>
  <si>
    <t>26323637</t>
  </si>
  <si>
    <t>236 LNB HF светильник /с магистральной проводкой, IP23/ светильник</t>
  </si>
  <si>
    <t>1293000100</t>
  </si>
  <si>
    <t>25323637</t>
  </si>
  <si>
    <t>236 LNB HF корпус /с магистральной проводкой/</t>
  </si>
  <si>
    <t>1293000130</t>
  </si>
  <si>
    <t>25323617</t>
  </si>
  <si>
    <t>236 LNB корпус /с магистральной проводкой/</t>
  </si>
  <si>
    <t>1293000160</t>
  </si>
  <si>
    <t>25324937</t>
  </si>
  <si>
    <t>249 LNB корпус /с магистральной проводкой/</t>
  </si>
  <si>
    <t>1293000170</t>
  </si>
  <si>
    <t>26325817</t>
  </si>
  <si>
    <t>258 LNB светильник /с магистральной проводкой, IP23/</t>
  </si>
  <si>
    <t>1293000200</t>
  </si>
  <si>
    <t>26325837</t>
  </si>
  <si>
    <t>258 LNB HF светильник /с магистральной проводкой, IP23/</t>
  </si>
  <si>
    <t>1293000210</t>
  </si>
  <si>
    <t>25385837</t>
  </si>
  <si>
    <t>258 LNB HF c зеркал. отражателем/с маг.пров, IP23/ светильник</t>
  </si>
  <si>
    <t>1293000310</t>
  </si>
  <si>
    <t>26325831</t>
  </si>
  <si>
    <t>258 LNB HF ES1/с маг.пров, IP23/ cветильник</t>
  </si>
  <si>
    <t>1293000230</t>
  </si>
  <si>
    <t>25325837</t>
  </si>
  <si>
    <t>258 LNB HF корпус /с магистральной проводкой/</t>
  </si>
  <si>
    <t>1293000240</t>
  </si>
  <si>
    <t>25325817</t>
  </si>
  <si>
    <t>258 LNB корпус /с магистральной проводкой/</t>
  </si>
  <si>
    <t>1293000270</t>
  </si>
  <si>
    <t>25328037</t>
  </si>
  <si>
    <t>280 LNB корпус /с магистральной проводкой/</t>
  </si>
  <si>
    <t>1293000280</t>
  </si>
  <si>
    <t>25335837</t>
  </si>
  <si>
    <t>358 LNB HF корпус /с магистральной проводкой /</t>
  </si>
  <si>
    <t>1293000290</t>
  </si>
  <si>
    <t>25335817</t>
  </si>
  <si>
    <t>358 LNB корпус /с магистральной проводкой/</t>
  </si>
  <si>
    <t>1295000010</t>
  </si>
  <si>
    <t>25013537</t>
  </si>
  <si>
    <t>135 LNK светильник</t>
  </si>
  <si>
    <t>1295000020</t>
  </si>
  <si>
    <t>25014937</t>
  </si>
  <si>
    <t>149 LNK светильник</t>
  </si>
  <si>
    <t>1295000030</t>
  </si>
  <si>
    <t>25014977</t>
  </si>
  <si>
    <t>149 LNK под RW светильник</t>
  </si>
  <si>
    <t>1295000430</t>
  </si>
  <si>
    <t>25015887</t>
  </si>
  <si>
    <t>158 LNK ES1 под RW светильник</t>
  </si>
  <si>
    <t>1295000050</t>
  </si>
  <si>
    <t>25015837н</t>
  </si>
  <si>
    <t>158 LNK HF светильник нов.</t>
  </si>
  <si>
    <t>1295000040</t>
  </si>
  <si>
    <t>25015817н</t>
  </si>
  <si>
    <t>158 LNK светильник нов.</t>
  </si>
  <si>
    <t>1295000060</t>
  </si>
  <si>
    <t>25015857</t>
  </si>
  <si>
    <t>158 LNK под RW светильник</t>
  </si>
  <si>
    <t>1295000070</t>
  </si>
  <si>
    <t>25023537</t>
  </si>
  <si>
    <t>235 LNK светильник</t>
  </si>
  <si>
    <t>1295000080</t>
  </si>
  <si>
    <t>25024937</t>
  </si>
  <si>
    <t>249 LNK светильник</t>
  </si>
  <si>
    <t>1295000110</t>
  </si>
  <si>
    <t>25024987</t>
  </si>
  <si>
    <t>249 LNK ES1 под RW светильник</t>
  </si>
  <si>
    <t>1295000120</t>
  </si>
  <si>
    <t>25204987</t>
  </si>
  <si>
    <t>249 LNK ES1 под RW /3м/ светильник</t>
  </si>
  <si>
    <t>1295000130</t>
  </si>
  <si>
    <t>25024944</t>
  </si>
  <si>
    <t>249 LNK под RW светильник</t>
  </si>
  <si>
    <t>1295000140</t>
  </si>
  <si>
    <t>25204944</t>
  </si>
  <si>
    <t>249 LNK под RW /3м/ светильник</t>
  </si>
  <si>
    <t>1295000180</t>
  </si>
  <si>
    <t>25025837н</t>
  </si>
  <si>
    <t>258 LNK HF нов. светильник</t>
  </si>
  <si>
    <t>1295000440</t>
  </si>
  <si>
    <t>25025877</t>
  </si>
  <si>
    <t>258 LNK HF под RW светильник</t>
  </si>
  <si>
    <t>1295000160</t>
  </si>
  <si>
    <t>25025817H</t>
  </si>
  <si>
    <t>258 LNK светильник нов.</t>
  </si>
  <si>
    <t>1295000190</t>
  </si>
  <si>
    <t>25028037</t>
  </si>
  <si>
    <t>280 LNK светильник</t>
  </si>
  <si>
    <t>1295000470</t>
  </si>
  <si>
    <t>2x135 LNK ES1 светильник</t>
  </si>
  <si>
    <t>1295000200</t>
  </si>
  <si>
    <t>25215841</t>
  </si>
  <si>
    <t>2x158 LNK ES1 светильник</t>
  </si>
  <si>
    <t>1295000220</t>
  </si>
  <si>
    <t>25213537</t>
  </si>
  <si>
    <t>2x135 LNK светильник</t>
  </si>
  <si>
    <t>1295000230</t>
  </si>
  <si>
    <t>25214937</t>
  </si>
  <si>
    <t>2х149 LNKсветильник</t>
  </si>
  <si>
    <t>1295000240</t>
  </si>
  <si>
    <t>25214977</t>
  </si>
  <si>
    <t>2х149 LNK под RW светильник</t>
  </si>
  <si>
    <t>1295000260</t>
  </si>
  <si>
    <t>25215837н</t>
  </si>
  <si>
    <t>2x158 LNK HF светильник нов.</t>
  </si>
  <si>
    <t>1295000270</t>
  </si>
  <si>
    <t>25215877</t>
  </si>
  <si>
    <t>2x158 LNK HF светильник под RW</t>
  </si>
  <si>
    <t>1295000250</t>
  </si>
  <si>
    <t>25215817Н</t>
  </si>
  <si>
    <t>2x158 LNK светильник нов.</t>
  </si>
  <si>
    <t>1295000280</t>
  </si>
  <si>
    <t>25215857</t>
  </si>
  <si>
    <t>2x158 LNK под RW светильник</t>
  </si>
  <si>
    <t>1295000290</t>
  </si>
  <si>
    <t>25223537</t>
  </si>
  <si>
    <t>2х235 LNK светильник</t>
  </si>
  <si>
    <t>1295000310</t>
  </si>
  <si>
    <t>25224937</t>
  </si>
  <si>
    <t>2х249 LNK светильник</t>
  </si>
  <si>
    <t>1295000330</t>
  </si>
  <si>
    <t>25224947</t>
  </si>
  <si>
    <t>2х249 LNK ES1 светильник</t>
  </si>
  <si>
    <t>1295000340</t>
  </si>
  <si>
    <t>25224977</t>
  </si>
  <si>
    <t>2x249 LNK светильник под RW</t>
  </si>
  <si>
    <t>1295000390</t>
  </si>
  <si>
    <t>25225848</t>
  </si>
  <si>
    <t>2x258 LNK ES1 светильник</t>
  </si>
  <si>
    <t>1295000400</t>
  </si>
  <si>
    <t>25225837H</t>
  </si>
  <si>
    <t>2x258 LNK HF нов.светильник</t>
  </si>
  <si>
    <t>1295000410</t>
  </si>
  <si>
    <t>25225877</t>
  </si>
  <si>
    <t>2х258 LNK HF под RW светильник</t>
  </si>
  <si>
    <t>1295000380</t>
  </si>
  <si>
    <t>25225817H</t>
  </si>
  <si>
    <t>2x258 LNK светильник нов.</t>
  </si>
  <si>
    <t>1295000420</t>
  </si>
  <si>
    <t>25235877</t>
  </si>
  <si>
    <t>2х358 LNK HF под RW светильник</t>
  </si>
  <si>
    <t>2293000210</t>
  </si>
  <si>
    <t>252363</t>
  </si>
  <si>
    <t>RA 36 решетка c отражателем для LNB</t>
  </si>
  <si>
    <t>2293000220</t>
  </si>
  <si>
    <t>250583</t>
  </si>
  <si>
    <t>RA 3х58 решетка для LNB</t>
  </si>
  <si>
    <t>2293000230</t>
  </si>
  <si>
    <t>252583</t>
  </si>
  <si>
    <t>RA 58 решетка с отражателем для LNB</t>
  </si>
  <si>
    <t>1301000010</t>
  </si>
  <si>
    <t>13211430</t>
  </si>
  <si>
    <t>114 REGO светильник</t>
  </si>
  <si>
    <t>1301000020</t>
  </si>
  <si>
    <t>13251430</t>
  </si>
  <si>
    <t>114 REGO мет. светильник</t>
  </si>
  <si>
    <t>1301000030</t>
  </si>
  <si>
    <t>13211800</t>
  </si>
  <si>
    <t>118 REGO светильник</t>
  </si>
  <si>
    <t>1301000040</t>
  </si>
  <si>
    <t>13211830</t>
  </si>
  <si>
    <t>118 REGO HF светильник</t>
  </si>
  <si>
    <t>1301000050</t>
  </si>
  <si>
    <t>13211860</t>
  </si>
  <si>
    <t>118 REGO HFR светильник</t>
  </si>
  <si>
    <t>1301000670</t>
  </si>
  <si>
    <t>13251860</t>
  </si>
  <si>
    <t>118 REGO HFR светильник металлик</t>
  </si>
  <si>
    <t>1301000060</t>
  </si>
  <si>
    <t>13251800</t>
  </si>
  <si>
    <t>118 REGO светильник металлик</t>
  </si>
  <si>
    <t>1301000070</t>
  </si>
  <si>
    <t>13212830</t>
  </si>
  <si>
    <t>128 REGO светильник</t>
  </si>
  <si>
    <t>1301000080</t>
  </si>
  <si>
    <t>13252841</t>
  </si>
  <si>
    <t>128 REGO ES1 светильник металлик</t>
  </si>
  <si>
    <t>1301000100</t>
  </si>
  <si>
    <t>13212861</t>
  </si>
  <si>
    <t>128 REGO HFD светильник</t>
  </si>
  <si>
    <t>1301000110</t>
  </si>
  <si>
    <t>13252837</t>
  </si>
  <si>
    <t>128 REGO светильник магистральный металлик</t>
  </si>
  <si>
    <t>1301000120</t>
  </si>
  <si>
    <t>13252830</t>
  </si>
  <si>
    <t>128 REGO светильник металлик</t>
  </si>
  <si>
    <t>1301000130</t>
  </si>
  <si>
    <t>13213530</t>
  </si>
  <si>
    <t>135 REGO светильник</t>
  </si>
  <si>
    <t>1301000140</t>
  </si>
  <si>
    <t>13213560</t>
  </si>
  <si>
    <t>135 REGO HFR светильник</t>
  </si>
  <si>
    <t>1301000170</t>
  </si>
  <si>
    <t>13213610</t>
  </si>
  <si>
    <t>136 REGO светильник</t>
  </si>
  <si>
    <t>1301000180</t>
  </si>
  <si>
    <t>13213630</t>
  </si>
  <si>
    <t>136 REGO HF светильник</t>
  </si>
  <si>
    <t>1301000190</t>
  </si>
  <si>
    <t>13253630</t>
  </si>
  <si>
    <t>136 REGO HF светильник металлик</t>
  </si>
  <si>
    <t>1301000200</t>
  </si>
  <si>
    <t>13213660</t>
  </si>
  <si>
    <t>136 REGO HFR светильник</t>
  </si>
  <si>
    <t>1301000220</t>
  </si>
  <si>
    <t>13253610</t>
  </si>
  <si>
    <t>136 REGO  светильник металлик</t>
  </si>
  <si>
    <t>1301000230</t>
  </si>
  <si>
    <t>13215810</t>
  </si>
  <si>
    <t>158 REGO светильник</t>
  </si>
  <si>
    <t>1301000240</t>
  </si>
  <si>
    <t>13215830</t>
  </si>
  <si>
    <t>158 REGO HF светильник</t>
  </si>
  <si>
    <t>1301000250</t>
  </si>
  <si>
    <t>13255830</t>
  </si>
  <si>
    <t>158 REGO HF светильник металлик</t>
  </si>
  <si>
    <t>1301000260</t>
  </si>
  <si>
    <t>13215860</t>
  </si>
  <si>
    <t>158 REGO HFR светильник</t>
  </si>
  <si>
    <t>1301000280</t>
  </si>
  <si>
    <t>13255810</t>
  </si>
  <si>
    <t>158 REGO светильник металлик</t>
  </si>
  <si>
    <t>1301000290</t>
  </si>
  <si>
    <t>13221430</t>
  </si>
  <si>
    <t>214 REGO светильник</t>
  </si>
  <si>
    <t>1301000300</t>
  </si>
  <si>
    <t>13221800</t>
  </si>
  <si>
    <t>218 REGO светильник</t>
  </si>
  <si>
    <t>1301000301</t>
  </si>
  <si>
    <t>13321800</t>
  </si>
  <si>
    <t>218 REGO светильник /красн. тесьма/</t>
  </si>
  <si>
    <t>1301000660</t>
  </si>
  <si>
    <t>13221841</t>
  </si>
  <si>
    <t>218 REGO ES1 светильник</t>
  </si>
  <si>
    <t>1301000310</t>
  </si>
  <si>
    <t>13221830</t>
  </si>
  <si>
    <t>218 REGO HF светильник</t>
  </si>
  <si>
    <t>1301000320</t>
  </si>
  <si>
    <t>13261830</t>
  </si>
  <si>
    <t>218 REGO HF мет.</t>
  </si>
  <si>
    <t>1301000330</t>
  </si>
  <si>
    <t>13221860</t>
  </si>
  <si>
    <t>218 REGO HFR светильник</t>
  </si>
  <si>
    <t>1301000691</t>
  </si>
  <si>
    <t>218 REGO HFR мет светильник</t>
  </si>
  <si>
    <t>1301000360</t>
  </si>
  <si>
    <t>13261800</t>
  </si>
  <si>
    <t>218 REGO светильник металлик</t>
  </si>
  <si>
    <t>1301000370</t>
  </si>
  <si>
    <t>13222830</t>
  </si>
  <si>
    <t>228 REGO светильник</t>
  </si>
  <si>
    <t>1301000380</t>
  </si>
  <si>
    <t>13262860</t>
  </si>
  <si>
    <t>228 REGO HFR  светильник металлик</t>
  </si>
  <si>
    <t>1301000711</t>
  </si>
  <si>
    <t>228 REGO /красн. тесьма/ светильник</t>
  </si>
  <si>
    <t>1301000400</t>
  </si>
  <si>
    <t>13262830</t>
  </si>
  <si>
    <t>228 REGO светильник  металлик</t>
  </si>
  <si>
    <t>1301000410</t>
  </si>
  <si>
    <t>13223530</t>
  </si>
  <si>
    <t>235 REGO светильник</t>
  </si>
  <si>
    <t>1301000701</t>
  </si>
  <si>
    <t>235 REGO /красн. тесьма/ светильник</t>
  </si>
  <si>
    <t>1301000600</t>
  </si>
  <si>
    <t>13223531</t>
  </si>
  <si>
    <t>235 REGO ES1 светильник</t>
  </si>
  <si>
    <t>1301000420</t>
  </si>
  <si>
    <t>13263547</t>
  </si>
  <si>
    <t>235 REGO ES1 магистральный светильник  металлик</t>
  </si>
  <si>
    <t>1301000430</t>
  </si>
  <si>
    <t>13263537</t>
  </si>
  <si>
    <t>235 REGO светильник магистральный металлик</t>
  </si>
  <si>
    <t>1301000440</t>
  </si>
  <si>
    <t>13263530</t>
  </si>
  <si>
    <t>235 REGO светильник металлик</t>
  </si>
  <si>
    <t>1301000450</t>
  </si>
  <si>
    <t>13223610</t>
  </si>
  <si>
    <t>236 REGO светильник</t>
  </si>
  <si>
    <t>1301000460</t>
  </si>
  <si>
    <t>13223631</t>
  </si>
  <si>
    <t>236 REGO HFR ES1  светильник</t>
  </si>
  <si>
    <t>1301000451</t>
  </si>
  <si>
    <t>13323610</t>
  </si>
  <si>
    <t>236 REGO светильник/красн. тесьма/</t>
  </si>
  <si>
    <t>1301000470</t>
  </si>
  <si>
    <t>13223641</t>
  </si>
  <si>
    <t>236 REGO ES1 светильник</t>
  </si>
  <si>
    <t>1301000480</t>
  </si>
  <si>
    <t>13223630</t>
  </si>
  <si>
    <t>236 REGO HF светильник</t>
  </si>
  <si>
    <t>1301000490</t>
  </si>
  <si>
    <t>13263630</t>
  </si>
  <si>
    <t>236 REGO HF светильник металлик</t>
  </si>
  <si>
    <t>1301000500</t>
  </si>
  <si>
    <t>13223660</t>
  </si>
  <si>
    <t>236 REGO HFR светильник</t>
  </si>
  <si>
    <t>1301000452</t>
  </si>
  <si>
    <t>13623610</t>
  </si>
  <si>
    <t>236 REGO светильник б/тесьмы</t>
  </si>
  <si>
    <t>1301000510</t>
  </si>
  <si>
    <t>13263610</t>
  </si>
  <si>
    <t>236 REGO светильник металлик</t>
  </si>
  <si>
    <t>1301000520</t>
  </si>
  <si>
    <t>13224930</t>
  </si>
  <si>
    <t>249 REGO светильник</t>
  </si>
  <si>
    <t>1301000530</t>
  </si>
  <si>
    <t>13224931</t>
  </si>
  <si>
    <t>249 REGO ES1 светильник</t>
  </si>
  <si>
    <t>1301000540</t>
  </si>
  <si>
    <t>13225430</t>
  </si>
  <si>
    <t>254 REGO светильник</t>
  </si>
  <si>
    <t>1301000550</t>
  </si>
  <si>
    <t>13225810</t>
  </si>
  <si>
    <t>258 REGO светильник</t>
  </si>
  <si>
    <t>1301000551</t>
  </si>
  <si>
    <t>13325810</t>
  </si>
  <si>
    <t>258 REGO светильник /красн. тесьма/</t>
  </si>
  <si>
    <t>1301000560</t>
  </si>
  <si>
    <t>13225830</t>
  </si>
  <si>
    <t>258 REGO HF светильник</t>
  </si>
  <si>
    <t>1301000580</t>
  </si>
  <si>
    <t>13225860</t>
  </si>
  <si>
    <t>258 REGO HFR светильник</t>
  </si>
  <si>
    <t>1301000552</t>
  </si>
  <si>
    <t>13625810</t>
  </si>
  <si>
    <t>258 REGO светильник б/тесьмы</t>
  </si>
  <si>
    <t>1301000590</t>
  </si>
  <si>
    <t>13265810</t>
  </si>
  <si>
    <t>258 REGO светильник металлик</t>
  </si>
  <si>
    <t>2301000010</t>
  </si>
  <si>
    <t>132487</t>
  </si>
  <si>
    <t>RG кронштейн</t>
  </si>
  <si>
    <t>2301000020</t>
  </si>
  <si>
    <t>132488</t>
  </si>
  <si>
    <t>RG кронштейн  металлик</t>
  </si>
  <si>
    <t>2301000030</t>
  </si>
  <si>
    <t>132801</t>
  </si>
  <si>
    <t>RG крышка торцевая</t>
  </si>
  <si>
    <t>2301000040</t>
  </si>
  <si>
    <t>132803</t>
  </si>
  <si>
    <t>RG крышка торцевая металлик</t>
  </si>
  <si>
    <t>2301000050</t>
  </si>
  <si>
    <t>132802</t>
  </si>
  <si>
    <t>RG крышка торцевая черная</t>
  </si>
  <si>
    <t>1301001010</t>
  </si>
  <si>
    <t>132000</t>
  </si>
  <si>
    <t>RG профиль белый</t>
  </si>
  <si>
    <t>1301001020</t>
  </si>
  <si>
    <t>132001</t>
  </si>
  <si>
    <t>RG профиль белый 1м.</t>
  </si>
  <si>
    <t>1301001040</t>
  </si>
  <si>
    <t>132022</t>
  </si>
  <si>
    <t>RG профиль металлик 0.5 м.</t>
  </si>
  <si>
    <t>1301001050</t>
  </si>
  <si>
    <t>132021</t>
  </si>
  <si>
    <t>RG профиль металлик1 м.</t>
  </si>
  <si>
    <t>2301000060</t>
  </si>
  <si>
    <t>132418</t>
  </si>
  <si>
    <t>RG рассеиватель поликарбонат 18</t>
  </si>
  <si>
    <t>2301000070</t>
  </si>
  <si>
    <t>132436</t>
  </si>
  <si>
    <t>RG рассеиватель поликарбонат 36</t>
  </si>
  <si>
    <t>2301000080</t>
  </si>
  <si>
    <t>132458</t>
  </si>
  <si>
    <t>RG рассеиватель поликарбонат 58</t>
  </si>
  <si>
    <t>2301000090</t>
  </si>
  <si>
    <t>132201</t>
  </si>
  <si>
    <t>RG решетка белая поликарбонат</t>
  </si>
  <si>
    <t>2301000100</t>
  </si>
  <si>
    <t>132203</t>
  </si>
  <si>
    <t>RG решетка металлизированная</t>
  </si>
  <si>
    <t>2301000110</t>
  </si>
  <si>
    <t>132651</t>
  </si>
  <si>
    <t>RG соединитель L 135 белый</t>
  </si>
  <si>
    <t>2301000120</t>
  </si>
  <si>
    <t>132601</t>
  </si>
  <si>
    <t>RG соединитель L белый</t>
  </si>
  <si>
    <t>2301000140</t>
  </si>
  <si>
    <t>132621</t>
  </si>
  <si>
    <t>RG соединитель L металлик</t>
  </si>
  <si>
    <t>2301000150</t>
  </si>
  <si>
    <t>132603</t>
  </si>
  <si>
    <t>RG соединитель T белый</t>
  </si>
  <si>
    <t>2301000160</t>
  </si>
  <si>
    <t>132623</t>
  </si>
  <si>
    <t>RG соединитель T металлик</t>
  </si>
  <si>
    <t>2301000170</t>
  </si>
  <si>
    <t>132605</t>
  </si>
  <si>
    <t>RG соединитель X белый</t>
  </si>
  <si>
    <t>2301000180</t>
  </si>
  <si>
    <t>132625</t>
  </si>
  <si>
    <t>RG соединитель X металлик</t>
  </si>
  <si>
    <t>1303000010</t>
  </si>
  <si>
    <t>13011800</t>
  </si>
  <si>
    <t>118 RING светильник</t>
  </si>
  <si>
    <t>1303000020</t>
  </si>
  <si>
    <t>13011830</t>
  </si>
  <si>
    <t>118 RING HF светильник</t>
  </si>
  <si>
    <t>1303000030</t>
  </si>
  <si>
    <t>13051830</t>
  </si>
  <si>
    <t>118 RING HF светильник металлик</t>
  </si>
  <si>
    <t>1303000050</t>
  </si>
  <si>
    <t>13051800</t>
  </si>
  <si>
    <t>118 RING светильник металлик</t>
  </si>
  <si>
    <t>1303000060</t>
  </si>
  <si>
    <t>13013610</t>
  </si>
  <si>
    <t>136 RING светильник</t>
  </si>
  <si>
    <t>1303000070</t>
  </si>
  <si>
    <t>13013630</t>
  </si>
  <si>
    <t>136 RING HF светильник</t>
  </si>
  <si>
    <t>1303000080</t>
  </si>
  <si>
    <t>13013638</t>
  </si>
  <si>
    <t>136 RING HF /со сквозн. пров.3x1.5/ светильники</t>
  </si>
  <si>
    <t>1303000190</t>
  </si>
  <si>
    <t>136 RING HF RAL 6020 светильник</t>
  </si>
  <si>
    <t>1303000110</t>
  </si>
  <si>
    <t>13053630</t>
  </si>
  <si>
    <t>136 RING HF светильник металлик</t>
  </si>
  <si>
    <t>1303000130</t>
  </si>
  <si>
    <t>13053610</t>
  </si>
  <si>
    <t>136 RING мет. светильник</t>
  </si>
  <si>
    <t>1303000150</t>
  </si>
  <si>
    <t>13015438</t>
  </si>
  <si>
    <t>154 RING /со сквозн. пров.3x1.5/ светильник</t>
  </si>
  <si>
    <t>1303000160</t>
  </si>
  <si>
    <t>13015810</t>
  </si>
  <si>
    <t>158 RING светильник</t>
  </si>
  <si>
    <t>1303000170</t>
  </si>
  <si>
    <t>13015830</t>
  </si>
  <si>
    <t>158 RING HF светильник</t>
  </si>
  <si>
    <t>1303000180</t>
  </si>
  <si>
    <t>13055830</t>
  </si>
  <si>
    <t>158 RING HF светильник металлик</t>
  </si>
  <si>
    <t>1303000200</t>
  </si>
  <si>
    <t>13055810</t>
  </si>
  <si>
    <t>158 RING светильник металлик</t>
  </si>
  <si>
    <t>1305000010</t>
  </si>
  <si>
    <t>13411800</t>
  </si>
  <si>
    <t>118 RIVAL светильник</t>
  </si>
  <si>
    <t>1305000011</t>
  </si>
  <si>
    <t>13811800</t>
  </si>
  <si>
    <t>118 RIVAL светильник б/тесьмы</t>
  </si>
  <si>
    <t>1305000020</t>
  </si>
  <si>
    <t>13411830</t>
  </si>
  <si>
    <t>118 RIVAL HF светильник</t>
  </si>
  <si>
    <t>1305000030</t>
  </si>
  <si>
    <t>13451830</t>
  </si>
  <si>
    <t>118 RIVAL HF светильник металлик</t>
  </si>
  <si>
    <t>1305000040</t>
  </si>
  <si>
    <t>13451800</t>
  </si>
  <si>
    <t>118 RIVAL светильник металлик</t>
  </si>
  <si>
    <t>1305000060</t>
  </si>
  <si>
    <t>13413610</t>
  </si>
  <si>
    <t>136 RIVAL светильник</t>
  </si>
  <si>
    <t>1305000061</t>
  </si>
  <si>
    <t>13813610</t>
  </si>
  <si>
    <t>136 RIVAL светильник б/тесьмы</t>
  </si>
  <si>
    <t>1305000070</t>
  </si>
  <si>
    <t>13413630</t>
  </si>
  <si>
    <t>136 RIVAL HF светильник</t>
  </si>
  <si>
    <t>1305000080</t>
  </si>
  <si>
    <t>13453630</t>
  </si>
  <si>
    <t>136 RIVAL HF светильник металлик</t>
  </si>
  <si>
    <t>1305000090</t>
  </si>
  <si>
    <t>13453610</t>
  </si>
  <si>
    <t>136 RIVAL светильник металлик</t>
  </si>
  <si>
    <t>1305000110</t>
  </si>
  <si>
    <t>13415810</t>
  </si>
  <si>
    <t>158 RIVAL светильник</t>
  </si>
  <si>
    <t>1305000120</t>
  </si>
  <si>
    <t>13415830</t>
  </si>
  <si>
    <t>158 RIVAL HF светильник</t>
  </si>
  <si>
    <t>1305000130</t>
  </si>
  <si>
    <t>13455830</t>
  </si>
  <si>
    <t>158 RIVAL HF светильник металлик</t>
  </si>
  <si>
    <t>1305000112</t>
  </si>
  <si>
    <t>13815810</t>
  </si>
  <si>
    <t>158 RIVAL светильник б/тесьмы</t>
  </si>
  <si>
    <t>1305000140</t>
  </si>
  <si>
    <t>13455810</t>
  </si>
  <si>
    <t>158 RIVAL светильник металлик</t>
  </si>
  <si>
    <t>1305000150</t>
  </si>
  <si>
    <t>13421800</t>
  </si>
  <si>
    <t>218 RIVAL светильник</t>
  </si>
  <si>
    <t>1305000151</t>
  </si>
  <si>
    <t>13821800</t>
  </si>
  <si>
    <t>218 RIVAL светильник б/тесьмы</t>
  </si>
  <si>
    <t>1305000152</t>
  </si>
  <si>
    <t>13521800</t>
  </si>
  <si>
    <t>218 RIVAL светильник /красная тесьма</t>
  </si>
  <si>
    <t>1305000160</t>
  </si>
  <si>
    <t>13421830</t>
  </si>
  <si>
    <t>218 RIVAL HF светильник</t>
  </si>
  <si>
    <t>1305000170</t>
  </si>
  <si>
    <t>13461830</t>
  </si>
  <si>
    <t>218 RIVAL HF светильник металлик</t>
  </si>
  <si>
    <t>1305000200</t>
  </si>
  <si>
    <t>13461800</t>
  </si>
  <si>
    <t>218 RIVAL светильник металлик</t>
  </si>
  <si>
    <t>1305000210</t>
  </si>
  <si>
    <t>13423610</t>
  </si>
  <si>
    <t>236 RIVAL светильник</t>
  </si>
  <si>
    <t>1305000211</t>
  </si>
  <si>
    <t>13823610</t>
  </si>
  <si>
    <t>236 RIVAL светильник б/тесьмы</t>
  </si>
  <si>
    <t>1305000212</t>
  </si>
  <si>
    <t>13923610</t>
  </si>
  <si>
    <t>236 RIVAL /зеленая тесьма/ комплект</t>
  </si>
  <si>
    <t>1305000213</t>
  </si>
  <si>
    <t>13523610</t>
  </si>
  <si>
    <t>236 RIVAL светильник/красная тесьма</t>
  </si>
  <si>
    <t>1305000214</t>
  </si>
  <si>
    <t>13423611</t>
  </si>
  <si>
    <t>236 RIVAL светильник /темно-серая тесьма</t>
  </si>
  <si>
    <t>1305000220</t>
  </si>
  <si>
    <t>13423630</t>
  </si>
  <si>
    <t>236 RIVAL HF светильник</t>
  </si>
  <si>
    <t>1305000311</t>
  </si>
  <si>
    <t>236 RIVAL HF /красн. тесьма/ светильник</t>
  </si>
  <si>
    <t>1305000250</t>
  </si>
  <si>
    <t>13463630</t>
  </si>
  <si>
    <t>236 RIVAL HF светильник металлик</t>
  </si>
  <si>
    <t>1305000260</t>
  </si>
  <si>
    <t>13463610</t>
  </si>
  <si>
    <t>236 RIVAL светильник металлик</t>
  </si>
  <si>
    <t>1305000261</t>
  </si>
  <si>
    <t>13563610</t>
  </si>
  <si>
    <t>236 RIVAL мет./красн.тесьма/ светильник</t>
  </si>
  <si>
    <t>1305000270</t>
  </si>
  <si>
    <t>13425810</t>
  </si>
  <si>
    <t>258 RIVAL светильник</t>
  </si>
  <si>
    <t>1305000271</t>
  </si>
  <si>
    <t>13825810</t>
  </si>
  <si>
    <t>258 RIVAL светильник б/тесьмы</t>
  </si>
  <si>
    <t>1305000272</t>
  </si>
  <si>
    <t>13525810</t>
  </si>
  <si>
    <t>258 RIVAL светильник/красная тесьма</t>
  </si>
  <si>
    <t>1305000280</t>
  </si>
  <si>
    <t>13425830</t>
  </si>
  <si>
    <t>258 RIVAL HF светильник</t>
  </si>
  <si>
    <t>1305000290</t>
  </si>
  <si>
    <t>13465830</t>
  </si>
  <si>
    <t>258 RIVAL HF светильник металлик</t>
  </si>
  <si>
    <t>1305000300</t>
  </si>
  <si>
    <t>13485830</t>
  </si>
  <si>
    <t>258 RIVAL HF черный светильник</t>
  </si>
  <si>
    <t>1305000310</t>
  </si>
  <si>
    <t>13465810</t>
  </si>
  <si>
    <t>258 RIVAL светильник металлик</t>
  </si>
  <si>
    <t>2303000010</t>
  </si>
  <si>
    <t>130801</t>
  </si>
  <si>
    <t>RN крышка торцевая</t>
  </si>
  <si>
    <t>2303000030</t>
  </si>
  <si>
    <t>130803</t>
  </si>
  <si>
    <t>RN крышка торцевая металлик</t>
  </si>
  <si>
    <t>2303000040</t>
  </si>
  <si>
    <t>130802</t>
  </si>
  <si>
    <t>RN крышка торцевая черная</t>
  </si>
  <si>
    <t>1303000520</t>
  </si>
  <si>
    <t>130000</t>
  </si>
  <si>
    <t>RN профиль белый</t>
  </si>
  <si>
    <t>1303000540</t>
  </si>
  <si>
    <t>130001</t>
  </si>
  <si>
    <t>RN профиль белый 1 м.</t>
  </si>
  <si>
    <t>1303000510</t>
  </si>
  <si>
    <t>130021</t>
  </si>
  <si>
    <t>RN профиль металлик 1 м.</t>
  </si>
  <si>
    <t>2303000050</t>
  </si>
  <si>
    <t>130201</t>
  </si>
  <si>
    <t>RN решетка белая поликарбонат</t>
  </si>
  <si>
    <t>2303000060</t>
  </si>
  <si>
    <t>130203</t>
  </si>
  <si>
    <t>RN решетка металлизированная</t>
  </si>
  <si>
    <t>2303000110</t>
  </si>
  <si>
    <t>130601</t>
  </si>
  <si>
    <t>RN соединитель L белый</t>
  </si>
  <si>
    <t>2303000120</t>
  </si>
  <si>
    <t>130621</t>
  </si>
  <si>
    <t>RN соединитель L металлик</t>
  </si>
  <si>
    <t>2303000130</t>
  </si>
  <si>
    <t>130603</t>
  </si>
  <si>
    <t>RN соединитель T белый</t>
  </si>
  <si>
    <t>2303000140</t>
  </si>
  <si>
    <t>130623</t>
  </si>
  <si>
    <t>RN соединитель T металлик</t>
  </si>
  <si>
    <t>2303000150</t>
  </si>
  <si>
    <t>130605</t>
  </si>
  <si>
    <t>RN соединитель X белый</t>
  </si>
  <si>
    <t>2303000160</t>
  </si>
  <si>
    <t>130625</t>
  </si>
  <si>
    <t>RN соединитель X металлик</t>
  </si>
  <si>
    <t>1217000010</t>
  </si>
  <si>
    <t>45415001</t>
  </si>
  <si>
    <t>RS 50 светильник</t>
  </si>
  <si>
    <t>2305000010</t>
  </si>
  <si>
    <t>134801</t>
  </si>
  <si>
    <t>RV крышка торцевая</t>
  </si>
  <si>
    <t>2305000020</t>
  </si>
  <si>
    <t>134803</t>
  </si>
  <si>
    <t>RV крышка торцевая металлик</t>
  </si>
  <si>
    <t>2305000040</t>
  </si>
  <si>
    <t>134802</t>
  </si>
  <si>
    <t>RV крышка торцевая черная</t>
  </si>
  <si>
    <t>1305000610</t>
  </si>
  <si>
    <t>134000</t>
  </si>
  <si>
    <t>RV профиль белый</t>
  </si>
  <si>
    <t>1305000620</t>
  </si>
  <si>
    <t>134002</t>
  </si>
  <si>
    <t>RV профиль белый 0,5м.</t>
  </si>
  <si>
    <t>1305000630</t>
  </si>
  <si>
    <t>134001</t>
  </si>
  <si>
    <t>RV профиль белый 1м.</t>
  </si>
  <si>
    <t>1305000631</t>
  </si>
  <si>
    <t>138001</t>
  </si>
  <si>
    <t>RV профиль белый б/тесьмы 1м.</t>
  </si>
  <si>
    <t>1305000650</t>
  </si>
  <si>
    <t>134020</t>
  </si>
  <si>
    <t>RV профиль металлик</t>
  </si>
  <si>
    <t>1305000640</t>
  </si>
  <si>
    <t>134021</t>
  </si>
  <si>
    <t>RV профиль металлик 1м.</t>
  </si>
  <si>
    <t>1305000651</t>
  </si>
  <si>
    <t>138020</t>
  </si>
  <si>
    <t>RV профиль металлик б/тесьмы</t>
  </si>
  <si>
    <t>2305000050</t>
  </si>
  <si>
    <t>134418</t>
  </si>
  <si>
    <t>RV рассеиватель поликарбонат 18</t>
  </si>
  <si>
    <t>2305000060</t>
  </si>
  <si>
    <t>134436</t>
  </si>
  <si>
    <t>RV рассеиватель поликарбонат 36</t>
  </si>
  <si>
    <t>2305000070</t>
  </si>
  <si>
    <t>134458</t>
  </si>
  <si>
    <t>RV рассеиватель поликарбонат 58</t>
  </si>
  <si>
    <t>2305000080</t>
  </si>
  <si>
    <t>134203</t>
  </si>
  <si>
    <t>RV решетка  металлизированная</t>
  </si>
  <si>
    <t>2305000090</t>
  </si>
  <si>
    <t>134201</t>
  </si>
  <si>
    <t>RV решетка белая поликарбонат</t>
  </si>
  <si>
    <t>2305000200</t>
  </si>
  <si>
    <t>134651</t>
  </si>
  <si>
    <t>RV соединитель L 135 белый</t>
  </si>
  <si>
    <t>2305000110</t>
  </si>
  <si>
    <t>134671</t>
  </si>
  <si>
    <t>RV соединитель L 135 металлик</t>
  </si>
  <si>
    <t>2305000120</t>
  </si>
  <si>
    <t>134601</t>
  </si>
  <si>
    <t>RV соединитель L белый</t>
  </si>
  <si>
    <t>2305000122</t>
  </si>
  <si>
    <t>134602</t>
  </si>
  <si>
    <t>RV соединитель L белый б/тесьмы</t>
  </si>
  <si>
    <t>2305000130</t>
  </si>
  <si>
    <t>134621</t>
  </si>
  <si>
    <t>RV соединитель L металлик</t>
  </si>
  <si>
    <t>2305000131</t>
  </si>
  <si>
    <t>134622</t>
  </si>
  <si>
    <t>RV соединитель L металлик б/тесьмы</t>
  </si>
  <si>
    <t>2305000150</t>
  </si>
  <si>
    <t>134603</t>
  </si>
  <si>
    <t>RV соединитель T белый</t>
  </si>
  <si>
    <t>2305000160</t>
  </si>
  <si>
    <t>134623</t>
  </si>
  <si>
    <t>RV соединитель T металлик</t>
  </si>
  <si>
    <t>2305000171</t>
  </si>
  <si>
    <t>138623</t>
  </si>
  <si>
    <t>RV соединитель T металлик б/тесьмы</t>
  </si>
  <si>
    <t>2305000180</t>
  </si>
  <si>
    <t>134605</t>
  </si>
  <si>
    <t>RV соединитель X белый</t>
  </si>
  <si>
    <t>2305000190</t>
  </si>
  <si>
    <t>134625</t>
  </si>
  <si>
    <t>RV соединитель X металлик</t>
  </si>
  <si>
    <t>2293000310</t>
  </si>
  <si>
    <t>252281</t>
  </si>
  <si>
    <t>RW 28 отражатель для LNB</t>
  </si>
  <si>
    <t>2293000320</t>
  </si>
  <si>
    <t>252351</t>
  </si>
  <si>
    <t>RW 35 отражатель для LNB</t>
  </si>
  <si>
    <t>2295000520</t>
  </si>
  <si>
    <t>250491</t>
  </si>
  <si>
    <t>RW 35/49 отражатель для LNK</t>
  </si>
  <si>
    <t>2293000330</t>
  </si>
  <si>
    <t>252361</t>
  </si>
  <si>
    <t>RW 36 отражатель для LNB</t>
  </si>
  <si>
    <t>2293000340</t>
  </si>
  <si>
    <t>251581</t>
  </si>
  <si>
    <t>RW 3x58 отражатель для LNB</t>
  </si>
  <si>
    <t>2293000350</t>
  </si>
  <si>
    <t>252581</t>
  </si>
  <si>
    <t>RW 58 отражатель для LNB</t>
  </si>
  <si>
    <t>2295000530</t>
  </si>
  <si>
    <t>250581</t>
  </si>
  <si>
    <t>RW 58 отражатель для LNK</t>
  </si>
  <si>
    <t>2293000410</t>
  </si>
  <si>
    <t>254581</t>
  </si>
  <si>
    <t>RWU 58 отражатель для LNB</t>
  </si>
  <si>
    <t>2293000510</t>
  </si>
  <si>
    <t>252362</t>
  </si>
  <si>
    <t>RZ 36 отражатель для LNB</t>
  </si>
  <si>
    <t>2293000520</t>
  </si>
  <si>
    <t>251582</t>
  </si>
  <si>
    <t>RZ 3x58 отражатель для LNB</t>
  </si>
  <si>
    <t>2293000530</t>
  </si>
  <si>
    <t>251583</t>
  </si>
  <si>
    <t>RZ 3x58 отражатель для LNB под решетку</t>
  </si>
  <si>
    <t>2293000550</t>
  </si>
  <si>
    <t>252582</t>
  </si>
  <si>
    <t>RZ 58 отражатель для LNB</t>
  </si>
  <si>
    <t>2295000910</t>
  </si>
  <si>
    <t>250582</t>
  </si>
  <si>
    <t>RZ 58 отражатель для LNK</t>
  </si>
  <si>
    <t>2295000610</t>
  </si>
  <si>
    <t>250492</t>
  </si>
  <si>
    <t>RZP 49 отражатель для LNK</t>
  </si>
  <si>
    <t>1153000150</t>
  </si>
  <si>
    <t>40213630</t>
  </si>
  <si>
    <t>136 HF/250 SNC светильник</t>
  </si>
  <si>
    <t>1153000160</t>
  </si>
  <si>
    <t>40223531</t>
  </si>
  <si>
    <t>SNC 136 HF/2x35 H пластик. бокс ES1 светильник</t>
  </si>
  <si>
    <t>1153000020</t>
  </si>
  <si>
    <t>40213610</t>
  </si>
  <si>
    <t>136/250 SNC светильник</t>
  </si>
  <si>
    <t>1153000030</t>
  </si>
  <si>
    <t>40253610</t>
  </si>
  <si>
    <t>136/250 SNC светильник черный</t>
  </si>
  <si>
    <t>1153000040</t>
  </si>
  <si>
    <t>40223530</t>
  </si>
  <si>
    <t>SNC 136/2x35 H HF светильник</t>
  </si>
  <si>
    <t>1153000050</t>
  </si>
  <si>
    <t>41223510</t>
  </si>
  <si>
    <t>SNC 136/2x35 H пластик.бокс светильник</t>
  </si>
  <si>
    <t>1153000060</t>
  </si>
  <si>
    <t>40227030</t>
  </si>
  <si>
    <t>SNC 136/2x70 H HF светильник</t>
  </si>
  <si>
    <t>1153000070</t>
  </si>
  <si>
    <t>41227010</t>
  </si>
  <si>
    <t>SNC 136/2x70 H пластик.бокс светильник</t>
  </si>
  <si>
    <t>1153000090</t>
  </si>
  <si>
    <t>40215530</t>
  </si>
  <si>
    <t>155/250 SNC светильник</t>
  </si>
  <si>
    <t>1153000100</t>
  </si>
  <si>
    <t>40223532</t>
  </si>
  <si>
    <t>SNC 155/2x35 H HF светильник</t>
  </si>
  <si>
    <t>1153000110</t>
  </si>
  <si>
    <t>41223530</t>
  </si>
  <si>
    <t>SNC 155/2x35 H пластик.бокс  светильник</t>
  </si>
  <si>
    <t>1153000120</t>
  </si>
  <si>
    <t>40227032</t>
  </si>
  <si>
    <t>SNC 155/2x70 H HF светильник</t>
  </si>
  <si>
    <t>1153000130</t>
  </si>
  <si>
    <t>41227030</t>
  </si>
  <si>
    <t>SNC 155/2x70 H пластик.бокс светильник</t>
  </si>
  <si>
    <t>1155000010</t>
  </si>
  <si>
    <t>45215000</t>
  </si>
  <si>
    <t>100 SNS светильник</t>
  </si>
  <si>
    <t>1155000070</t>
  </si>
  <si>
    <t>45215001</t>
  </si>
  <si>
    <t>100 SNS светильник белый</t>
  </si>
  <si>
    <t>1155000080</t>
  </si>
  <si>
    <t>45215002</t>
  </si>
  <si>
    <t>100 SNS светильник черный</t>
  </si>
  <si>
    <t>1155001090</t>
  </si>
  <si>
    <t>45213530</t>
  </si>
  <si>
    <t>SNS 1x35 HF (комплект)</t>
  </si>
  <si>
    <t>1155001100</t>
  </si>
  <si>
    <t>45217030</t>
  </si>
  <si>
    <t>SNS 1x70 HF (комплект)</t>
  </si>
  <si>
    <t>1155001110</t>
  </si>
  <si>
    <t>45257030</t>
  </si>
  <si>
    <t>SNS 1x70 HF (комплект) белый</t>
  </si>
  <si>
    <t>1155001010</t>
  </si>
  <si>
    <t>45217002</t>
  </si>
  <si>
    <t>SNS 1x70 с метал. боксом (комплект)</t>
  </si>
  <si>
    <t>1155001020</t>
  </si>
  <si>
    <t>45257002</t>
  </si>
  <si>
    <t>SNS 1x70 с метал. боксом (комплект) белый</t>
  </si>
  <si>
    <t>1155001030</t>
  </si>
  <si>
    <t>46217002</t>
  </si>
  <si>
    <t>SNS 1x70 с пласт. боксом (комплект)</t>
  </si>
  <si>
    <t>1155001040</t>
  </si>
  <si>
    <t>46257002</t>
  </si>
  <si>
    <t>SNS 1x70 с пласт. боксом (комплект) белый</t>
  </si>
  <si>
    <t>1155001050</t>
  </si>
  <si>
    <t>45225002</t>
  </si>
  <si>
    <t>SNS 1x70/100 (комплект)</t>
  </si>
  <si>
    <t>1155001060</t>
  </si>
  <si>
    <t>45265002</t>
  </si>
  <si>
    <t>SNS 1x70/100 (комплект) белый</t>
  </si>
  <si>
    <t>1155001120</t>
  </si>
  <si>
    <t>45225030</t>
  </si>
  <si>
    <t>SNS 1x70/100 HF (комплект)</t>
  </si>
  <si>
    <t>1155001130</t>
  </si>
  <si>
    <t>45265030</t>
  </si>
  <si>
    <t>SNS 1x70/100 HF (комплект) белый</t>
  </si>
  <si>
    <t>1155000210</t>
  </si>
  <si>
    <t>45225000</t>
  </si>
  <si>
    <t>200 SNS светильник</t>
  </si>
  <si>
    <t>1155000240</t>
  </si>
  <si>
    <t>45227052</t>
  </si>
  <si>
    <t>SNS 200 H светильник черный</t>
  </si>
  <si>
    <t>1155000280</t>
  </si>
  <si>
    <t>45225001</t>
  </si>
  <si>
    <t>200 SNS светильник белый</t>
  </si>
  <si>
    <t>1155001280</t>
  </si>
  <si>
    <t>45223530</t>
  </si>
  <si>
    <t>SNS 2x35 HF (комплект)</t>
  </si>
  <si>
    <t>1155001210</t>
  </si>
  <si>
    <t>46223502</t>
  </si>
  <si>
    <t>SNS 2x35 с пласт. боксом (комплект)</t>
  </si>
  <si>
    <t>1155001290</t>
  </si>
  <si>
    <t>45227030</t>
  </si>
  <si>
    <t>SNS 2x70 HF (комплект)</t>
  </si>
  <si>
    <t>1155001300</t>
  </si>
  <si>
    <t>45267030</t>
  </si>
  <si>
    <t>SNS 2x70 HF (комплект) белый</t>
  </si>
  <si>
    <t>1155001220</t>
  </si>
  <si>
    <t>45227002</t>
  </si>
  <si>
    <t>SNS 2x70 с метал. боксом (комплект)</t>
  </si>
  <si>
    <t>1155001230</t>
  </si>
  <si>
    <t>45267002</t>
  </si>
  <si>
    <t>SNS 2x70 с метал. боксом (комплект) белый</t>
  </si>
  <si>
    <t>1155001240</t>
  </si>
  <si>
    <t>46227002</t>
  </si>
  <si>
    <t>SNS 2x70 с пласт. боксом (комплект)</t>
  </si>
  <si>
    <t>1155001250</t>
  </si>
  <si>
    <t>46267002</t>
  </si>
  <si>
    <t>SNS 2x70 с пласт. боксом (комплект) белый</t>
  </si>
  <si>
    <t>1155001260</t>
  </si>
  <si>
    <t>45145002</t>
  </si>
  <si>
    <t>SNS 2x70/200 (комплект)</t>
  </si>
  <si>
    <t>1155001270</t>
  </si>
  <si>
    <t>45185002</t>
  </si>
  <si>
    <t>SNS 2x70/200 (комплект) белый</t>
  </si>
  <si>
    <t>1155001320</t>
  </si>
  <si>
    <t>45145030</t>
  </si>
  <si>
    <t>SNS 2x70/200 HF (комплект)</t>
  </si>
  <si>
    <t>1155000410</t>
  </si>
  <si>
    <t>45235000</t>
  </si>
  <si>
    <t>300 SNS светильник</t>
  </si>
  <si>
    <t>1155000470</t>
  </si>
  <si>
    <t>45235001</t>
  </si>
  <si>
    <t>300 SNS светильник белый</t>
  </si>
  <si>
    <t>1155000480</t>
  </si>
  <si>
    <t>45235002</t>
  </si>
  <si>
    <t>SNS 300 черный /с рамкой/ светильник</t>
  </si>
  <si>
    <t>1155001460</t>
  </si>
  <si>
    <t>45237030</t>
  </si>
  <si>
    <t>SNS 3x70 HF (комплект)</t>
  </si>
  <si>
    <t>1155001470</t>
  </si>
  <si>
    <t>45277030</t>
  </si>
  <si>
    <t>SNS 3x70 HF (комплект) белый</t>
  </si>
  <si>
    <t>1155001420</t>
  </si>
  <si>
    <t>45237002</t>
  </si>
  <si>
    <t>SNS 3x70 с метал. боксом (комплект)</t>
  </si>
  <si>
    <t>1155001430</t>
  </si>
  <si>
    <t>45277002</t>
  </si>
  <si>
    <t>SNS 3x70 с метал. боксом (комплект) белый</t>
  </si>
  <si>
    <t>1155001440</t>
  </si>
  <si>
    <t>46237002</t>
  </si>
  <si>
    <t>SNS 3x70 с пласт. боксом (комплект)</t>
  </si>
  <si>
    <t>1155001450</t>
  </si>
  <si>
    <t>46277002</t>
  </si>
  <si>
    <t>SNS 3x70 с пласт. боксом (комплект) белый</t>
  </si>
  <si>
    <t>1155000610</t>
  </si>
  <si>
    <t>45245001</t>
  </si>
  <si>
    <t>400 SNS светильник белый</t>
  </si>
  <si>
    <t>1155000620</t>
  </si>
  <si>
    <t>45245000</t>
  </si>
  <si>
    <t>400 SNS светильник</t>
  </si>
  <si>
    <t>1155000680</t>
  </si>
  <si>
    <t>45145001</t>
  </si>
  <si>
    <t>400 SNS светильник /квадратный/ белый</t>
  </si>
  <si>
    <t>1155000690</t>
  </si>
  <si>
    <t>45145000</t>
  </si>
  <si>
    <t>400 SNS светильник /квадратный/</t>
  </si>
  <si>
    <t>1155001690</t>
  </si>
  <si>
    <t>45247030</t>
  </si>
  <si>
    <t>SNS 4x70 HF (комплект)</t>
  </si>
  <si>
    <t>1155001710</t>
  </si>
  <si>
    <t>45147030</t>
  </si>
  <si>
    <t>SNS 4x70 HF квадр.(комплект)</t>
  </si>
  <si>
    <t>1155001610</t>
  </si>
  <si>
    <t>45147002</t>
  </si>
  <si>
    <t>SNS 4x70 квадр.с метал. боксом (комплект)</t>
  </si>
  <si>
    <t>1155001620</t>
  </si>
  <si>
    <t>45187002</t>
  </si>
  <si>
    <t>SNS 4x70 квадр.с метал. боксом (комплект) белый</t>
  </si>
  <si>
    <t>1155001630</t>
  </si>
  <si>
    <t>46147002</t>
  </si>
  <si>
    <t>SNS 4x70 квадр.с пласт. боксом (комплект)</t>
  </si>
  <si>
    <t>1155001650</t>
  </si>
  <si>
    <t>45247002</t>
  </si>
  <si>
    <t>SNS 4x70 с метал. боксом (комплект)</t>
  </si>
  <si>
    <t>1155001660</t>
  </si>
  <si>
    <t>45287002</t>
  </si>
  <si>
    <t>SNS 4x70 с метал. боксом (комплект) белый</t>
  </si>
  <si>
    <t>1155001670</t>
  </si>
  <si>
    <t>46247002</t>
  </si>
  <si>
    <t>SNS 4x70 с пласт. боксом (комплект)</t>
  </si>
  <si>
    <t>1155001680</t>
  </si>
  <si>
    <t>46287002</t>
  </si>
  <si>
    <t>SNS 4x70 с пласт. боксом (комплект) белый</t>
  </si>
  <si>
    <t>2909000110</t>
  </si>
  <si>
    <t>31014</t>
  </si>
  <si>
    <t>T -соединение левое белое/5114 2</t>
  </si>
  <si>
    <t>2909000120</t>
  </si>
  <si>
    <t>30014</t>
  </si>
  <si>
    <t>T -соединение левое/5114 1</t>
  </si>
  <si>
    <t>2909000130</t>
  </si>
  <si>
    <t>31015</t>
  </si>
  <si>
    <t>T -соединение правое белое/5115 2</t>
  </si>
  <si>
    <t>2909000140</t>
  </si>
  <si>
    <t>30015</t>
  </si>
  <si>
    <t>T -соединение правое/5115</t>
  </si>
  <si>
    <t>2909000100</t>
  </si>
  <si>
    <t>30025</t>
  </si>
  <si>
    <t>T -соединение черное/XTS-39-2</t>
  </si>
  <si>
    <t>2909000150</t>
  </si>
  <si>
    <t>30026</t>
  </si>
  <si>
    <t>X- соединение/5116</t>
  </si>
  <si>
    <t>2903000010</t>
  </si>
  <si>
    <t>815150</t>
  </si>
  <si>
    <t>Блок управления MГЛ 150 метал.</t>
  </si>
  <si>
    <t>2903000020</t>
  </si>
  <si>
    <t>815070</t>
  </si>
  <si>
    <t>Блок управления MГЛ70 метал.</t>
  </si>
  <si>
    <t>2903000120</t>
  </si>
  <si>
    <t>155105</t>
  </si>
  <si>
    <t>Бокс трансформаторный 105</t>
  </si>
  <si>
    <t>2909000290</t>
  </si>
  <si>
    <t>33021</t>
  </si>
  <si>
    <t>Ввод питания левый белый XTS-11-3</t>
  </si>
  <si>
    <t>2909000220</t>
  </si>
  <si>
    <t>30321</t>
  </si>
  <si>
    <t>Ввод питания левый черный XTS-11-2</t>
  </si>
  <si>
    <t>2909000240</t>
  </si>
  <si>
    <t>31022</t>
  </si>
  <si>
    <t>Ввод питания правый белый/5119 2</t>
  </si>
  <si>
    <t>2909000250</t>
  </si>
  <si>
    <t>30022</t>
  </si>
  <si>
    <t>Ввод питания правый/5119 1</t>
  </si>
  <si>
    <t>5305001110</t>
  </si>
  <si>
    <t>13222</t>
  </si>
  <si>
    <t>Вставка пластиковая зеленая</t>
  </si>
  <si>
    <t>5305001120</t>
  </si>
  <si>
    <t>SS9000100</t>
  </si>
  <si>
    <t>Вставка пластиковая красная</t>
  </si>
  <si>
    <t>5305001130</t>
  </si>
  <si>
    <t>SS9000200</t>
  </si>
  <si>
    <t>Вставка пластиковая серая</t>
  </si>
  <si>
    <t>5305001140</t>
  </si>
  <si>
    <t>13220</t>
  </si>
  <si>
    <t>Вставка пластиковая синяя</t>
  </si>
  <si>
    <t>2907000010</t>
  </si>
  <si>
    <t>815012</t>
  </si>
  <si>
    <t>Кабель БУ МГЛ 1,2м.</t>
  </si>
  <si>
    <t>2295000810</t>
  </si>
  <si>
    <t>25007</t>
  </si>
  <si>
    <t>Кабель соединительный с разъемами LNK</t>
  </si>
  <si>
    <t>2909000310</t>
  </si>
  <si>
    <t>30327</t>
  </si>
  <si>
    <t>Колпачок SKB 30-2 черный</t>
  </si>
  <si>
    <t>2909000320</t>
  </si>
  <si>
    <t>30027</t>
  </si>
  <si>
    <t>Колпачок SKB 30-3 белый</t>
  </si>
  <si>
    <t>2301000190</t>
  </si>
  <si>
    <t>13252</t>
  </si>
  <si>
    <t>Комплект крепления (модульный)</t>
  </si>
  <si>
    <t>2901000240</t>
  </si>
  <si>
    <t>01015</t>
  </si>
  <si>
    <t>Комплект подвеса светильников прямой</t>
  </si>
  <si>
    <t>2901000250</t>
  </si>
  <si>
    <t>01315</t>
  </si>
  <si>
    <t>Комплект подвеса светильников прямой 3м</t>
  </si>
  <si>
    <t>2181000010</t>
  </si>
  <si>
    <t>82418</t>
  </si>
  <si>
    <t>Комплект стекол /синее и матовое/ 18</t>
  </si>
  <si>
    <t>2181000020</t>
  </si>
  <si>
    <t>82426</t>
  </si>
  <si>
    <t>Комплект стекол /синее и матовое/ 26</t>
  </si>
  <si>
    <t>2301000200</t>
  </si>
  <si>
    <t>13251</t>
  </si>
  <si>
    <t>Крепежная планка HELIO</t>
  </si>
  <si>
    <t>2909000410</t>
  </si>
  <si>
    <t>30131</t>
  </si>
  <si>
    <t>Крышка торцевая  XTS-41-2</t>
  </si>
  <si>
    <t>2295000710</t>
  </si>
  <si>
    <t>25004</t>
  </si>
  <si>
    <t>Крышка торцевая LNK</t>
  </si>
  <si>
    <t>2909000420</t>
  </si>
  <si>
    <t>30031</t>
  </si>
  <si>
    <t>Крышка торцевая TRACK/5121</t>
  </si>
  <si>
    <t>2909000430</t>
  </si>
  <si>
    <t>31031</t>
  </si>
  <si>
    <t>Крышка торцевая белая TRACK / 5121 2</t>
  </si>
  <si>
    <t>2295000110</t>
  </si>
  <si>
    <t>25005</t>
  </si>
  <si>
    <t>Лента монтажная LNK</t>
  </si>
  <si>
    <t>2295000210</t>
  </si>
  <si>
    <t>25016</t>
  </si>
  <si>
    <t>Планка наклонная LNK (15 градусов)</t>
  </si>
  <si>
    <t>2301000210</t>
  </si>
  <si>
    <t>13201</t>
  </si>
  <si>
    <t>Подвес модульный</t>
  </si>
  <si>
    <t>2301000220</t>
  </si>
  <si>
    <t>13203</t>
  </si>
  <si>
    <t>Подвес модульный 3м.</t>
  </si>
  <si>
    <t>2301000230</t>
  </si>
  <si>
    <t>13205</t>
  </si>
  <si>
    <t>Подвес модульный 5м.</t>
  </si>
  <si>
    <t>2293000610</t>
  </si>
  <si>
    <t>11736</t>
  </si>
  <si>
    <t>Решетка 258 LNB</t>
  </si>
  <si>
    <t>2293000620</t>
  </si>
  <si>
    <t>85741</t>
  </si>
  <si>
    <t>Решетка 358 LNB</t>
  </si>
  <si>
    <t>2241000010</t>
  </si>
  <si>
    <t>300011</t>
  </si>
  <si>
    <t>Решетка экранирующая FHA/3311</t>
  </si>
  <si>
    <t>2241000110</t>
  </si>
  <si>
    <t>320002</t>
  </si>
  <si>
    <t>Светофильтр FHA зеленый/4903 CG</t>
  </si>
  <si>
    <t>2241000120</t>
  </si>
  <si>
    <t>320001</t>
  </si>
  <si>
    <t>Светофильтр FHA красный/4903 CR</t>
  </si>
  <si>
    <t>2241000130</t>
  </si>
  <si>
    <t>320003</t>
  </si>
  <si>
    <t>Светофильтр FHA синий/4903 CB</t>
  </si>
  <si>
    <t>2267000010</t>
  </si>
  <si>
    <t>300002</t>
  </si>
  <si>
    <t>Светофильтр FIO зеленый/4901 CG</t>
  </si>
  <si>
    <t>2267000020</t>
  </si>
  <si>
    <t>300001</t>
  </si>
  <si>
    <t>Светофильтр FIO красный/4901 CR</t>
  </si>
  <si>
    <t>2267000030</t>
  </si>
  <si>
    <t>300003</t>
  </si>
  <si>
    <t>Светофильтр FIO синий/4901 CB</t>
  </si>
  <si>
    <t>2269000010</t>
  </si>
  <si>
    <t>350002</t>
  </si>
  <si>
    <t>Светофильтр FIP зеленый/4902 CG</t>
  </si>
  <si>
    <t>2269000020</t>
  </si>
  <si>
    <t>350001</t>
  </si>
  <si>
    <t>Светофильтр FIP красный/4902 CR</t>
  </si>
  <si>
    <t>2269000030</t>
  </si>
  <si>
    <t>350003</t>
  </si>
  <si>
    <t>Светофильтр FIP синий/4902 CB</t>
  </si>
  <si>
    <t>2909000510</t>
  </si>
  <si>
    <t>30241</t>
  </si>
  <si>
    <t>Скоба крепления к потолку или подвесу бел.SKB 12-3</t>
  </si>
  <si>
    <t>2909000530</t>
  </si>
  <si>
    <t>30141</t>
  </si>
  <si>
    <t>Скоба крепления к потолку или подвесу метал. SKB 12-1</t>
  </si>
  <si>
    <t>2909000550</t>
  </si>
  <si>
    <t>30341</t>
  </si>
  <si>
    <t>Скоба крепления к потолку или подвесу черная SKB 12-2</t>
  </si>
  <si>
    <t>2295000310</t>
  </si>
  <si>
    <t>25002</t>
  </si>
  <si>
    <t>Скоба подвеса ленточного LNK</t>
  </si>
  <si>
    <t>2295000330</t>
  </si>
  <si>
    <t>25001</t>
  </si>
  <si>
    <t>Скоба подвеса тросового LNK</t>
  </si>
  <si>
    <t>2293000010</t>
  </si>
  <si>
    <t>11253</t>
  </si>
  <si>
    <t>Скоба соединительная LNB 2-х ламп.</t>
  </si>
  <si>
    <t>2293000020</t>
  </si>
  <si>
    <t>11252</t>
  </si>
  <si>
    <t>Скоба соединительная LNB 2-х лмп. IP23</t>
  </si>
  <si>
    <t>2293000030</t>
  </si>
  <si>
    <t>11256</t>
  </si>
  <si>
    <t>Скоба соединительная LNB 3-х лмп.</t>
  </si>
  <si>
    <t>2293000040</t>
  </si>
  <si>
    <t>11258</t>
  </si>
  <si>
    <t>Скоба соединительная LNB T- образная</t>
  </si>
  <si>
    <t>2293000050</t>
  </si>
  <si>
    <t>11257</t>
  </si>
  <si>
    <t>Скоба соединительная LNB X- образная</t>
  </si>
  <si>
    <t>2295000350</t>
  </si>
  <si>
    <t>25013Н</t>
  </si>
  <si>
    <t>Скоба соединительная LNK (90 градусов) нов.</t>
  </si>
  <si>
    <t>2295000340</t>
  </si>
  <si>
    <t>25003Н</t>
  </si>
  <si>
    <t>Скоба соединительная LNK нов.</t>
  </si>
  <si>
    <t>2909000630</t>
  </si>
  <si>
    <t>31111</t>
  </si>
  <si>
    <t>Соединитель внутренний прямой белый XTS/ 21-3</t>
  </si>
  <si>
    <t>2909000640</t>
  </si>
  <si>
    <t>31311</t>
  </si>
  <si>
    <t>Соединитель внутренний прямой черный XTS/ 21-2</t>
  </si>
  <si>
    <t>2293000111</t>
  </si>
  <si>
    <t>11254.</t>
  </si>
  <si>
    <t>Соединительная пластина LNB</t>
  </si>
  <si>
    <t>2181000040</t>
  </si>
  <si>
    <t>82218</t>
  </si>
  <si>
    <t>Стекло матовое 18</t>
  </si>
  <si>
    <t>2181000050</t>
  </si>
  <si>
    <t>82226</t>
  </si>
  <si>
    <t>Стекло матовое 26</t>
  </si>
  <si>
    <t>2181000060</t>
  </si>
  <si>
    <t>82318</t>
  </si>
  <si>
    <t>Стекло матовое с отверстием 18</t>
  </si>
  <si>
    <t>2181000070</t>
  </si>
  <si>
    <t>82326</t>
  </si>
  <si>
    <t>Стекло матовое с отверстием 26</t>
  </si>
  <si>
    <t>2181000080</t>
  </si>
  <si>
    <t>82018</t>
  </si>
  <si>
    <t>Стекло с отверстием 18</t>
  </si>
  <si>
    <t>2181000090</t>
  </si>
  <si>
    <t>82026</t>
  </si>
  <si>
    <t>Стекло с отверстием 26</t>
  </si>
  <si>
    <t>2181000100</t>
  </si>
  <si>
    <t>82118</t>
  </si>
  <si>
    <t>Стекло синее с отверстием 18</t>
  </si>
  <si>
    <t>2181000110</t>
  </si>
  <si>
    <t>82126</t>
  </si>
  <si>
    <t>Стекло синее с отверстием 26</t>
  </si>
  <si>
    <t>2909000710</t>
  </si>
  <si>
    <t>30028</t>
  </si>
  <si>
    <t>Тросик SKB 34-1 1,5 м.</t>
  </si>
  <si>
    <t>2909000720</t>
  </si>
  <si>
    <t>30029</t>
  </si>
  <si>
    <t>Тросик SKB 34-1/3 м.</t>
  </si>
  <si>
    <t>2909000730</t>
  </si>
  <si>
    <t>30030</t>
  </si>
  <si>
    <t>Тросик SKB 34-1/4 м.</t>
  </si>
  <si>
    <t>2909000740</t>
  </si>
  <si>
    <t>30032</t>
  </si>
  <si>
    <t>Тросик SKB 34-1/5 м.</t>
  </si>
  <si>
    <t>2909000750</t>
  </si>
  <si>
    <t>30033</t>
  </si>
  <si>
    <t>Тросик подвеса шинопровода/9м</t>
  </si>
  <si>
    <t>2909000810</t>
  </si>
  <si>
    <t>30181</t>
  </si>
  <si>
    <t>Усилитель стыка  SKB 18-1</t>
  </si>
  <si>
    <t>2901000310</t>
  </si>
  <si>
    <t>01011</t>
  </si>
  <si>
    <t>Чашка потолочная (комплект)</t>
  </si>
  <si>
    <t>2909001030</t>
  </si>
  <si>
    <t>32001</t>
  </si>
  <si>
    <t>Шинопровод 1м черный/5101 1</t>
  </si>
  <si>
    <t>2909001040</t>
  </si>
  <si>
    <t>30001</t>
  </si>
  <si>
    <t>Шинопровод 1м./5101 3</t>
  </si>
  <si>
    <t>2909001050</t>
  </si>
  <si>
    <t>31001</t>
  </si>
  <si>
    <t>Шинопровод 1м. белый/5101 2</t>
  </si>
  <si>
    <t>2909001080</t>
  </si>
  <si>
    <t>32302</t>
  </si>
  <si>
    <t>Шинопровод 2м черный XTS-4200-2</t>
  </si>
  <si>
    <t>2909001100</t>
  </si>
  <si>
    <t>30002</t>
  </si>
  <si>
    <t>Шинопровод 2м./5103 3</t>
  </si>
  <si>
    <t>2909001110</t>
  </si>
  <si>
    <t>31002</t>
  </si>
  <si>
    <t>Шинопровод 2м. белый/5103 2</t>
  </si>
  <si>
    <t>2909001140</t>
  </si>
  <si>
    <t>32303</t>
  </si>
  <si>
    <t>Шинопровод 3м черный XTS-4300-2</t>
  </si>
  <si>
    <t>2909001160</t>
  </si>
  <si>
    <t>30003</t>
  </si>
  <si>
    <t>Шинопровод 3м./5107 3</t>
  </si>
  <si>
    <t>2909001170</t>
  </si>
  <si>
    <t>31003</t>
  </si>
  <si>
    <t>Шинопровод 3м. белый/5107 2</t>
  </si>
  <si>
    <t>2241000210</t>
  </si>
  <si>
    <t>300021</t>
  </si>
  <si>
    <t>Шторки экранирующие FHA/3312</t>
  </si>
  <si>
    <t>(3) Промышленное освещение</t>
  </si>
  <si>
    <t>1065000010</t>
  </si>
  <si>
    <t>70611430</t>
  </si>
  <si>
    <t>114 ALS.OPL  светильник</t>
  </si>
  <si>
    <t>1065000020</t>
  </si>
  <si>
    <t>70611800</t>
  </si>
  <si>
    <t>118 ALS.OPL светильник</t>
  </si>
  <si>
    <t>1065000030</t>
  </si>
  <si>
    <t>70611830</t>
  </si>
  <si>
    <t>118 ALS.OPL HF светильник</t>
  </si>
  <si>
    <t>1065000040</t>
  </si>
  <si>
    <t>70612830</t>
  </si>
  <si>
    <t>128 ALS.OPL светильник</t>
  </si>
  <si>
    <t>1065000050</t>
  </si>
  <si>
    <t>70612831</t>
  </si>
  <si>
    <t>128 ALS.OPL ES1 светильник</t>
  </si>
  <si>
    <t>1065000060</t>
  </si>
  <si>
    <t>70613530</t>
  </si>
  <si>
    <t>135 ALS.OPL светильник</t>
  </si>
  <si>
    <t>1065000070</t>
  </si>
  <si>
    <t>70613531</t>
  </si>
  <si>
    <t>135 ALS.OPL ES1  светильник</t>
  </si>
  <si>
    <t>1065000080</t>
  </si>
  <si>
    <t>70613610</t>
  </si>
  <si>
    <t>136 ALS.OPL светильник</t>
  </si>
  <si>
    <t>1065000090</t>
  </si>
  <si>
    <t>70613630</t>
  </si>
  <si>
    <t>136 ALS.OPL HF светильник</t>
  </si>
  <si>
    <t>1065000100</t>
  </si>
  <si>
    <t>70615810</t>
  </si>
  <si>
    <t>158 ALS.OPL светильник</t>
  </si>
  <si>
    <t>1065000110</t>
  </si>
  <si>
    <t>70615830</t>
  </si>
  <si>
    <t>158 ALS.OPL HF светильник</t>
  </si>
  <si>
    <t>1065000120</t>
  </si>
  <si>
    <t>70621800</t>
  </si>
  <si>
    <t>218 ALS.OPL светильник</t>
  </si>
  <si>
    <t>1065000130</t>
  </si>
  <si>
    <t>70621830</t>
  </si>
  <si>
    <t>218 ALS.OPL HF светильник</t>
  </si>
  <si>
    <t>1065000140</t>
  </si>
  <si>
    <t>70623530</t>
  </si>
  <si>
    <t>235 ALS.OPL светильник</t>
  </si>
  <si>
    <t>1065000150</t>
  </si>
  <si>
    <t>70623531</t>
  </si>
  <si>
    <t>235 ALS.OPL ES1 светильник</t>
  </si>
  <si>
    <t>1065000160</t>
  </si>
  <si>
    <t>70623610</t>
  </si>
  <si>
    <t>236 ALS.OPL светильник</t>
  </si>
  <si>
    <t>1065000170</t>
  </si>
  <si>
    <t>70623630</t>
  </si>
  <si>
    <t>236 ALS.OPL HF светильник</t>
  </si>
  <si>
    <t>1065000180</t>
  </si>
  <si>
    <t>70623631</t>
  </si>
  <si>
    <t>236 ALS.OPL HF ES1 светильник</t>
  </si>
  <si>
    <t>1065000190</t>
  </si>
  <si>
    <t>70623660</t>
  </si>
  <si>
    <t>236 ALS.OPL HFR светильник</t>
  </si>
  <si>
    <t>1065000210</t>
  </si>
  <si>
    <t>70625810</t>
  </si>
  <si>
    <t>258 ALS.OPL светильник</t>
  </si>
  <si>
    <t>1065000220</t>
  </si>
  <si>
    <t>70625830</t>
  </si>
  <si>
    <t>258 ALS.OPL HF светильник</t>
  </si>
  <si>
    <t>1065000230</t>
  </si>
  <si>
    <t>70625831</t>
  </si>
  <si>
    <t>258 ALS.OPL HF ES1 cветильник</t>
  </si>
  <si>
    <t>1065000240</t>
  </si>
  <si>
    <t>70641810</t>
  </si>
  <si>
    <t>418 ALS.OPL светильник</t>
  </si>
  <si>
    <t>1065000250</t>
  </si>
  <si>
    <t>70641830</t>
  </si>
  <si>
    <t>418 ALS.OPL HF светильник</t>
  </si>
  <si>
    <t>1067000010</t>
  </si>
  <si>
    <t>70811800</t>
  </si>
  <si>
    <t>118 ALS.PRS светильник</t>
  </si>
  <si>
    <t>1067000020</t>
  </si>
  <si>
    <t>70811830</t>
  </si>
  <si>
    <t>118 ALS.PRS HF светильник</t>
  </si>
  <si>
    <t>1067000030</t>
  </si>
  <si>
    <t>70813610</t>
  </si>
  <si>
    <t>136 ALS.PRS светильник</t>
  </si>
  <si>
    <t>1067000040</t>
  </si>
  <si>
    <t>70813630</t>
  </si>
  <si>
    <t>136 ALS.PRS HF светильник</t>
  </si>
  <si>
    <t>1067000050</t>
  </si>
  <si>
    <t>70815810</t>
  </si>
  <si>
    <t>158 ALS.PRS светильник</t>
  </si>
  <si>
    <t>1067000060</t>
  </si>
  <si>
    <t>70815830</t>
  </si>
  <si>
    <t>158 ALS.PRS HF светильник</t>
  </si>
  <si>
    <t>1067000190</t>
  </si>
  <si>
    <t>71823633</t>
  </si>
  <si>
    <t>236 ALS.PRS HF AC/DC светильник</t>
  </si>
  <si>
    <t>1067000100</t>
  </si>
  <si>
    <t>71823631</t>
  </si>
  <si>
    <t>236 ALS.PRS HF ES1 светильник новый</t>
  </si>
  <si>
    <t>1067000090</t>
  </si>
  <si>
    <t>71823630</t>
  </si>
  <si>
    <t>236 ALS.PRS HF светильник новый</t>
  </si>
  <si>
    <t>1067000080</t>
  </si>
  <si>
    <t>71823610</t>
  </si>
  <si>
    <t>236 ALS.PRS светильник новый</t>
  </si>
  <si>
    <t>1067000120</t>
  </si>
  <si>
    <t>70825810</t>
  </si>
  <si>
    <t>258 ALS.PRS светильник</t>
  </si>
  <si>
    <t>1067000130</t>
  </si>
  <si>
    <t>70825841</t>
  </si>
  <si>
    <t>258 ALS.PRS ES1 светильник</t>
  </si>
  <si>
    <t>1067000140</t>
  </si>
  <si>
    <t>70825830</t>
  </si>
  <si>
    <t>258 ALS.PRS HF светильник</t>
  </si>
  <si>
    <t>1067000150</t>
  </si>
  <si>
    <t>70825831</t>
  </si>
  <si>
    <t>258 ALS.PRS  HF ES1 светильник</t>
  </si>
  <si>
    <t>1067000170</t>
  </si>
  <si>
    <t>70841810</t>
  </si>
  <si>
    <t>418 ALS.PRS светильник</t>
  </si>
  <si>
    <t>1067000180</t>
  </si>
  <si>
    <t>70841830</t>
  </si>
  <si>
    <t>418 ALS.PRS HF светильник</t>
  </si>
  <si>
    <t>1069000020</t>
  </si>
  <si>
    <t>63111810</t>
  </si>
  <si>
    <t>118 ARCTIC (PC/SMC) светильник</t>
  </si>
  <si>
    <t>1069000030</t>
  </si>
  <si>
    <t>63111830</t>
  </si>
  <si>
    <t>118 ARCTIC (PC/SMC) HF светильник</t>
  </si>
  <si>
    <t>1069000040</t>
  </si>
  <si>
    <t>64111830</t>
  </si>
  <si>
    <t>118 ARCTIC (PC/SMC) HF с метал. клипс. светильник</t>
  </si>
  <si>
    <t>1069001560</t>
  </si>
  <si>
    <t>118 ARCTIC (PC/SMC) HFR с метал. клипс. светильник</t>
  </si>
  <si>
    <t>1069002010</t>
  </si>
  <si>
    <t>60111810</t>
  </si>
  <si>
    <t>118 ARCTIC (SAN/SMC) светильник</t>
  </si>
  <si>
    <t>1069002020</t>
  </si>
  <si>
    <t>61111810</t>
  </si>
  <si>
    <t>118 ARCTIC (SAN/SMC) c метал. клипс светильник</t>
  </si>
  <si>
    <t>1069002030</t>
  </si>
  <si>
    <t>60111830</t>
  </si>
  <si>
    <t>118 ARCTIC (SAN/SMC) HF светильник</t>
  </si>
  <si>
    <t>1069001200</t>
  </si>
  <si>
    <t>118 ARCTIC (SAN/SMC) HFR светильник</t>
  </si>
  <si>
    <t>1069000050</t>
  </si>
  <si>
    <t>63112830</t>
  </si>
  <si>
    <t>128 ARCTIC (PC/SMC) светильник</t>
  </si>
  <si>
    <t>1069002050</t>
  </si>
  <si>
    <t>60112830</t>
  </si>
  <si>
    <t>128 ARCTIC (SAN/SMC) светильник</t>
  </si>
  <si>
    <t>1069000060</t>
  </si>
  <si>
    <t>63113530</t>
  </si>
  <si>
    <t>135 ARCTIC (PC/SMC) светильник</t>
  </si>
  <si>
    <t>1069000980</t>
  </si>
  <si>
    <t>63113531</t>
  </si>
  <si>
    <t>135 ARCTIC (PC/SMC) ES1 светильник</t>
  </si>
  <si>
    <t>1069000070</t>
  </si>
  <si>
    <t>64113530</t>
  </si>
  <si>
    <t>135 ARCTIC (PC/SMC) с метал. клипс. светильник</t>
  </si>
  <si>
    <t>1069000080</t>
  </si>
  <si>
    <t>63113610</t>
  </si>
  <si>
    <t>136 ARCTIC (PC/SMC) светильник</t>
  </si>
  <si>
    <t>1069000090</t>
  </si>
  <si>
    <t>63113630</t>
  </si>
  <si>
    <t>136 ARCTIC (PC/SMC) HF светильник</t>
  </si>
  <si>
    <t>1069000100</t>
  </si>
  <si>
    <t>63113631</t>
  </si>
  <si>
    <t>136 ARCTIC (PC/SMC) HF ES1 светильник</t>
  </si>
  <si>
    <t>1069000110</t>
  </si>
  <si>
    <t>64113630</t>
  </si>
  <si>
    <t>136 ARCTIC (PC/SMC) HF с метал. клипс. светильник</t>
  </si>
  <si>
    <t>1069000150</t>
  </si>
  <si>
    <t>64113610</t>
  </si>
  <si>
    <t>136 ARCTIC (PC/SMC) с метал. клипс. светильник</t>
  </si>
  <si>
    <t>1069002060</t>
  </si>
  <si>
    <t>60113610</t>
  </si>
  <si>
    <t>136 ARCTIC светильник</t>
  </si>
  <si>
    <t>1069002080</t>
  </si>
  <si>
    <t>60113641</t>
  </si>
  <si>
    <t>136 ARCTIC (SAN/SMC) ES1 светильник</t>
  </si>
  <si>
    <t>1069002090</t>
  </si>
  <si>
    <t>60113630</t>
  </si>
  <si>
    <t>136 ARCTIC HF светильник</t>
  </si>
  <si>
    <t>1069002100</t>
  </si>
  <si>
    <t>60113631</t>
  </si>
  <si>
    <t>136 ARCTIC (SAN/SMC) HF ES1 светильник</t>
  </si>
  <si>
    <t>1069001190</t>
  </si>
  <si>
    <t>136 ARCTIC (SAN/SMC) с гермовводом светильник</t>
  </si>
  <si>
    <t>1069002140</t>
  </si>
  <si>
    <t>60114930</t>
  </si>
  <si>
    <t>149 ARCTIC (SAN/SMC) светильник</t>
  </si>
  <si>
    <t>1069002150</t>
  </si>
  <si>
    <t>60114936</t>
  </si>
  <si>
    <t>149 ARCTIC (SAN/SMC) с ассим. отраж.светильник</t>
  </si>
  <si>
    <t>1069000170</t>
  </si>
  <si>
    <t>63115430</t>
  </si>
  <si>
    <t>154 ARCTIC (PC/SMC) светильник</t>
  </si>
  <si>
    <t>1069000180</t>
  </si>
  <si>
    <t>63115431</t>
  </si>
  <si>
    <t>154 ARCTIC (PC/SMC) ES1 светильник</t>
  </si>
  <si>
    <t>1069002160</t>
  </si>
  <si>
    <t>60115436</t>
  </si>
  <si>
    <t>154 ARCTIC (SAN/SMC) с ассим. отраж. светильник</t>
  </si>
  <si>
    <t>1069002170</t>
  </si>
  <si>
    <t>60115434</t>
  </si>
  <si>
    <t>154 ARCTIC (SAN/SMC) с симм. отраж. светильник</t>
  </si>
  <si>
    <t>1069000190</t>
  </si>
  <si>
    <t>63115810</t>
  </si>
  <si>
    <t>158 ARCTIC (PC/SMC) светильник</t>
  </si>
  <si>
    <t>1069000220</t>
  </si>
  <si>
    <t>63115830</t>
  </si>
  <si>
    <t>158 ARCTIC (PC/SMC) HF светильник</t>
  </si>
  <si>
    <t>1069000230</t>
  </si>
  <si>
    <t>64115830</t>
  </si>
  <si>
    <t>158 ARCTIC (PC/SMC) HF с метал. клипс светильник</t>
  </si>
  <si>
    <t>1069000240</t>
  </si>
  <si>
    <t>63115839</t>
  </si>
  <si>
    <t>158 ARCTIC (PC/SMC) HF со сквозной проводкой светильник</t>
  </si>
  <si>
    <t>1069001570</t>
  </si>
  <si>
    <t>158 ARCTIC (PC/SMC) HFR с метал. клипс. светильник</t>
  </si>
  <si>
    <t>1069000280</t>
  </si>
  <si>
    <t>64115810</t>
  </si>
  <si>
    <t>158 ARCTIC (PC/SMC) с метал. клипс светильник</t>
  </si>
  <si>
    <t>1069002180</t>
  </si>
  <si>
    <t>60115810</t>
  </si>
  <si>
    <t>158 ARCTIC светильник</t>
  </si>
  <si>
    <t>1069002190</t>
  </si>
  <si>
    <t>60115841</t>
  </si>
  <si>
    <t>158 ARCTIC (SAN/SMC) ES1 светильник</t>
  </si>
  <si>
    <t>1069002200</t>
  </si>
  <si>
    <t>60115830</t>
  </si>
  <si>
    <t>158 ARCTIC HF светильник</t>
  </si>
  <si>
    <t>1069002210</t>
  </si>
  <si>
    <t>61115831</t>
  </si>
  <si>
    <t>158 ARCTIC (SAN/SMC) HF ES1 с метал. клипс. светильник</t>
  </si>
  <si>
    <t>1069002220</t>
  </si>
  <si>
    <t>61115830</t>
  </si>
  <si>
    <t>158 ARCTIC (SAN/SMC) HF с метал. клипс. светильник</t>
  </si>
  <si>
    <t>1069001580</t>
  </si>
  <si>
    <t>158 ARCTIC (SAN/SMC) HFR с метал. клипс. светильник</t>
  </si>
  <si>
    <t>1069002230</t>
  </si>
  <si>
    <t>60118036</t>
  </si>
  <si>
    <t>180 ARCTIC (SAN/SMC) с асимм. отраж. светильник</t>
  </si>
  <si>
    <t>1069002240</t>
  </si>
  <si>
    <t>60118034</t>
  </si>
  <si>
    <t>180 ARCTIC (SAN/SMC) с симм. отраж. светильник</t>
  </si>
  <si>
    <t>1069000290</t>
  </si>
  <si>
    <t>63121430</t>
  </si>
  <si>
    <t>214 ARCTIC (PC/SMC) светильник</t>
  </si>
  <si>
    <t>1069000300</t>
  </si>
  <si>
    <t>63121810</t>
  </si>
  <si>
    <t>218 ARCTIC  (PC/SMC) светильник</t>
  </si>
  <si>
    <t>1069000310</t>
  </si>
  <si>
    <t>63121830</t>
  </si>
  <si>
    <t>218 ARCTIC (PC/SMC) HF светильник</t>
  </si>
  <si>
    <t>1069000320</t>
  </si>
  <si>
    <t>63121831</t>
  </si>
  <si>
    <t>218 ARCTIC (PC/SMC) HF ES1 светильники</t>
  </si>
  <si>
    <t>1069002250</t>
  </si>
  <si>
    <t>60121810</t>
  </si>
  <si>
    <t>218 ARCTIC светильник</t>
  </si>
  <si>
    <t>1069002260</t>
  </si>
  <si>
    <t>61121810</t>
  </si>
  <si>
    <t>218 ARCTIC (SAN/SMC) c метал. клипс светильник</t>
  </si>
  <si>
    <t>1069002270</t>
  </si>
  <si>
    <t>61121838</t>
  </si>
  <si>
    <t>218 ARCTIC (SAN/SMC) c метал. клипс со сквозной проводкой светильник</t>
  </si>
  <si>
    <t>1069002280</t>
  </si>
  <si>
    <t>60121841</t>
  </si>
  <si>
    <t>218 ARCTIC ES1 светильник</t>
  </si>
  <si>
    <t>1069002290</t>
  </si>
  <si>
    <t>60121830</t>
  </si>
  <si>
    <t>218 ARCTIC HF светильник</t>
  </si>
  <si>
    <t>1069002300</t>
  </si>
  <si>
    <t>60121831</t>
  </si>
  <si>
    <t>218 ARCTIC (SAN/SMC) HF ES1 светильник</t>
  </si>
  <si>
    <t>1069001530</t>
  </si>
  <si>
    <t>218 ARCTIC (SAN/SMC) HF II кл.защиты светильник</t>
  </si>
  <si>
    <t>1069002310</t>
  </si>
  <si>
    <t>61121830</t>
  </si>
  <si>
    <t>218 ARCTIC (SAN/SMC) HF с метал. клипс. светильник</t>
  </si>
  <si>
    <t>1069001210</t>
  </si>
  <si>
    <t>218 ARCTIC (SAN/SMC) HFR светильник</t>
  </si>
  <si>
    <t>1069000340</t>
  </si>
  <si>
    <t>63122830</t>
  </si>
  <si>
    <t>228 ARCTIC (PC/SMC) светильник</t>
  </si>
  <si>
    <t>1069000360</t>
  </si>
  <si>
    <t>63122831</t>
  </si>
  <si>
    <t>228 ARCTIC (PC/SMC) ES1 светильник</t>
  </si>
  <si>
    <t>1069000380</t>
  </si>
  <si>
    <t>63122847</t>
  </si>
  <si>
    <t>228 ARCTIC (PC/SMC) ES1 с магистральной проводкой светильник</t>
  </si>
  <si>
    <t>1069000390</t>
  </si>
  <si>
    <t>63122848</t>
  </si>
  <si>
    <t>228 ARCTIC (PC/SMC) ES1 со сквозной проводкой светильник</t>
  </si>
  <si>
    <t>1069000400</t>
  </si>
  <si>
    <t>63122837</t>
  </si>
  <si>
    <t>228 ARCTIC (PC/SMC) с магистральной проводкой светильник</t>
  </si>
  <si>
    <t>1069000410</t>
  </si>
  <si>
    <t>63122838</t>
  </si>
  <si>
    <t>228 ARCTIC (PC/SMC) со сквозной проводкой светильник</t>
  </si>
  <si>
    <t>1069002330</t>
  </si>
  <si>
    <t>60122830</t>
  </si>
  <si>
    <t>228 ARCTIC (SAN/SMC) светильник</t>
  </si>
  <si>
    <t>1069003150</t>
  </si>
  <si>
    <t>60122861</t>
  </si>
  <si>
    <t>228 ARCTIC (SAN/SMC) HFD светильник</t>
  </si>
  <si>
    <t>1069000420</t>
  </si>
  <si>
    <t>63123530</t>
  </si>
  <si>
    <t>235 ARCTIC (PC/SMC) светильник</t>
  </si>
  <si>
    <t>1069000430</t>
  </si>
  <si>
    <t>64123530</t>
  </si>
  <si>
    <t>235 ARCTIC (PC/SMC) с метал. клипс. светильник</t>
  </si>
  <si>
    <t>1069002350</t>
  </si>
  <si>
    <t>60123530</t>
  </si>
  <si>
    <t>235 ARCTIC 235 (SAN/SMC) светильник</t>
  </si>
  <si>
    <t>1069002360</t>
  </si>
  <si>
    <t>60123531</t>
  </si>
  <si>
    <t>235 ARCTIC (SAN/SMC) ES1 светильник</t>
  </si>
  <si>
    <t>1069002370</t>
  </si>
  <si>
    <t>61123530</t>
  </si>
  <si>
    <t>235 ARCTIC (SAN/SMC) с метал. клипс. светильник</t>
  </si>
  <si>
    <t>1069000440</t>
  </si>
  <si>
    <t>63123610</t>
  </si>
  <si>
    <t>236 ARCTIC (PC/SMC) светильник</t>
  </si>
  <si>
    <t>1069000450</t>
  </si>
  <si>
    <t>67123630</t>
  </si>
  <si>
    <t>236 ARCTIC (PC/SMC) (2) HF кл.защ II светильник</t>
  </si>
  <si>
    <t>1069000460</t>
  </si>
  <si>
    <t>67123610</t>
  </si>
  <si>
    <t>236 ARCTIC (PC/SMC) (2) кл.защ II светильник</t>
  </si>
  <si>
    <t>1069000530</t>
  </si>
  <si>
    <t>63123630</t>
  </si>
  <si>
    <t>236 ARCTIC (PC/SMC) HF cветильник</t>
  </si>
  <si>
    <t>1069000540</t>
  </si>
  <si>
    <t>63123631</t>
  </si>
  <si>
    <t>236 ARCTIC (PC/SMC) HF ES1 светильник</t>
  </si>
  <si>
    <t>1069000550</t>
  </si>
  <si>
    <t>64123631</t>
  </si>
  <si>
    <t>236 ARCTIC (PC/SMC) HF ES1 с метал. клипс. светильник</t>
  </si>
  <si>
    <t>1069000560</t>
  </si>
  <si>
    <t>64123630</t>
  </si>
  <si>
    <t>236 ARCTIC (PC/SMC) HF с метал. клипс светильник</t>
  </si>
  <si>
    <t>1069001550</t>
  </si>
  <si>
    <t>236 ARCTIC (PC/SMC) HF со сквозной проводкой светильник</t>
  </si>
  <si>
    <t>1069000570</t>
  </si>
  <si>
    <t>63123660</t>
  </si>
  <si>
    <t>236 ARCTIC(PC/SMC) HFR cветильник</t>
  </si>
  <si>
    <t>1069001590</t>
  </si>
  <si>
    <t>236 ARCTIC (PC/SMC) HT HF с метал. клипс. светильник</t>
  </si>
  <si>
    <t>1069000620</t>
  </si>
  <si>
    <t>64123610</t>
  </si>
  <si>
    <t>236 ARCTIC (PC/SMC) с метал. клипс. светильник</t>
  </si>
  <si>
    <t>1069000610</t>
  </si>
  <si>
    <t>63123618</t>
  </si>
  <si>
    <t>236 ARCTIC (PC/SMC) с плоским отраж. светильник</t>
  </si>
  <si>
    <t>1069002390</t>
  </si>
  <si>
    <t>60123610</t>
  </si>
  <si>
    <t>236 ARCTIC /2/ светильник</t>
  </si>
  <si>
    <t>1069001150</t>
  </si>
  <si>
    <t>236 ARCTIC (SAN/SMC) (2)  HF кл.защ II светильник</t>
  </si>
  <si>
    <t>1069002400</t>
  </si>
  <si>
    <t>60123641</t>
  </si>
  <si>
    <t>236 ARCTIC /2/ ES1 светильник</t>
  </si>
  <si>
    <t>1069002410</t>
  </si>
  <si>
    <t>60123630</t>
  </si>
  <si>
    <t>236 ARCTIC /2/ HF светильник</t>
  </si>
  <si>
    <t>1069002420</t>
  </si>
  <si>
    <t>60123633</t>
  </si>
  <si>
    <t>236 ARCTIC (SAN/SMC) (2) HF AC/DC светильник</t>
  </si>
  <si>
    <t>1069002430</t>
  </si>
  <si>
    <t>60123631</t>
  </si>
  <si>
    <t>236 ARCTIC /2/ HF ES1 светильник</t>
  </si>
  <si>
    <t>1069002440</t>
  </si>
  <si>
    <t>60123660</t>
  </si>
  <si>
    <t>236 ARCTIC (SAN/SMC) (2) HFR светильник</t>
  </si>
  <si>
    <t>1069002450</t>
  </si>
  <si>
    <t>65123610</t>
  </si>
  <si>
    <t>236 ARCTIC (SAN/SMC) (2) кл.защ II светильник</t>
  </si>
  <si>
    <t>1069002460</t>
  </si>
  <si>
    <t>60123619</t>
  </si>
  <si>
    <t>236 ARCTIC (SAN/SMC) (2) с гермовводом светильник</t>
  </si>
  <si>
    <t>1069002470</t>
  </si>
  <si>
    <t>60123618</t>
  </si>
  <si>
    <t>236 ARCTIC (SAN/SMC) (2) с плоским отраж. светильник</t>
  </si>
  <si>
    <t>1069002480</t>
  </si>
  <si>
    <t>61123618</t>
  </si>
  <si>
    <t>236 ARCTIC (SAN/SMC) (2) с плоским отраж. с метал. клипс светильник</t>
  </si>
  <si>
    <t>1069002490</t>
  </si>
  <si>
    <t>60123614</t>
  </si>
  <si>
    <t>236 ARCTIC (SAN/SMC) (2) с симм отраж. светильник</t>
  </si>
  <si>
    <t>1069002500</t>
  </si>
  <si>
    <t>61123642</t>
  </si>
  <si>
    <t>236 ARCTIC (SAN/SMC) HF ES1 с метал. клипс. светильник</t>
  </si>
  <si>
    <t>1069002510</t>
  </si>
  <si>
    <t>61123632</t>
  </si>
  <si>
    <t>236 ARCTIC SAN/SMC) HF с метал. клипс.</t>
  </si>
  <si>
    <t>1069002520</t>
  </si>
  <si>
    <t>60123638</t>
  </si>
  <si>
    <t>236 ARCTIC (SAN/SMC) HF с плоским отраж. светильник</t>
  </si>
  <si>
    <t>1069002530</t>
  </si>
  <si>
    <t>60123634</t>
  </si>
  <si>
    <t>236 ARCTIC (SAN/SMC) HF с симм. отраж. светильник</t>
  </si>
  <si>
    <t>1069002540</t>
  </si>
  <si>
    <t>61123634</t>
  </si>
  <si>
    <t>236 ARCTIC (SAN/SMC) HF с симм. отраж. с метал. клипс светильник</t>
  </si>
  <si>
    <t>1069002570</t>
  </si>
  <si>
    <t>61123612</t>
  </si>
  <si>
    <t>236 ARCTIC (SAN/SMC) с метал. клипс. светильник</t>
  </si>
  <si>
    <t>1069000640</t>
  </si>
  <si>
    <t>63124930</t>
  </si>
  <si>
    <t>249 ARCTIC (PC/SMC) светильник</t>
  </si>
  <si>
    <t>1069002580</t>
  </si>
  <si>
    <t>60124930</t>
  </si>
  <si>
    <t>249 ARCTIC (SAN/SMC) светильник</t>
  </si>
  <si>
    <t>1069002590</t>
  </si>
  <si>
    <t>60124937</t>
  </si>
  <si>
    <t>249 ARCTIC (SAN/SMC) c магистральной проводкой светильник</t>
  </si>
  <si>
    <t>1069002600</t>
  </si>
  <si>
    <t>60124931</t>
  </si>
  <si>
    <t>249 ARCTIC (SAN/SMC) ES1 светильник</t>
  </si>
  <si>
    <t>1069000650</t>
  </si>
  <si>
    <t>63125430</t>
  </si>
  <si>
    <t>254 ARCTIC (PC/SMC) светильник</t>
  </si>
  <si>
    <t>1069000660</t>
  </si>
  <si>
    <t>64125437</t>
  </si>
  <si>
    <t>254 ARCTIC (PC/SMC) c магистральной проводкой,с метал.клипс светильник</t>
  </si>
  <si>
    <t>1069000670</t>
  </si>
  <si>
    <t>63125431</t>
  </si>
  <si>
    <t>254 ARCTIC (PC/SMC) ES1 светильник</t>
  </si>
  <si>
    <t>1069000680</t>
  </si>
  <si>
    <t>64125431</t>
  </si>
  <si>
    <t>254 ARCTIC (PC/SMC) ES1 светильник с метал. клипс.</t>
  </si>
  <si>
    <t>1069000690</t>
  </si>
  <si>
    <t>64125430</t>
  </si>
  <si>
    <t>254 ARCTIC (PC/SMC) светильник с метал. клипс.</t>
  </si>
  <si>
    <t>1069000700</t>
  </si>
  <si>
    <t>64125438</t>
  </si>
  <si>
    <t>254 ARCTIC (PC/SMC) с метал. клипс. со сквозной проводкой светильник</t>
  </si>
  <si>
    <t>1069000710</t>
  </si>
  <si>
    <t>63125438</t>
  </si>
  <si>
    <t>254 ARCTIC (PC/SMC) со сквозной проводкой светильник</t>
  </si>
  <si>
    <t>1069002610</t>
  </si>
  <si>
    <t>60125430</t>
  </si>
  <si>
    <t>254 ARCTIC (SAN/SMC) светильник</t>
  </si>
  <si>
    <t>1069002620</t>
  </si>
  <si>
    <t>60125431</t>
  </si>
  <si>
    <t>254 ARCTIC (SAN/SMC) ES1 светильник</t>
  </si>
  <si>
    <t>1069002630</t>
  </si>
  <si>
    <t>61125430</t>
  </si>
  <si>
    <t>254 ARCTIC (SAN/SMC) с метал. клипс. светильник</t>
  </si>
  <si>
    <t>1069002640</t>
  </si>
  <si>
    <t>60125434</t>
  </si>
  <si>
    <t>254 ARCTIC (SAN/SMC) с симм. отраж. светильник</t>
  </si>
  <si>
    <t>1069000720</t>
  </si>
  <si>
    <t>63125810</t>
  </si>
  <si>
    <t>258 ARCTIC (PC/SMC) светильник</t>
  </si>
  <si>
    <t>1069000740</t>
  </si>
  <si>
    <t>67125810</t>
  </si>
  <si>
    <t>258 ARCTIC (PC/SMC) (2) кл.защ II светильник</t>
  </si>
  <si>
    <t>1069001160</t>
  </si>
  <si>
    <t>258 ARCTIC (PC/SMC) c метал. клипс со сквозной проводкой светильник</t>
  </si>
  <si>
    <t>1069000850</t>
  </si>
  <si>
    <t>63125830</t>
  </si>
  <si>
    <t>258 ARCTIC (PC/SMC) HF светильник</t>
  </si>
  <si>
    <t>1069000870</t>
  </si>
  <si>
    <t>64125830</t>
  </si>
  <si>
    <t>258 ARCTIC (PC/SMC) HF с метал. клипс светильник</t>
  </si>
  <si>
    <t>1069000860</t>
  </si>
  <si>
    <t>63125838</t>
  </si>
  <si>
    <t>258 ARCTIC (PC/SMC) HF с плоским отраж. светильник</t>
  </si>
  <si>
    <t>1069000880</t>
  </si>
  <si>
    <t>63125839</t>
  </si>
  <si>
    <t>258 ARCTIC (PC/SMC) HF со сквозной проводкой светильник</t>
  </si>
  <si>
    <t>1069001220</t>
  </si>
  <si>
    <t>258 ARCTIC (PC/SMC) HF со сквозной проводкой  с метал.клипсами светильник</t>
  </si>
  <si>
    <t>1069000910</t>
  </si>
  <si>
    <t>64125810</t>
  </si>
  <si>
    <t>258 ARCTIC (PC/SMC) с метал. клипс. светильник</t>
  </si>
  <si>
    <t>1069002650</t>
  </si>
  <si>
    <t>60125810</t>
  </si>
  <si>
    <t>258 ARCTIC светильник</t>
  </si>
  <si>
    <t>1069002660</t>
  </si>
  <si>
    <t>65125810</t>
  </si>
  <si>
    <t>258 ARCTIC (SAN/SMC) (2) кл.защ II светильник</t>
  </si>
  <si>
    <t>1069002670</t>
  </si>
  <si>
    <t>60125841</t>
  </si>
  <si>
    <t>258 ARCTIC ES1 светильник</t>
  </si>
  <si>
    <t>1069002680</t>
  </si>
  <si>
    <t>60125830</t>
  </si>
  <si>
    <t>258 ARCTIC HF светильник</t>
  </si>
  <si>
    <t>1069003170</t>
  </si>
  <si>
    <t>60125837</t>
  </si>
  <si>
    <t>258 ARCTIC (SAN/SMC) HF c магистральной проводкой светильник</t>
  </si>
  <si>
    <t>1069002690</t>
  </si>
  <si>
    <t>60125831</t>
  </si>
  <si>
    <t>258 ARCTIC HF ES1 светильник</t>
  </si>
  <si>
    <t>1069003160</t>
  </si>
  <si>
    <t>60125847</t>
  </si>
  <si>
    <t>258 ARCTIC (SAN/SMC) HF ES1 c магистральной проводкой светильник</t>
  </si>
  <si>
    <t>1069002700</t>
  </si>
  <si>
    <t>61125831</t>
  </si>
  <si>
    <t>258 ARCTIC (SAN/SMC) HF ES1 с метал. клипс. светильник</t>
  </si>
  <si>
    <t>1069002710</t>
  </si>
  <si>
    <t>65125830</t>
  </si>
  <si>
    <t>258 ARCTIC (SAN/SMC) HF кл.защ II светильник</t>
  </si>
  <si>
    <t>1069002720</t>
  </si>
  <si>
    <t>61125830</t>
  </si>
  <si>
    <t>258 ARCTIC (SAN/SMC) HF с метал. клипс. светильник</t>
  </si>
  <si>
    <t>1069002730</t>
  </si>
  <si>
    <t>60125838</t>
  </si>
  <si>
    <t>258 ARCTIC (SAN/SMC) HF с плоским отраж.светильник</t>
  </si>
  <si>
    <t>1069002740</t>
  </si>
  <si>
    <t>60125834</t>
  </si>
  <si>
    <t>258 ARCTIC (SAN/SMC) HF с симм. отраж. светильник</t>
  </si>
  <si>
    <t>1069002750</t>
  </si>
  <si>
    <t>60125860</t>
  </si>
  <si>
    <t>258 ARCTIC (SAN/SMC) HFR светильник</t>
  </si>
  <si>
    <t>1069002780</t>
  </si>
  <si>
    <t>61125810</t>
  </si>
  <si>
    <t>258 ARCTIC (SAN/SMC) с метал. клипс.светильник</t>
  </si>
  <si>
    <t>1069002790</t>
  </si>
  <si>
    <t>60125818</t>
  </si>
  <si>
    <t>258 ARCTIC (SAN/SMC) с плоским отраж. светильник</t>
  </si>
  <si>
    <t>1069002800</t>
  </si>
  <si>
    <t>60125814</t>
  </si>
  <si>
    <t>258 ARCTIC (SAN/SMC) с симм. отраж. светильник</t>
  </si>
  <si>
    <t>1069001540</t>
  </si>
  <si>
    <t>280 ARCTIC (SAN/SMC) светильник</t>
  </si>
  <si>
    <t>1069000920</t>
  </si>
  <si>
    <t>64135438</t>
  </si>
  <si>
    <t>354 ARCTIC (PC/SMC) с плоским отраж., метал. клипс. светильник</t>
  </si>
  <si>
    <t>1069000930</t>
  </si>
  <si>
    <t>64135838</t>
  </si>
  <si>
    <t>358 ARCTIC (PC/SMC) HF с плоским отраж., метал. клипс. светильник</t>
  </si>
  <si>
    <t>1311000060</t>
  </si>
  <si>
    <t>HBA 250 M, ip23 (комплект)</t>
  </si>
  <si>
    <t>1311000069</t>
  </si>
  <si>
    <t>91725004</t>
  </si>
  <si>
    <t>1311000079</t>
  </si>
  <si>
    <t>90725004</t>
  </si>
  <si>
    <t>HBA 250 M, ip65 (комплект)</t>
  </si>
  <si>
    <t>1311000070</t>
  </si>
  <si>
    <t>1311000089</t>
  </si>
  <si>
    <t>91725001</t>
  </si>
  <si>
    <t>HBA 250, ip23 (комплект)</t>
  </si>
  <si>
    <t>1311000080</t>
  </si>
  <si>
    <t>1311000099</t>
  </si>
  <si>
    <t>90725001</t>
  </si>
  <si>
    <t>HBA 250, ip65 (комплект)</t>
  </si>
  <si>
    <t>1311000090</t>
  </si>
  <si>
    <t>1311000129</t>
  </si>
  <si>
    <t>91740002</t>
  </si>
  <si>
    <t>HBA 400 H, ip23 (комплект)</t>
  </si>
  <si>
    <t>1311000120</t>
  </si>
  <si>
    <t>1311000141</t>
  </si>
  <si>
    <t>HBA 400 H, ip65 (комплект)</t>
  </si>
  <si>
    <t>1311000148</t>
  </si>
  <si>
    <t>90740002</t>
  </si>
  <si>
    <t>1311000159</t>
  </si>
  <si>
    <t>91740004</t>
  </si>
  <si>
    <t>HBA 400 M, ip23 (комплект)</t>
  </si>
  <si>
    <t>1311000169</t>
  </si>
  <si>
    <t>90740004</t>
  </si>
  <si>
    <t>HBA 400 M, ip65 (комплект)</t>
  </si>
  <si>
    <t>1311000160</t>
  </si>
  <si>
    <t>1311000189</t>
  </si>
  <si>
    <t>91740006</t>
  </si>
  <si>
    <t>HBA 400 S, ip23 (комплект)</t>
  </si>
  <si>
    <t>1311000199</t>
  </si>
  <si>
    <t>90740006</t>
  </si>
  <si>
    <t>HBA 400 S, ip65 (комплект)</t>
  </si>
  <si>
    <t>1311000190</t>
  </si>
  <si>
    <t>1311000209</t>
  </si>
  <si>
    <t>91750000</t>
  </si>
  <si>
    <t>HBA 500, ip23 (комплект)</t>
  </si>
  <si>
    <t>1311000219</t>
  </si>
  <si>
    <t>90750000</t>
  </si>
  <si>
    <t>HBA 500, ip65 (комплект)</t>
  </si>
  <si>
    <t>1311000210</t>
  </si>
  <si>
    <t>1999000160</t>
  </si>
  <si>
    <t>91225004</t>
  </si>
  <si>
    <t>HBF 250 M комплект, IP23</t>
  </si>
  <si>
    <t>1313000010</t>
  </si>
  <si>
    <t>90625002</t>
  </si>
  <si>
    <t>HBK 250 H светильник</t>
  </si>
  <si>
    <t>1313000030</t>
  </si>
  <si>
    <t>90665002</t>
  </si>
  <si>
    <t>HBK 250 H светильник металлик</t>
  </si>
  <si>
    <t>1313000040</t>
  </si>
  <si>
    <t>90625004</t>
  </si>
  <si>
    <t>HBK 250 M светильник</t>
  </si>
  <si>
    <t>1313000050</t>
  </si>
  <si>
    <t>90640002</t>
  </si>
  <si>
    <t>HBK 400 H светильник</t>
  </si>
  <si>
    <t>1313000060</t>
  </si>
  <si>
    <t>90640004</t>
  </si>
  <si>
    <t>HBK 400 M светильник</t>
  </si>
  <si>
    <t>1315000010</t>
  </si>
  <si>
    <t>91925004</t>
  </si>
  <si>
    <t>HBO 250 M, ip23 (комплект)</t>
  </si>
  <si>
    <t>1315000020</t>
  </si>
  <si>
    <t>90925004</t>
  </si>
  <si>
    <t>HBO 250 M, ip66 (комплект)</t>
  </si>
  <si>
    <t>1315000030</t>
  </si>
  <si>
    <t>91925001</t>
  </si>
  <si>
    <t>HBO 250, ip23 (комплект)</t>
  </si>
  <si>
    <t>1315000040</t>
  </si>
  <si>
    <t>90925001</t>
  </si>
  <si>
    <t>HBO 250, ip66 (комплект)</t>
  </si>
  <si>
    <t>1315000050</t>
  </si>
  <si>
    <t>91940002</t>
  </si>
  <si>
    <t>HBO 400 H, ip23 (комплект)</t>
  </si>
  <si>
    <t>1315000060</t>
  </si>
  <si>
    <t>90940002</t>
  </si>
  <si>
    <t>HBO 400 H, ip66 (комплект)</t>
  </si>
  <si>
    <t>1315000070</t>
  </si>
  <si>
    <t>91940004</t>
  </si>
  <si>
    <t>HBO 400 M, ip23 (комплект)</t>
  </si>
  <si>
    <t>1315000080</t>
  </si>
  <si>
    <t>90940004</t>
  </si>
  <si>
    <t>HBO 400 M, ip66 (комплект)</t>
  </si>
  <si>
    <t>1315000090</t>
  </si>
  <si>
    <t>91940006</t>
  </si>
  <si>
    <t>HBO 400 S, ip23 (комплект)</t>
  </si>
  <si>
    <t>1315000100</t>
  </si>
  <si>
    <t>90940006</t>
  </si>
  <si>
    <t>HBO 400 S, ip66 (комплект)</t>
  </si>
  <si>
    <t>1317000019</t>
  </si>
  <si>
    <t>91312504</t>
  </si>
  <si>
    <t>HBP 125 M комплект, ip23</t>
  </si>
  <si>
    <t>1317000060</t>
  </si>
  <si>
    <t>HBP 150 H с цоколем Е40, ip23</t>
  </si>
  <si>
    <t>1317000029</t>
  </si>
  <si>
    <t>91315002</t>
  </si>
  <si>
    <t>HBP 150 H комплект, ip23</t>
  </si>
  <si>
    <t>1317000030</t>
  </si>
  <si>
    <t>91325004</t>
  </si>
  <si>
    <t>HBP 250 M комплект, IP23</t>
  </si>
  <si>
    <t>1317000040</t>
  </si>
  <si>
    <t>91325001</t>
  </si>
  <si>
    <t>HBP 250 комплект, IP23</t>
  </si>
  <si>
    <t>1319000010</t>
  </si>
  <si>
    <t>92325004</t>
  </si>
  <si>
    <t>HBT 250 M, ip23 (комплект)</t>
  </si>
  <si>
    <t>1319000020</t>
  </si>
  <si>
    <t>90325004</t>
  </si>
  <si>
    <t>HBT 250 M, ip66 (комплект)</t>
  </si>
  <si>
    <t>1319000030</t>
  </si>
  <si>
    <t>92325001</t>
  </si>
  <si>
    <t>HBT 250, ip23 (комплект)</t>
  </si>
  <si>
    <t>1319000040</t>
  </si>
  <si>
    <t>90325001</t>
  </si>
  <si>
    <t>HBT 250, ip66 (комплект)</t>
  </si>
  <si>
    <t>1319001010</t>
  </si>
  <si>
    <t>90340022</t>
  </si>
  <si>
    <t>HBT 400 H с фильтром/пыл., ip65 (комплект)</t>
  </si>
  <si>
    <t>1319002010</t>
  </si>
  <si>
    <t>90340032</t>
  </si>
  <si>
    <t>HBT 400 H с фильтром/хим., ip65 (комплект)</t>
  </si>
  <si>
    <t>1319000060</t>
  </si>
  <si>
    <t>92340002</t>
  </si>
  <si>
    <t>HBT 400 H, ip23 (комплект)</t>
  </si>
  <si>
    <t>1319000070</t>
  </si>
  <si>
    <t>90340002</t>
  </si>
  <si>
    <t>HBT 400 H, ip66 (комплект)</t>
  </si>
  <si>
    <t>1319000090</t>
  </si>
  <si>
    <t>92340004</t>
  </si>
  <si>
    <t>HBT 400 M, ip23 (комплект)</t>
  </si>
  <si>
    <t>1319000100</t>
  </si>
  <si>
    <t>90340004</t>
  </si>
  <si>
    <t>HBT 400 M, ip66 (комплект)</t>
  </si>
  <si>
    <t>1319000120</t>
  </si>
  <si>
    <t>90340006</t>
  </si>
  <si>
    <t>HBT 400 S, ip66 (комплект)</t>
  </si>
  <si>
    <t>1321000019</t>
  </si>
  <si>
    <t>91825004</t>
  </si>
  <si>
    <t>HBX 250 M, ip23 (комплект)</t>
  </si>
  <si>
    <t>1321000020</t>
  </si>
  <si>
    <t>HBX 250 M, ip65 (комплект)</t>
  </si>
  <si>
    <t>1321000029</t>
  </si>
  <si>
    <t>90825004</t>
  </si>
  <si>
    <t>1321000039</t>
  </si>
  <si>
    <t>91825001</t>
  </si>
  <si>
    <t>HBX 250, ip23 (комплект)</t>
  </si>
  <si>
    <t>1321000049</t>
  </si>
  <si>
    <t>90825001</t>
  </si>
  <si>
    <t>HBX 250, ip65 (комплект)</t>
  </si>
  <si>
    <t>1321000040</t>
  </si>
  <si>
    <t>1321000059</t>
  </si>
  <si>
    <t>91840002</t>
  </si>
  <si>
    <t>HBX 400 H, ip23 (комплект)</t>
  </si>
  <si>
    <t>1321000069</t>
  </si>
  <si>
    <t>90840002</t>
  </si>
  <si>
    <t>HBX 400 H, ip65 (комплект)</t>
  </si>
  <si>
    <t>1321000060</t>
  </si>
  <si>
    <t>1321000079</t>
  </si>
  <si>
    <t>91840004</t>
  </si>
  <si>
    <t>HBX 400 M, ip23 (комплект)</t>
  </si>
  <si>
    <t>1321000070</t>
  </si>
  <si>
    <t>1321000089</t>
  </si>
  <si>
    <t>90840004</t>
  </si>
  <si>
    <t>HBX 400 M, ip65 (комплект)</t>
  </si>
  <si>
    <t>1321000080</t>
  </si>
  <si>
    <t>1321000099</t>
  </si>
  <si>
    <t>91840006</t>
  </si>
  <si>
    <t>HBX 400 S, ip23 (комплект)</t>
  </si>
  <si>
    <t>1321000109</t>
  </si>
  <si>
    <t>90840006</t>
  </si>
  <si>
    <t>HBX 400 S, ip65 (комплект)</t>
  </si>
  <si>
    <t>1321000100</t>
  </si>
  <si>
    <t>1071000030</t>
  </si>
  <si>
    <t>60413610</t>
  </si>
  <si>
    <t>136 KRK светильник</t>
  </si>
  <si>
    <t>1071000050</t>
  </si>
  <si>
    <t>60413641</t>
  </si>
  <si>
    <t>136 KRK ES1 светильник</t>
  </si>
  <si>
    <t>1071000060</t>
  </si>
  <si>
    <t>60413630</t>
  </si>
  <si>
    <t>136 KRK HF светильник</t>
  </si>
  <si>
    <t>1071000070</t>
  </si>
  <si>
    <t>60413631</t>
  </si>
  <si>
    <t>136 KRK HF ES1 светильник</t>
  </si>
  <si>
    <t>1071002130</t>
  </si>
  <si>
    <t>136 KRK HFD светильник</t>
  </si>
  <si>
    <t>1071000080</t>
  </si>
  <si>
    <t>60413660</t>
  </si>
  <si>
    <t>136 KRK  HFR светильник</t>
  </si>
  <si>
    <t>1071000100</t>
  </si>
  <si>
    <t>60415810</t>
  </si>
  <si>
    <t>158 KRK светильник</t>
  </si>
  <si>
    <t>1071000120</t>
  </si>
  <si>
    <t>60415830</t>
  </si>
  <si>
    <t>158 KRK HF светильник</t>
  </si>
  <si>
    <t>1071000140</t>
  </si>
  <si>
    <t>60415860</t>
  </si>
  <si>
    <t>158 KRK HFR светильник</t>
  </si>
  <si>
    <t>1071000180</t>
  </si>
  <si>
    <t>60423610</t>
  </si>
  <si>
    <t>236 KRK светильник</t>
  </si>
  <si>
    <t>1071000200</t>
  </si>
  <si>
    <t>60423641</t>
  </si>
  <si>
    <t>236 KRK ES1 светильник</t>
  </si>
  <si>
    <t>1071000210</t>
  </si>
  <si>
    <t>60423630</t>
  </si>
  <si>
    <t>236 KRK HF светильник</t>
  </si>
  <si>
    <t>1071000220</t>
  </si>
  <si>
    <t>60423631</t>
  </si>
  <si>
    <t>236 KRK HF ES1 светильник</t>
  </si>
  <si>
    <t>1071000260</t>
  </si>
  <si>
    <t>60425810</t>
  </si>
  <si>
    <t>258 KRK светильник</t>
  </si>
  <si>
    <t>1071000270</t>
  </si>
  <si>
    <t>60425841</t>
  </si>
  <si>
    <t>258 KRK ES1 светильник</t>
  </si>
  <si>
    <t>1071000280</t>
  </si>
  <si>
    <t>60425830</t>
  </si>
  <si>
    <t>258 KRK HF светильник</t>
  </si>
  <si>
    <t>1071000290</t>
  </si>
  <si>
    <t>60425831</t>
  </si>
  <si>
    <t>258 KRK HF ES1 светильник</t>
  </si>
  <si>
    <t>1071001041</t>
  </si>
  <si>
    <t>60513641</t>
  </si>
  <si>
    <t>136 KRK.RP ES1 светильник</t>
  </si>
  <si>
    <t>1071001050</t>
  </si>
  <si>
    <t>61513630</t>
  </si>
  <si>
    <t>136 KRK.RP HF светильник новый</t>
  </si>
  <si>
    <t>1071001030</t>
  </si>
  <si>
    <t>61513610</t>
  </si>
  <si>
    <t>136 KRK.RP светильник новый</t>
  </si>
  <si>
    <t>1071001110</t>
  </si>
  <si>
    <t>60515833</t>
  </si>
  <si>
    <t>158 KRK.RP HF AC/DC светильник</t>
  </si>
  <si>
    <t>1071001121</t>
  </si>
  <si>
    <t>60515831</t>
  </si>
  <si>
    <t>158 KRK.RP HF ES1 светильник</t>
  </si>
  <si>
    <t>1071001120</t>
  </si>
  <si>
    <t>61515831</t>
  </si>
  <si>
    <t>158 KRK.RP HF ES1 нов. светильник</t>
  </si>
  <si>
    <t>1071001100</t>
  </si>
  <si>
    <t>61515830</t>
  </si>
  <si>
    <t>158 KRK.RP HF светильник новый</t>
  </si>
  <si>
    <t>1071001130</t>
  </si>
  <si>
    <t>60515860</t>
  </si>
  <si>
    <t>158 KRK.RP HFR светильник</t>
  </si>
  <si>
    <t>1071001080</t>
  </si>
  <si>
    <t>61515810</t>
  </si>
  <si>
    <t>158 KRK.RP светильник новый</t>
  </si>
  <si>
    <t>2071000080</t>
  </si>
  <si>
    <t>604361</t>
  </si>
  <si>
    <t>KRW 36 отражатель для KRK</t>
  </si>
  <si>
    <t>2071000040</t>
  </si>
  <si>
    <t>604581</t>
  </si>
  <si>
    <t>KRW 58 отражатель для KRK</t>
  </si>
  <si>
    <t>2071000060</t>
  </si>
  <si>
    <t>604583</t>
  </si>
  <si>
    <t>KRW 58 отражатель для KRK поворотный</t>
  </si>
  <si>
    <t>2071000120</t>
  </si>
  <si>
    <t>604362</t>
  </si>
  <si>
    <t>KRZ 36 отражатель для KRK</t>
  </si>
  <si>
    <t>2071000130</t>
  </si>
  <si>
    <t>604582</t>
  </si>
  <si>
    <t>KRZ 58 отражатель для KRK</t>
  </si>
  <si>
    <t>1331000020</t>
  </si>
  <si>
    <t>97025001</t>
  </si>
  <si>
    <t>LB/R 250 светильник п/л МГЛ, ДНаТ</t>
  </si>
  <si>
    <t>1331000040</t>
  </si>
  <si>
    <t>97025004</t>
  </si>
  <si>
    <t>LB/R 250 M светильник</t>
  </si>
  <si>
    <t>1331000060</t>
  </si>
  <si>
    <t>97040002</t>
  </si>
  <si>
    <t>LB/R 400 H светильник</t>
  </si>
  <si>
    <t>1331000070</t>
  </si>
  <si>
    <t>97040004</t>
  </si>
  <si>
    <t>LB/R 400 M светильник</t>
  </si>
  <si>
    <t>1331000080</t>
  </si>
  <si>
    <t>97040006</t>
  </si>
  <si>
    <t>LB/R 400 S светильник</t>
  </si>
  <si>
    <t>1331000090</t>
  </si>
  <si>
    <t>97050000</t>
  </si>
  <si>
    <t>LB/R 500 светильник</t>
  </si>
  <si>
    <t>1333000010</t>
  </si>
  <si>
    <t>97515006</t>
  </si>
  <si>
    <t>LB/S 150 S светильник</t>
  </si>
  <si>
    <t>1333000020</t>
  </si>
  <si>
    <t>97525001</t>
  </si>
  <si>
    <t>LB/S 250 светильник п/л МГЛ, ДНаТ</t>
  </si>
  <si>
    <t>1333000030</t>
  </si>
  <si>
    <t>97525004</t>
  </si>
  <si>
    <t>LB/S 250 M светильник</t>
  </si>
  <si>
    <t>1333000040</t>
  </si>
  <si>
    <t>97540002</t>
  </si>
  <si>
    <t>LB/S 400 H светильник</t>
  </si>
  <si>
    <t>1333000050</t>
  </si>
  <si>
    <t>97580002</t>
  </si>
  <si>
    <t>LB/S 400 H светильник металлик</t>
  </si>
  <si>
    <t>1333000060</t>
  </si>
  <si>
    <t>97540004</t>
  </si>
  <si>
    <t>LB/S 400 M светильник</t>
  </si>
  <si>
    <t>1333000070</t>
  </si>
  <si>
    <t>97540006</t>
  </si>
  <si>
    <t>LB/S 400 S светильник</t>
  </si>
  <si>
    <t>1333000110</t>
  </si>
  <si>
    <t>97550000</t>
  </si>
  <si>
    <t>LB/S 500 светильник</t>
  </si>
  <si>
    <t>1335000020</t>
  </si>
  <si>
    <t>97025021</t>
  </si>
  <si>
    <t>LBA/R 250 светильник п/л МГЛ, ДНаТ</t>
  </si>
  <si>
    <t>1335000030</t>
  </si>
  <si>
    <t>97040022</t>
  </si>
  <si>
    <t>LBA/R 400 H светильник</t>
  </si>
  <si>
    <t>1335000050</t>
  </si>
  <si>
    <t>97040026</t>
  </si>
  <si>
    <t>LBA/R 400 S светильник</t>
  </si>
  <si>
    <t>1337000020</t>
  </si>
  <si>
    <t>97525021</t>
  </si>
  <si>
    <t>LBA/S 250 светильник п/л МГЛ, ДНаТ</t>
  </si>
  <si>
    <t>1337000030</t>
  </si>
  <si>
    <t>97540022</t>
  </si>
  <si>
    <t>LBA/S 400 H светильник</t>
  </si>
  <si>
    <t>1337000050</t>
  </si>
  <si>
    <t>97540026</t>
  </si>
  <si>
    <t>LBA/S 400 S светильник</t>
  </si>
  <si>
    <t>1339000010</t>
  </si>
  <si>
    <t>97225004</t>
  </si>
  <si>
    <t>LBF/R 250 M светильник</t>
  </si>
  <si>
    <t>1339000020</t>
  </si>
  <si>
    <t>97225001</t>
  </si>
  <si>
    <t>LBF/R 250 светильник п/л МГЛ, ДНАТ</t>
  </si>
  <si>
    <t>1339000030</t>
  </si>
  <si>
    <t>97240002</t>
  </si>
  <si>
    <t>LBF/R 400 H светильник</t>
  </si>
  <si>
    <t>1339000040</t>
  </si>
  <si>
    <t>97240004</t>
  </si>
  <si>
    <t>LBF/R 400 M светильник</t>
  </si>
  <si>
    <t>1339000050</t>
  </si>
  <si>
    <t>97240006</t>
  </si>
  <si>
    <t>LBF/R 400 S светильник</t>
  </si>
  <si>
    <t>1341000010</t>
  </si>
  <si>
    <t>97725004</t>
  </si>
  <si>
    <t>LBF/S 250 M светильник</t>
  </si>
  <si>
    <t>1341000020</t>
  </si>
  <si>
    <t>97725001</t>
  </si>
  <si>
    <t>LBF/S 250 п/л МГЛ, ДНАТ светильник</t>
  </si>
  <si>
    <t>1341000030</t>
  </si>
  <si>
    <t>97740002</t>
  </si>
  <si>
    <t>LBF/S 400 H светильник</t>
  </si>
  <si>
    <t>1341000040</t>
  </si>
  <si>
    <t>97740004</t>
  </si>
  <si>
    <t>LBF/S 400 M светильник</t>
  </si>
  <si>
    <t>1341000050</t>
  </si>
  <si>
    <t>97740006</t>
  </si>
  <si>
    <t>LBF/S 400 S светильник</t>
  </si>
  <si>
    <t>1073000010</t>
  </si>
  <si>
    <t>61212830</t>
  </si>
  <si>
    <t>128 LZ  светильник</t>
  </si>
  <si>
    <t>1073000020</t>
  </si>
  <si>
    <t>61212860</t>
  </si>
  <si>
    <t>128 LZ HFR светильник</t>
  </si>
  <si>
    <t>1073000040</t>
  </si>
  <si>
    <t>61213641</t>
  </si>
  <si>
    <t>136 LZ  ES1 светильник новый</t>
  </si>
  <si>
    <t>1073000060</t>
  </si>
  <si>
    <t>61213631</t>
  </si>
  <si>
    <t>136 LZ HF ES1 светильник новый</t>
  </si>
  <si>
    <t>1073000050</t>
  </si>
  <si>
    <t>61213630</t>
  </si>
  <si>
    <t>136 LZ  HF светильник новый</t>
  </si>
  <si>
    <t>1073000070</t>
  </si>
  <si>
    <t>61213660</t>
  </si>
  <si>
    <t>136 LZ  HFR светильник новый</t>
  </si>
  <si>
    <t>1073000030</t>
  </si>
  <si>
    <t>61213610</t>
  </si>
  <si>
    <t>136 LZ  светильник новый</t>
  </si>
  <si>
    <t>1073000120</t>
  </si>
  <si>
    <t>61221841</t>
  </si>
  <si>
    <t>218 LZ ES1 светильник новый</t>
  </si>
  <si>
    <t>1073000140</t>
  </si>
  <si>
    <t>61221830</t>
  </si>
  <si>
    <t>218 LZ HF светильник новый</t>
  </si>
  <si>
    <t>1073000150</t>
  </si>
  <si>
    <t>61221860</t>
  </si>
  <si>
    <t>218 LZ  HFR светильник новый</t>
  </si>
  <si>
    <t>1073000160</t>
  </si>
  <si>
    <t>61221810</t>
  </si>
  <si>
    <t>218 LZ светильник новый</t>
  </si>
  <si>
    <t>1073000170</t>
  </si>
  <si>
    <t>61222430</t>
  </si>
  <si>
    <t>224 LZ светильник</t>
  </si>
  <si>
    <t>1073000180</t>
  </si>
  <si>
    <t>61222830</t>
  </si>
  <si>
    <t>228 LZ  светильник</t>
  </si>
  <si>
    <t>1073000190</t>
  </si>
  <si>
    <t>61222839</t>
  </si>
  <si>
    <t>228 LZ c зеркальным отражателем</t>
  </si>
  <si>
    <t>1073000200</t>
  </si>
  <si>
    <t>61222860</t>
  </si>
  <si>
    <t>228 LZ HFR светильник</t>
  </si>
  <si>
    <t>1073000220</t>
  </si>
  <si>
    <t>61223641</t>
  </si>
  <si>
    <t>236 LZ ES1 светильник новый</t>
  </si>
  <si>
    <t>1073000240</t>
  </si>
  <si>
    <t>61223631</t>
  </si>
  <si>
    <t>236 LZ HF ES1 светильник новый</t>
  </si>
  <si>
    <t>1073000230</t>
  </si>
  <si>
    <t>61223630</t>
  </si>
  <si>
    <t>236 LZ  HF светильник новый</t>
  </si>
  <si>
    <t>1073000260</t>
  </si>
  <si>
    <t>61223660</t>
  </si>
  <si>
    <t>236 LZ HFR нов. cветильник</t>
  </si>
  <si>
    <t>1073000210</t>
  </si>
  <si>
    <t>61223610</t>
  </si>
  <si>
    <t>236 LZ светильник новый</t>
  </si>
  <si>
    <t>1073000290</t>
  </si>
  <si>
    <t>61224930</t>
  </si>
  <si>
    <t>249 LZ светильник</t>
  </si>
  <si>
    <t>1073000310</t>
  </si>
  <si>
    <t>61225819</t>
  </si>
  <si>
    <t>258 LZ c зеркальным отражателем светильник</t>
  </si>
  <si>
    <t>1073000320</t>
  </si>
  <si>
    <t>61225841</t>
  </si>
  <si>
    <t>258 LZ ES1 светильник новый</t>
  </si>
  <si>
    <t>1073000340</t>
  </si>
  <si>
    <t>61225831</t>
  </si>
  <si>
    <t>258 LZ HF ES1 светильник новый</t>
  </si>
  <si>
    <t>1073000330</t>
  </si>
  <si>
    <t>61225830</t>
  </si>
  <si>
    <t>258 LZ HF светильник новый</t>
  </si>
  <si>
    <t>1073000350</t>
  </si>
  <si>
    <t>61225860</t>
  </si>
  <si>
    <t>258 LZ HFR светильник новый</t>
  </si>
  <si>
    <t>1073000300</t>
  </si>
  <si>
    <t>61225810</t>
  </si>
  <si>
    <t>258 LZ светильник новый</t>
  </si>
  <si>
    <t>2069000010</t>
  </si>
  <si>
    <t>61003</t>
  </si>
  <si>
    <t>Комплект крепления Arctic /2/ на трос</t>
  </si>
  <si>
    <t>2069000110</t>
  </si>
  <si>
    <t>61002</t>
  </si>
  <si>
    <t>Комплект пластин установочных Арктик</t>
  </si>
  <si>
    <t>2069000210</t>
  </si>
  <si>
    <t>61001</t>
  </si>
  <si>
    <t>Комплект скоб для подвеса  Арктик</t>
  </si>
  <si>
    <t>1315005030</t>
  </si>
  <si>
    <t>93040002</t>
  </si>
  <si>
    <t>Корпус HB/F/ 400H</t>
  </si>
  <si>
    <t>1311005030</t>
  </si>
  <si>
    <t>92025001</t>
  </si>
  <si>
    <t>Корпус HB/LT/ 250</t>
  </si>
  <si>
    <t>1311005070</t>
  </si>
  <si>
    <t>92040002</t>
  </si>
  <si>
    <t>Корпус HB/LT/ 400H</t>
  </si>
  <si>
    <t>1311005090</t>
  </si>
  <si>
    <t>92040004</t>
  </si>
  <si>
    <t>Корпус HB/LT/ 400M</t>
  </si>
  <si>
    <t>2311000120</t>
  </si>
  <si>
    <t>90103</t>
  </si>
  <si>
    <t>Решетка HBA/HBX</t>
  </si>
  <si>
    <t>2311000140</t>
  </si>
  <si>
    <t>90101</t>
  </si>
  <si>
    <t>Решетка HBS</t>
  </si>
  <si>
    <t>2331000110</t>
  </si>
  <si>
    <t>09701</t>
  </si>
  <si>
    <t>Решетка LB 250</t>
  </si>
  <si>
    <t>2331000120</t>
  </si>
  <si>
    <t>19700</t>
  </si>
  <si>
    <t>Решетка LB 400</t>
  </si>
  <si>
    <t>(4) Наружное освещение</t>
  </si>
  <si>
    <t>1403000010</t>
  </si>
  <si>
    <t>3001110000</t>
  </si>
  <si>
    <t>NBL 11 E100 (чёрный) светильник</t>
  </si>
  <si>
    <t>1403000020</t>
  </si>
  <si>
    <t>3001112610</t>
  </si>
  <si>
    <t>NBL 11 F126 (чёрный) светильник</t>
  </si>
  <si>
    <t>1403000030</t>
  </si>
  <si>
    <t>3001107002</t>
  </si>
  <si>
    <t>NBL 11 H70 (чёрный) светильник</t>
  </si>
  <si>
    <t>1403000050</t>
  </si>
  <si>
    <t>3001108004</t>
  </si>
  <si>
    <t>NBL 11 M80 (чёрный) светильник</t>
  </si>
  <si>
    <t>1403000060</t>
  </si>
  <si>
    <t>3001107006</t>
  </si>
  <si>
    <t>NBL 11 S70 (чёрный) светильник</t>
  </si>
  <si>
    <t>1403000110</t>
  </si>
  <si>
    <t>3002510000</t>
  </si>
  <si>
    <t>NBL 25 E100 (чёрный) комплект</t>
  </si>
  <si>
    <t>1403000120</t>
  </si>
  <si>
    <t>3002512610</t>
  </si>
  <si>
    <t>NBL 25 F126 (чёрный) комплект</t>
  </si>
  <si>
    <t>1403000130</t>
  </si>
  <si>
    <t>3002507002</t>
  </si>
  <si>
    <t>NBL 25 H70 (чёрный) комплект</t>
  </si>
  <si>
    <t>1403000150</t>
  </si>
  <si>
    <t>3002508004</t>
  </si>
  <si>
    <t>NBL 25 M80 (чёрный) комплект</t>
  </si>
  <si>
    <t>1403000160</t>
  </si>
  <si>
    <t>3002507006</t>
  </si>
  <si>
    <t>NBL 25 S70 (чёрный) комплект</t>
  </si>
  <si>
    <t>1403000210</t>
  </si>
  <si>
    <t>3003010000</t>
  </si>
  <si>
    <t>NBL 30 E100 (чёрный) светильник</t>
  </si>
  <si>
    <t>1403000220</t>
  </si>
  <si>
    <t>3003012610</t>
  </si>
  <si>
    <t>NBL 30 F126 (чёрный) светильник</t>
  </si>
  <si>
    <t>1403000230</t>
  </si>
  <si>
    <t>3003007002</t>
  </si>
  <si>
    <t>NBL 30 H70 (чёрный) светильник</t>
  </si>
  <si>
    <t>1403000250</t>
  </si>
  <si>
    <t>3003008004</t>
  </si>
  <si>
    <t>NBL 30 M80 (чёрный) светильник</t>
  </si>
  <si>
    <t>1403000260</t>
  </si>
  <si>
    <t>3003007006</t>
  </si>
  <si>
    <t>NBL 30 S70 (чёрный) светильник</t>
  </si>
  <si>
    <t>1403000310</t>
  </si>
  <si>
    <t>3005212100</t>
  </si>
  <si>
    <t>NBL 52 F121 (черный) светильник комплект</t>
  </si>
  <si>
    <t>1403000320</t>
  </si>
  <si>
    <t>3005212610</t>
  </si>
  <si>
    <t>NBL 52 F126 (черный) светильник комплект</t>
  </si>
  <si>
    <t>1403000330</t>
  </si>
  <si>
    <t>3005207002</t>
  </si>
  <si>
    <t>NBL 52 H70 (черный) светильник комплект</t>
  </si>
  <si>
    <t>1403000340</t>
  </si>
  <si>
    <t>3005207006</t>
  </si>
  <si>
    <t>NBL 52 S70 (черный) светильник комплект</t>
  </si>
  <si>
    <t>1403000360</t>
  </si>
  <si>
    <t>3005208004</t>
  </si>
  <si>
    <t>NBL 52 М80 (черный) светильник комплект</t>
  </si>
  <si>
    <t>1403000410</t>
  </si>
  <si>
    <t>3061304000</t>
  </si>
  <si>
    <t>NBL 60 E40 "шар" дымчатый 200 светильник</t>
  </si>
  <si>
    <t>1403000420</t>
  </si>
  <si>
    <t>3061104000</t>
  </si>
  <si>
    <t>NBL 60 E40 "шар" опаловый 200 светильник</t>
  </si>
  <si>
    <t>1403000430</t>
  </si>
  <si>
    <t>3061204000</t>
  </si>
  <si>
    <t>NBL 60 E40 "шар" прозрачный 200 светильник</t>
  </si>
  <si>
    <t>1403000510</t>
  </si>
  <si>
    <t>3062306000</t>
  </si>
  <si>
    <t>NBL 61 E60 "куб" дымчатый 250 светильник</t>
  </si>
  <si>
    <t>1403000520</t>
  </si>
  <si>
    <t>3062106000</t>
  </si>
  <si>
    <t>NBL 61 E60 "куб" опаловый 250 светильник</t>
  </si>
  <si>
    <t>1403000530</t>
  </si>
  <si>
    <t>3061306000</t>
  </si>
  <si>
    <t>NBL 61 E60 "шар" дымчатый 250 светильник</t>
  </si>
  <si>
    <t>1403000540</t>
  </si>
  <si>
    <t>3061106000</t>
  </si>
  <si>
    <t>NBL 61 E60 "шар" опаловый 250 светильник</t>
  </si>
  <si>
    <t>1403000550</t>
  </si>
  <si>
    <t>3061406000</t>
  </si>
  <si>
    <t>NBL 61 E60 "шар" призматик 250 светильник</t>
  </si>
  <si>
    <t>1403000560</t>
  </si>
  <si>
    <t>3061206000</t>
  </si>
  <si>
    <t>NBL 61 E60 "шар" прозрачный 250 светильник</t>
  </si>
  <si>
    <t>1403000570</t>
  </si>
  <si>
    <t>3061506000</t>
  </si>
  <si>
    <t>NBL 61 E60 "шар" чёрный/матовый 250 светильник</t>
  </si>
  <si>
    <t>1403000610</t>
  </si>
  <si>
    <t>3063407500</t>
  </si>
  <si>
    <t>NBL 62 E75 "альфа" призматик 300 светильник</t>
  </si>
  <si>
    <t>1403000620</t>
  </si>
  <si>
    <t>3064107500</t>
  </si>
  <si>
    <t>NBL 62 E75 "бета" опаловый 300 светильник</t>
  </si>
  <si>
    <t>1403000630</t>
  </si>
  <si>
    <t>3061307500</t>
  </si>
  <si>
    <t>NBL 62 E75 "шар" дымчатый 300 светильник</t>
  </si>
  <si>
    <t>1403000640</t>
  </si>
  <si>
    <t>3061107500</t>
  </si>
  <si>
    <t>NBL 62 E75 "шар" опаловый 300 светильник</t>
  </si>
  <si>
    <t>1403000650</t>
  </si>
  <si>
    <t>3061407500</t>
  </si>
  <si>
    <t>NBL 62 E75 "шар" призматик 300 светильник</t>
  </si>
  <si>
    <t>1403000660</t>
  </si>
  <si>
    <t>3061207500</t>
  </si>
  <si>
    <t>NBL 62 E75 "шар" прозрачный 300 светильник</t>
  </si>
  <si>
    <t>1403000670</t>
  </si>
  <si>
    <t>3061507500</t>
  </si>
  <si>
    <t>NBL 62 E75 "шар" чёрный/матовый 300 светильник</t>
  </si>
  <si>
    <t>1403000710</t>
  </si>
  <si>
    <t>3071304000</t>
  </si>
  <si>
    <t>NBL 70 E40 "шар" дымчатый 200 светильник</t>
  </si>
  <si>
    <t>1403000720</t>
  </si>
  <si>
    <t>3071104000</t>
  </si>
  <si>
    <t>NBL 70 E40 "шар" опаловый 200 светильник</t>
  </si>
  <si>
    <t>1403000730</t>
  </si>
  <si>
    <t>3071204000</t>
  </si>
  <si>
    <t>NBL 70 E40 "шар" прозрачный 200 светильник</t>
  </si>
  <si>
    <t>1403000810</t>
  </si>
  <si>
    <t>3072306000</t>
  </si>
  <si>
    <t>NBL 71 E60 "куб" дымчатый 250 светильник</t>
  </si>
  <si>
    <t>1403000820</t>
  </si>
  <si>
    <t>3072106000</t>
  </si>
  <si>
    <t>NBL 71 E60 "куб" опаловый 250 светильник</t>
  </si>
  <si>
    <t>1403000830</t>
  </si>
  <si>
    <t>3071306000</t>
  </si>
  <si>
    <t>NBL 71 E60 "шар" дымчатый 250 светильник</t>
  </si>
  <si>
    <t>1403000840</t>
  </si>
  <si>
    <t>3071106000</t>
  </si>
  <si>
    <t>NBL 71 E60 "шар" опаловый 250 светильник</t>
  </si>
  <si>
    <t>1403000850</t>
  </si>
  <si>
    <t>3071406000</t>
  </si>
  <si>
    <t>NBL 71 E60 "шар" призматик 250 светильник</t>
  </si>
  <si>
    <t>1403000860</t>
  </si>
  <si>
    <t>3071206000</t>
  </si>
  <si>
    <t>NBL 71 E60 "шар" прозрачный 250 светильник</t>
  </si>
  <si>
    <t>1403000870</t>
  </si>
  <si>
    <t>3071506000</t>
  </si>
  <si>
    <t>NBL 71 E60 "шар" чёрный/матовый 250 светильник</t>
  </si>
  <si>
    <t>1403000910</t>
  </si>
  <si>
    <t>3008010000</t>
  </si>
  <si>
    <t>NBL 80 E100 (черный) светильник</t>
  </si>
  <si>
    <t>1403000920</t>
  </si>
  <si>
    <t>3008012610</t>
  </si>
  <si>
    <t>NBL 80 F 126 (черный) светильник</t>
  </si>
  <si>
    <t>1403000930</t>
  </si>
  <si>
    <t>3008007002</t>
  </si>
  <si>
    <t>NBL 80 H70 (черный) светильник</t>
  </si>
  <si>
    <t>1403000940</t>
  </si>
  <si>
    <t>3008007006</t>
  </si>
  <si>
    <t>NBL 80 S70 (черный) светильник</t>
  </si>
  <si>
    <t>1403000950</t>
  </si>
  <si>
    <t>3008008004</t>
  </si>
  <si>
    <t>NBL 80 М80 (черный) светильник</t>
  </si>
  <si>
    <t>1403001010</t>
  </si>
  <si>
    <t>3008046000</t>
  </si>
  <si>
    <t>NBL 90 E60 (серебристый) комплект</t>
  </si>
  <si>
    <t>1403001020</t>
  </si>
  <si>
    <t>3008006000</t>
  </si>
  <si>
    <t>NBL 90 E60 (черный) комплект</t>
  </si>
  <si>
    <t>1403001110</t>
  </si>
  <si>
    <t>3008146000</t>
  </si>
  <si>
    <t>NBL 91 E60 (серебристый) комплект</t>
  </si>
  <si>
    <t>1403001120</t>
  </si>
  <si>
    <t>3008106000</t>
  </si>
  <si>
    <t>NBL 91 E60 (черный) комплект</t>
  </si>
  <si>
    <t>1403001210</t>
  </si>
  <si>
    <t>3008246000</t>
  </si>
  <si>
    <t>NBL 92 E60 (серебристый) комплект</t>
  </si>
  <si>
    <t>1403001220</t>
  </si>
  <si>
    <t>3008206000</t>
  </si>
  <si>
    <t>NBL 92 E60 (черный) комплект</t>
  </si>
  <si>
    <t>1403001310</t>
  </si>
  <si>
    <t>3008346000</t>
  </si>
  <si>
    <t>NBL 93 E60 (серебристый) комплект</t>
  </si>
  <si>
    <t>1403001320</t>
  </si>
  <si>
    <t>3008306000</t>
  </si>
  <si>
    <t>NBL 93 E60 (черный) комплект</t>
  </si>
  <si>
    <t>1409000010</t>
  </si>
  <si>
    <t>2001007002</t>
  </si>
  <si>
    <t>NBR 10 H70 (чёрный) светильник</t>
  </si>
  <si>
    <t>1409000020</t>
  </si>
  <si>
    <t>2001012504</t>
  </si>
  <si>
    <t>NBR 10 M125 (чёрный) светильник</t>
  </si>
  <si>
    <t>1409000030</t>
  </si>
  <si>
    <t>2001008004</t>
  </si>
  <si>
    <t>NBR 10 M80 (чёрный) светильник</t>
  </si>
  <si>
    <t>1409000050</t>
  </si>
  <si>
    <t>2001007006</t>
  </si>
  <si>
    <t>NBR 10 S70 (чёрный) светильник</t>
  </si>
  <si>
    <t>1409000110</t>
  </si>
  <si>
    <t>2003047002</t>
  </si>
  <si>
    <t>NBR 30 H70 (серебристый) светильник</t>
  </si>
  <si>
    <t>1409000120</t>
  </si>
  <si>
    <t>2003052504</t>
  </si>
  <si>
    <t>NBR 30 M125 (серебристый) светильник</t>
  </si>
  <si>
    <t>1409000130</t>
  </si>
  <si>
    <t>2003048004</t>
  </si>
  <si>
    <t>NBR 30 M80 (серебристый) светильник</t>
  </si>
  <si>
    <t>1409000140</t>
  </si>
  <si>
    <t>2003047006</t>
  </si>
  <si>
    <t>NBR 30 S70 (серебристый) светильник</t>
  </si>
  <si>
    <t>1409000210</t>
  </si>
  <si>
    <t>2004151300</t>
  </si>
  <si>
    <t>NBR 41 F113 (серебристый)</t>
  </si>
  <si>
    <t>1409000220</t>
  </si>
  <si>
    <t>2004111300</t>
  </si>
  <si>
    <t>NBR 41 F113 (чёрный) светильник</t>
  </si>
  <si>
    <t>1409000230</t>
  </si>
  <si>
    <t>2004151800</t>
  </si>
  <si>
    <t>NBR 41 F118 (серебристый) светильник</t>
  </si>
  <si>
    <t>1409000240</t>
  </si>
  <si>
    <t>2004111800</t>
  </si>
  <si>
    <t>NBR 41 F118 (чёрный) светильник</t>
  </si>
  <si>
    <t>1409000310</t>
  </si>
  <si>
    <t>2005011300</t>
  </si>
  <si>
    <t>NBR 50 F113 (чёрный) светильник</t>
  </si>
  <si>
    <t>1409000320</t>
  </si>
  <si>
    <t>2005011800</t>
  </si>
  <si>
    <t>NBR 50 F118 (чёрный) светильник</t>
  </si>
  <si>
    <t>1415000010</t>
  </si>
  <si>
    <t>3602043512</t>
  </si>
  <si>
    <t>NBS 20 HG35 (12) (серебристый) светильник</t>
  </si>
  <si>
    <t>1415000020</t>
  </si>
  <si>
    <t>3602043510</t>
  </si>
  <si>
    <t>NBS 20 HG35 (26) (серебристый) светильник</t>
  </si>
  <si>
    <t>1415000030</t>
  </si>
  <si>
    <t>3602047012</t>
  </si>
  <si>
    <t>NBS 20 HG70 (12) (серебристый) светильник</t>
  </si>
  <si>
    <t>1415000040</t>
  </si>
  <si>
    <t>3602047010</t>
  </si>
  <si>
    <t>NBS 20 HG70 (26) (серебристый) светильник</t>
  </si>
  <si>
    <t>1415000110</t>
  </si>
  <si>
    <t>3602147010</t>
  </si>
  <si>
    <t>NBS 21 HG70 (серебристый) светильник</t>
  </si>
  <si>
    <t>1415000210</t>
  </si>
  <si>
    <t>3602245000</t>
  </si>
  <si>
    <t>NBS 22 P150 (серебристый) светильник</t>
  </si>
  <si>
    <t>1415000310</t>
  </si>
  <si>
    <t>3605051430</t>
  </si>
  <si>
    <t>NBS 50 F 114 (серебристый) светильник</t>
  </si>
  <si>
    <t>1415000320</t>
  </si>
  <si>
    <t>3605052430</t>
  </si>
  <si>
    <t>NBS 50 F 124 (серебристый) светильник</t>
  </si>
  <si>
    <t>1415000330</t>
  </si>
  <si>
    <t>3605052830</t>
  </si>
  <si>
    <t>NBS 50 F 128 (серебристый) светильник</t>
  </si>
  <si>
    <t>1415000340</t>
  </si>
  <si>
    <t>3605053530</t>
  </si>
  <si>
    <t>NBS 50 F 135 (серебристый) светильник</t>
  </si>
  <si>
    <t>1415000350</t>
  </si>
  <si>
    <t>3605055430</t>
  </si>
  <si>
    <t>NBS 50 F 154 (серебристый) светильник</t>
  </si>
  <si>
    <t>1417000010</t>
  </si>
  <si>
    <t>3201151500</t>
  </si>
  <si>
    <t>NBT 11 F115 (серебристый) светильник</t>
  </si>
  <si>
    <t>1417000020</t>
  </si>
  <si>
    <t>3201111500</t>
  </si>
  <si>
    <t>NBT 11 F115 (чёрный) светильник</t>
  </si>
  <si>
    <t>1417000030</t>
  </si>
  <si>
    <t>3201151800</t>
  </si>
  <si>
    <t>NBT 11 F118 (серебристый) светильник</t>
  </si>
  <si>
    <t>1417000040</t>
  </si>
  <si>
    <t>3201111800</t>
  </si>
  <si>
    <t>NBT 11 F118 (чёрный) светильник</t>
  </si>
  <si>
    <t>1417000050</t>
  </si>
  <si>
    <t>3201152610</t>
  </si>
  <si>
    <t>NBT 11 F126 (серебристый) светильник</t>
  </si>
  <si>
    <t>1417000060</t>
  </si>
  <si>
    <t>3201112610</t>
  </si>
  <si>
    <t>NBT 11 F126 (чёрный) светильник</t>
  </si>
  <si>
    <t>1417000070</t>
  </si>
  <si>
    <t>3201161810</t>
  </si>
  <si>
    <t>NBT 11 F218 (серебристый) светильник</t>
  </si>
  <si>
    <t>1417000080</t>
  </si>
  <si>
    <t>3201121810</t>
  </si>
  <si>
    <t>NBT 11 F218 (чёрный) светильник</t>
  </si>
  <si>
    <t>1417000110</t>
  </si>
  <si>
    <t>3201752300</t>
  </si>
  <si>
    <t>NBT 17 F123 (серебристый) светильник</t>
  </si>
  <si>
    <t>1417000120</t>
  </si>
  <si>
    <t>3201712300</t>
  </si>
  <si>
    <t>NBT 17 F123 (чёрный) светильник</t>
  </si>
  <si>
    <t>1417000130</t>
  </si>
  <si>
    <t>3201752610</t>
  </si>
  <si>
    <t>NBT 17 F126 (серебристый) светильник</t>
  </si>
  <si>
    <t>1417000140</t>
  </si>
  <si>
    <t>3201712610</t>
  </si>
  <si>
    <t>NBT 17 F126 (чёрный) светильник</t>
  </si>
  <si>
    <t>1417000150</t>
  </si>
  <si>
    <t>3201762610</t>
  </si>
  <si>
    <t>NBT 17 F226 (серебристый) светильник</t>
  </si>
  <si>
    <t>1417000160</t>
  </si>
  <si>
    <t>3201722610</t>
  </si>
  <si>
    <t>NBT 17 F226 (чёрный) светильник</t>
  </si>
  <si>
    <t>1417000210</t>
  </si>
  <si>
    <t>3201852300</t>
  </si>
  <si>
    <t>NBT 18 F123 (серебристый) светильник</t>
  </si>
  <si>
    <t>1417000220</t>
  </si>
  <si>
    <t>3201812300</t>
  </si>
  <si>
    <t>NBT 18 F123 (чёрный) светильник</t>
  </si>
  <si>
    <t>1417000230</t>
  </si>
  <si>
    <t>3201852610</t>
  </si>
  <si>
    <t>NBT 18 F126 (серебристый) светильник</t>
  </si>
  <si>
    <t>1417000240</t>
  </si>
  <si>
    <t>3201812610</t>
  </si>
  <si>
    <t>NBT 18 F126 (чёрный) светильник</t>
  </si>
  <si>
    <t>1417000270</t>
  </si>
  <si>
    <t>3201862610</t>
  </si>
  <si>
    <t>NBT 18 F226 (серебристый) светильник</t>
  </si>
  <si>
    <t>1417000280</t>
  </si>
  <si>
    <t>3201822610</t>
  </si>
  <si>
    <t>NBT 18 F226 (чёрный) светильник</t>
  </si>
  <si>
    <t>1417000410</t>
  </si>
  <si>
    <t>3202162610</t>
  </si>
  <si>
    <t>NBT 21 F226 (серебристый) светильник</t>
  </si>
  <si>
    <t>1417000420</t>
  </si>
  <si>
    <t>3202122610</t>
  </si>
  <si>
    <t>NBT 21 F226 (чёрный) светильник</t>
  </si>
  <si>
    <t>1417000430</t>
  </si>
  <si>
    <t>3202147002</t>
  </si>
  <si>
    <t>NBT 21 H70 (серебристый) светильник</t>
  </si>
  <si>
    <t>1417000440</t>
  </si>
  <si>
    <t>3202107002</t>
  </si>
  <si>
    <t>NBT 21 H70 (чёрный) светильник</t>
  </si>
  <si>
    <t>1417000450</t>
  </si>
  <si>
    <t>3202152504</t>
  </si>
  <si>
    <t>NBT 21 M125 (серебристый) светильник</t>
  </si>
  <si>
    <t>1417000460</t>
  </si>
  <si>
    <t>3202112504</t>
  </si>
  <si>
    <t>NBT 21 M125 (чёрный) светильник</t>
  </si>
  <si>
    <t>1417000470</t>
  </si>
  <si>
    <t>3202148004</t>
  </si>
  <si>
    <t>NBT 21 M80 (серебристый) светильник</t>
  </si>
  <si>
    <t>1417000480</t>
  </si>
  <si>
    <t>3202108004</t>
  </si>
  <si>
    <t>NBT 21 M80 (чёрный) светильник</t>
  </si>
  <si>
    <t>1417000490</t>
  </si>
  <si>
    <t>3202147006</t>
  </si>
  <si>
    <t>NBT 21 S70 (серебристый) светильник</t>
  </si>
  <si>
    <t>1417000500</t>
  </si>
  <si>
    <t>3202107006</t>
  </si>
  <si>
    <t>NBT 21 S70 (чёрный) светильник</t>
  </si>
  <si>
    <t>1417000610</t>
  </si>
  <si>
    <t>3202262610</t>
  </si>
  <si>
    <t>NBT 22 F226 (серебристый) светильник</t>
  </si>
  <si>
    <t>1417000620</t>
  </si>
  <si>
    <t>3202222610</t>
  </si>
  <si>
    <t>NBT 22 F226 (чёрный) светильник</t>
  </si>
  <si>
    <t>1417000630</t>
  </si>
  <si>
    <t>3202247002</t>
  </si>
  <si>
    <t>NBT 22 H70 (серебристый) светильник</t>
  </si>
  <si>
    <t>1417000640</t>
  </si>
  <si>
    <t>3202207002</t>
  </si>
  <si>
    <t>NBT 22 H70 (чёрный) светильник</t>
  </si>
  <si>
    <t>1417000650</t>
  </si>
  <si>
    <t>3202252504</t>
  </si>
  <si>
    <t>NBT 22 M125 (серебристый) светильник</t>
  </si>
  <si>
    <t>1417000660</t>
  </si>
  <si>
    <t>3202212504</t>
  </si>
  <si>
    <t>NBT 22 M125 (чёрный) светильник</t>
  </si>
  <si>
    <t>1417000670</t>
  </si>
  <si>
    <t>3202248004</t>
  </si>
  <si>
    <t>NBT 22 M80 (серебристый) светильник</t>
  </si>
  <si>
    <t>1417000680</t>
  </si>
  <si>
    <t>3202208004</t>
  </si>
  <si>
    <t>NBT 22 M80 (чёрный) светильник</t>
  </si>
  <si>
    <t>1417000690</t>
  </si>
  <si>
    <t>3202247006</t>
  </si>
  <si>
    <t>NBT 22 S70 (серебристый) светильник</t>
  </si>
  <si>
    <t>1417000700</t>
  </si>
  <si>
    <t>3202207006</t>
  </si>
  <si>
    <t>NBT 22 S70 (чёрный) светильник</t>
  </si>
  <si>
    <t>1417000810</t>
  </si>
  <si>
    <t>3203151500</t>
  </si>
  <si>
    <t>NBT 31 F115 (серебристый) светильник</t>
  </si>
  <si>
    <t>1417000820</t>
  </si>
  <si>
    <t>3203111500</t>
  </si>
  <si>
    <t>NBT 31 F115 (чёрный) светильник</t>
  </si>
  <si>
    <t>1417000830</t>
  </si>
  <si>
    <t>3203151800</t>
  </si>
  <si>
    <t>NBT 31 F118 (серебристый) светильник</t>
  </si>
  <si>
    <t>1417000840</t>
  </si>
  <si>
    <t>3203111800</t>
  </si>
  <si>
    <t>NBT 31 F118 (чёрный) светильник</t>
  </si>
  <si>
    <t>1417000850</t>
  </si>
  <si>
    <t>3203152610</t>
  </si>
  <si>
    <t>NBT 31 F126 (серебристый) светильник</t>
  </si>
  <si>
    <t>1417000860</t>
  </si>
  <si>
    <t>3203112610</t>
  </si>
  <si>
    <t>NBT 31 F126 (чёрный) светильник</t>
  </si>
  <si>
    <t>1417000870</t>
  </si>
  <si>
    <t>3203152641</t>
  </si>
  <si>
    <t>NBT 31 F126 ES1 (серебристый) светильник</t>
  </si>
  <si>
    <t>1417000880</t>
  </si>
  <si>
    <t>3203112641</t>
  </si>
  <si>
    <t>NBT 31 F126  ES1 (черный) светильник</t>
  </si>
  <si>
    <t>1417000890</t>
  </si>
  <si>
    <t>3203161810</t>
  </si>
  <si>
    <t>NBT 31 F218 (серебристый) светильник</t>
  </si>
  <si>
    <t>1417000900</t>
  </si>
  <si>
    <t>3203121810</t>
  </si>
  <si>
    <t>NBT 31 F218 (чёрный) светильник</t>
  </si>
  <si>
    <t>1417001110</t>
  </si>
  <si>
    <t>3205052300</t>
  </si>
  <si>
    <t>NBT 50 F123 (серебристый) светильник</t>
  </si>
  <si>
    <t>1417001120</t>
  </si>
  <si>
    <t>3205012300</t>
  </si>
  <si>
    <t>NBT 50 F123 (чёрный) светильник</t>
  </si>
  <si>
    <t>1417001130</t>
  </si>
  <si>
    <t>3205052610</t>
  </si>
  <si>
    <t>NBT 50 F126 (серебристый) светильник</t>
  </si>
  <si>
    <t>1417001140</t>
  </si>
  <si>
    <t>3205012610</t>
  </si>
  <si>
    <t>NBT 50 F126 (чёрный) светильник</t>
  </si>
  <si>
    <t>1417001160</t>
  </si>
  <si>
    <t>3205062610</t>
  </si>
  <si>
    <t>NBT 50 F226 (серебристый) светильник</t>
  </si>
  <si>
    <t>1417001170</t>
  </si>
  <si>
    <t>3205022610</t>
  </si>
  <si>
    <t>NBT 50 F226 (чёрный) светильник</t>
  </si>
  <si>
    <t>1401000010</t>
  </si>
  <si>
    <t>3403055010</t>
  </si>
  <si>
    <t>NBU 30 HR150 (серебристый) светильник</t>
  </si>
  <si>
    <t>1401000450</t>
  </si>
  <si>
    <t>NBU 30 HR150 (чёрный) светильник</t>
  </si>
  <si>
    <t>1401000020</t>
  </si>
  <si>
    <t>3403047010</t>
  </si>
  <si>
    <t>NBU 30 HR70 (серебристый) светильник</t>
  </si>
  <si>
    <t>1401000030</t>
  </si>
  <si>
    <t>3403007010</t>
  </si>
  <si>
    <t>NBU 30 HR70 (чёрный) светильник</t>
  </si>
  <si>
    <t>1401000080</t>
  </si>
  <si>
    <t>3404167012</t>
  </si>
  <si>
    <t>NBU 41 HG270 (12) (серебристый) светильник</t>
  </si>
  <si>
    <t>1401000090</t>
  </si>
  <si>
    <t>3404127012</t>
  </si>
  <si>
    <t>NBU 41 HG270 (12) (чёрный) светильник</t>
  </si>
  <si>
    <t>1401000100</t>
  </si>
  <si>
    <t>3404167010</t>
  </si>
  <si>
    <t>NBU 41 HG270 (26) (серебристый) светильник</t>
  </si>
  <si>
    <t>1401000110</t>
  </si>
  <si>
    <t>3404127010</t>
  </si>
  <si>
    <t>NBU 41 HG270 (26) (чёрный) светильник</t>
  </si>
  <si>
    <t>1401000120</t>
  </si>
  <si>
    <t>3404267500</t>
  </si>
  <si>
    <t>NBU 42 P275 (серебристый) светильник</t>
  </si>
  <si>
    <t>1401000130</t>
  </si>
  <si>
    <t>3404227500</t>
  </si>
  <si>
    <t>NBU 42 P275 (чёрный) светильник</t>
  </si>
  <si>
    <t>1401000140</t>
  </si>
  <si>
    <t>3404357010</t>
  </si>
  <si>
    <t>NBU 43 HG150 (серебристый) светильник</t>
  </si>
  <si>
    <t>1401000150</t>
  </si>
  <si>
    <t>3404315010</t>
  </si>
  <si>
    <t>NBU 43 HG150 (чёрный) светильник</t>
  </si>
  <si>
    <t>1401000160</t>
  </si>
  <si>
    <t>3404347010</t>
  </si>
  <si>
    <t>NBU 43 HG70 (серебристый) светильник</t>
  </si>
  <si>
    <t>1401000170</t>
  </si>
  <si>
    <t>3404307010</t>
  </si>
  <si>
    <t>NBU 43 HG70 (чёрный) светильник</t>
  </si>
  <si>
    <t>1427000010</t>
  </si>
  <si>
    <t>4012010000</t>
  </si>
  <si>
    <t>NFB 120 E100 (чёрный) светильник</t>
  </si>
  <si>
    <t>1427000040</t>
  </si>
  <si>
    <t>4012012610</t>
  </si>
  <si>
    <t>NFB 120 F126 (чёрный) светильник</t>
  </si>
  <si>
    <t>1427000050</t>
  </si>
  <si>
    <t>4012007002</t>
  </si>
  <si>
    <t>NFB 120 H70 (чёрный) светильник</t>
  </si>
  <si>
    <t>1427000060</t>
  </si>
  <si>
    <t>4012012504</t>
  </si>
  <si>
    <t>NFB 120 M125 (чёрный) светильник/без шайб</t>
  </si>
  <si>
    <t>1427000070</t>
  </si>
  <si>
    <t>4012008004</t>
  </si>
  <si>
    <t>NFB 120 M80 (чёрный) светильник</t>
  </si>
  <si>
    <t>1427000080</t>
  </si>
  <si>
    <t>4012007006</t>
  </si>
  <si>
    <t>NFB 120 S70 (чёрный) светильник</t>
  </si>
  <si>
    <t>1427000110</t>
  </si>
  <si>
    <t>4014110000</t>
  </si>
  <si>
    <t>NFB 141 E100 (чёрный) светильник</t>
  </si>
  <si>
    <t>1427000120</t>
  </si>
  <si>
    <t>4014112610</t>
  </si>
  <si>
    <t>NFB 141 F126 (чёрный) светильник</t>
  </si>
  <si>
    <t>1427000130</t>
  </si>
  <si>
    <t>4014107002</t>
  </si>
  <si>
    <t>NFB 141 H70 (чёрный) светильник</t>
  </si>
  <si>
    <t>1427000150</t>
  </si>
  <si>
    <t>4014108004</t>
  </si>
  <si>
    <t>NFB 141 M80 (чёрный) светильник</t>
  </si>
  <si>
    <t>1427000160</t>
  </si>
  <si>
    <t>4014107006</t>
  </si>
  <si>
    <t>NFB 141 S70 (чёрный) светильник</t>
  </si>
  <si>
    <t>1427000210</t>
  </si>
  <si>
    <t>4016110000</t>
  </si>
  <si>
    <t>NFB 161 E100 (чёрный) светильник</t>
  </si>
  <si>
    <t>1427000220</t>
  </si>
  <si>
    <t>4016112610</t>
  </si>
  <si>
    <t>NFB 161 F126 (чёрный) светильник</t>
  </si>
  <si>
    <t>1427000230</t>
  </si>
  <si>
    <t>4016107002</t>
  </si>
  <si>
    <t>NFB 161 H70 (чёрный) светильник</t>
  </si>
  <si>
    <t>1427000240</t>
  </si>
  <si>
    <t>4016112504</t>
  </si>
  <si>
    <t>NFB 161 M125 (чёрный) светильник</t>
  </si>
  <si>
    <t>1427000250</t>
  </si>
  <si>
    <t>4016108004</t>
  </si>
  <si>
    <t>NFB 161 M80 (чёрный) светильник</t>
  </si>
  <si>
    <t>1427000260</t>
  </si>
  <si>
    <t>4016107006</t>
  </si>
  <si>
    <t>NFB 161 S70 (чёрный) светильник</t>
  </si>
  <si>
    <t>1427000310</t>
  </si>
  <si>
    <t>4018110000</t>
  </si>
  <si>
    <t>NFB 181 E100 (чёрный) светильник</t>
  </si>
  <si>
    <t>1427000320</t>
  </si>
  <si>
    <t>4018112610</t>
  </si>
  <si>
    <t>NFB 181 F126 (чёрный) светильник</t>
  </si>
  <si>
    <t>1427000330</t>
  </si>
  <si>
    <t>4018107002</t>
  </si>
  <si>
    <t>NFB 181 H70 (чёрный) светильник</t>
  </si>
  <si>
    <t>1427000350</t>
  </si>
  <si>
    <t>4018108004</t>
  </si>
  <si>
    <t>NFB 181 M80 (чёрный) светильник</t>
  </si>
  <si>
    <t>1427000360</t>
  </si>
  <si>
    <t>4018107006</t>
  </si>
  <si>
    <t>NFB 181 S70 (чёрный) светильник</t>
  </si>
  <si>
    <t>1427000410</t>
  </si>
  <si>
    <t>4022110000</t>
  </si>
  <si>
    <t>NFB 221 E100 (чёрный) комплект</t>
  </si>
  <si>
    <t>1427000420</t>
  </si>
  <si>
    <t>4022112610</t>
  </si>
  <si>
    <t>NFB 221 F126 (чёрный) комплект</t>
  </si>
  <si>
    <t>1427000430</t>
  </si>
  <si>
    <t>4022107002</t>
  </si>
  <si>
    <t>NFB 221 H70 (чёрный) комплект</t>
  </si>
  <si>
    <t>1427000440</t>
  </si>
  <si>
    <t>4022112504</t>
  </si>
  <si>
    <t>NFB 221 M125 (чёрный) комплект</t>
  </si>
  <si>
    <t>1427000450</t>
  </si>
  <si>
    <t>4022108004</t>
  </si>
  <si>
    <t>NFB 221 M80 (чёрный) комплект</t>
  </si>
  <si>
    <t>1427000460</t>
  </si>
  <si>
    <t>4022107006</t>
  </si>
  <si>
    <t>NFB 221 S70 (чёрный) комплект</t>
  </si>
  <si>
    <t>1427000510</t>
  </si>
  <si>
    <t>4023010000</t>
  </si>
  <si>
    <t>NFB 230 E100 светильник</t>
  </si>
  <si>
    <t>1427000610</t>
  </si>
  <si>
    <t>4023146000</t>
  </si>
  <si>
    <t>NFB 231 E60 (серебристый) комплект</t>
  </si>
  <si>
    <t>1427000620</t>
  </si>
  <si>
    <t>4023106000</t>
  </si>
  <si>
    <t>NFB 231 E60 (черный) комплект</t>
  </si>
  <si>
    <t>1427000710</t>
  </si>
  <si>
    <t>4023246000</t>
  </si>
  <si>
    <t>NFB 232 E60 (серебристый) комплект</t>
  </si>
  <si>
    <t>1427000720</t>
  </si>
  <si>
    <t>4023206000</t>
  </si>
  <si>
    <t>NFB 232 E60 (черный) комплект</t>
  </si>
  <si>
    <t>1427000810</t>
  </si>
  <si>
    <t>4023346000</t>
  </si>
  <si>
    <t>NFB 233 E60 (серебристый) комплект</t>
  </si>
  <si>
    <t>1427000820</t>
  </si>
  <si>
    <t>4023306000</t>
  </si>
  <si>
    <t>NFB 233 E60 (черный) комплект</t>
  </si>
  <si>
    <t>1427000910</t>
  </si>
  <si>
    <t>4023446000</t>
  </si>
  <si>
    <t>NFB 234 E60 (серебристый) комплект</t>
  </si>
  <si>
    <t>1427000920</t>
  </si>
  <si>
    <t>4023406000</t>
  </si>
  <si>
    <t>NFB 234 E60 (черный) комплект</t>
  </si>
  <si>
    <t>2427001010</t>
  </si>
  <si>
    <t>4241304000</t>
  </si>
  <si>
    <t>NFB 240 E40 "шар" дымчатый 200 светильник</t>
  </si>
  <si>
    <t>2427001020</t>
  </si>
  <si>
    <t>4241104000</t>
  </si>
  <si>
    <t>NFB 240 E40 "шар" опаловый 200 светильник</t>
  </si>
  <si>
    <t>2427001030</t>
  </si>
  <si>
    <t>4241204000</t>
  </si>
  <si>
    <t>NFB 240 E40 "шар" прозрачный 200 светильник</t>
  </si>
  <si>
    <t>2427001110</t>
  </si>
  <si>
    <t>42423063000</t>
  </si>
  <si>
    <t>NFB 241 E60 "куб" дымчатый 250 светильник</t>
  </si>
  <si>
    <t>2427001120</t>
  </si>
  <si>
    <t>42421063000</t>
  </si>
  <si>
    <t>NFB 241 E60 "куб" опаловый 250 светильник</t>
  </si>
  <si>
    <t>2427001130</t>
  </si>
  <si>
    <t>4241306000</t>
  </si>
  <si>
    <t>NFB 241 E60 "шар" дымчатый 250 светильник</t>
  </si>
  <si>
    <t>2427001140</t>
  </si>
  <si>
    <t>4241106000</t>
  </si>
  <si>
    <t>NFB 241 E60 "шар" опаловый 250 светильник</t>
  </si>
  <si>
    <t>2427001150</t>
  </si>
  <si>
    <t>4241406000</t>
  </si>
  <si>
    <t>NFB 241 E60 "шар" призматик 250 светильник</t>
  </si>
  <si>
    <t>2427001160</t>
  </si>
  <si>
    <t>4241206000</t>
  </si>
  <si>
    <t>NFB 241 E60 "шар" прозрачный 250 светильник</t>
  </si>
  <si>
    <t>2427001170</t>
  </si>
  <si>
    <t>4241506000</t>
  </si>
  <si>
    <t>NFB 241 E60 "шар" чёрный/матовый 250 светильник</t>
  </si>
  <si>
    <t>2427001210</t>
  </si>
  <si>
    <t>4243407500</t>
  </si>
  <si>
    <t>NFB 242 E75 "альфа" призматик 300 светильник</t>
  </si>
  <si>
    <t>2427001220</t>
  </si>
  <si>
    <t>4244107500</t>
  </si>
  <si>
    <t>NFB 242 E75 "бета" опаловый 300 светильник</t>
  </si>
  <si>
    <t>2427001230</t>
  </si>
  <si>
    <t>4241307500</t>
  </si>
  <si>
    <t>NFB 242 E75 "шар" дымчатый 300 светильник</t>
  </si>
  <si>
    <t>2427001240</t>
  </si>
  <si>
    <t>4241107500</t>
  </si>
  <si>
    <t>NFB 242 E75 "шар" опаловый 300 светильник</t>
  </si>
  <si>
    <t>2427001250</t>
  </si>
  <si>
    <t>4241407500</t>
  </si>
  <si>
    <t>NFB 242 E75 "шар" призматик 300 светильник</t>
  </si>
  <si>
    <t>2427001260</t>
  </si>
  <si>
    <t>4241207500</t>
  </si>
  <si>
    <t>NFB 242 E75 "шар" прозрачный 300 светильник</t>
  </si>
  <si>
    <t>2427001270</t>
  </si>
  <si>
    <t>4241507500</t>
  </si>
  <si>
    <t>NFB 242 E75 "шар" чёрный/матовый 300 светильник</t>
  </si>
  <si>
    <t>1427001310</t>
  </si>
  <si>
    <t>4008110000</t>
  </si>
  <si>
    <t>NFB 81 E100 (чёрный) светильник</t>
  </si>
  <si>
    <t>1427001320</t>
  </si>
  <si>
    <t>4008112610</t>
  </si>
  <si>
    <t>NFB 81 F126 (чёрный) светильник</t>
  </si>
  <si>
    <t>1427001330</t>
  </si>
  <si>
    <t>4008107002</t>
  </si>
  <si>
    <t>NFB 81 H70 (чёрный) светильник</t>
  </si>
  <si>
    <t>1427001340</t>
  </si>
  <si>
    <t>4008108004</t>
  </si>
  <si>
    <t>NFB 81 M80 (чёрный) светильник</t>
  </si>
  <si>
    <t>1427001350</t>
  </si>
  <si>
    <t>4008107006</t>
  </si>
  <si>
    <t>NFB 81 S70 (чёрный) светильник</t>
  </si>
  <si>
    <t>1411000010</t>
  </si>
  <si>
    <t>5141304000</t>
  </si>
  <si>
    <t>NFC 140 E40 "шар" дымчатый 200 светильник</t>
  </si>
  <si>
    <t>1411000020</t>
  </si>
  <si>
    <t>5141104000</t>
  </si>
  <si>
    <t>NFС 140 E40 "шар" опаловый 200 светильник</t>
  </si>
  <si>
    <t>1411000030</t>
  </si>
  <si>
    <t>5141204000</t>
  </si>
  <si>
    <t>NFC 140 E40 "шар" прозрачный 200 светильник</t>
  </si>
  <si>
    <t>1411000110</t>
  </si>
  <si>
    <t>5142306000</t>
  </si>
  <si>
    <t>NFC 141 E60 "куб" дымчатый 250 светильник</t>
  </si>
  <si>
    <t>1411000120</t>
  </si>
  <si>
    <t>5142106000</t>
  </si>
  <si>
    <t>NFC 141 E60 "куб" опаловый 250 светильник</t>
  </si>
  <si>
    <t>1411000130</t>
  </si>
  <si>
    <t>5141306000</t>
  </si>
  <si>
    <t>NFC 141 E60 "шар" дымчатый 250 светильник</t>
  </si>
  <si>
    <t>1411000140</t>
  </si>
  <si>
    <t>5141106000</t>
  </si>
  <si>
    <t>NFC 141 E60 "шар" опаловый 250 светильник</t>
  </si>
  <si>
    <t>1411000150</t>
  </si>
  <si>
    <t>5141406000</t>
  </si>
  <si>
    <t>NFC 141 E60 "шар" призматик 250 светильник</t>
  </si>
  <si>
    <t>1411000160</t>
  </si>
  <si>
    <t>5141206000</t>
  </si>
  <si>
    <t>NFC 141 E60 "шар" прозрачный 250 светильник</t>
  </si>
  <si>
    <t>1411000170</t>
  </si>
  <si>
    <t>5141506000</t>
  </si>
  <si>
    <t>NFC 141 E60 "шар" чёрный/матовый 250 светильник</t>
  </si>
  <si>
    <t>1411000210</t>
  </si>
  <si>
    <t>5143407500</t>
  </si>
  <si>
    <t>NFC 142 E75 "альфа" призматик 300 светильник</t>
  </si>
  <si>
    <t>1411000220</t>
  </si>
  <si>
    <t>5144107500</t>
  </si>
  <si>
    <t>NFC 142 E75 "бета" опаловый 300 светильник</t>
  </si>
  <si>
    <t>1411000230</t>
  </si>
  <si>
    <t>5141307500</t>
  </si>
  <si>
    <t>NFC 142 E75 "шар" дымчатый 300 светильник</t>
  </si>
  <si>
    <t>1411000240</t>
  </si>
  <si>
    <t>5141107500</t>
  </si>
  <si>
    <t>NFC 142 E75 "шар" опаловый 300 светильник</t>
  </si>
  <si>
    <t>1411000250</t>
  </si>
  <si>
    <t>5141407500</t>
  </si>
  <si>
    <t>NFC 142 E75 "шар" призматик 300 светильник</t>
  </si>
  <si>
    <t>1411000260</t>
  </si>
  <si>
    <t>5141207500</t>
  </si>
  <si>
    <t>NFC 142 E75 "шар" прозрачный 300 светильник</t>
  </si>
  <si>
    <t>1411000270</t>
  </si>
  <si>
    <t>5141507500</t>
  </si>
  <si>
    <t>NFC 142 E75 "шар" чёрный/матовый 300 светильник</t>
  </si>
  <si>
    <t>1407000020</t>
  </si>
  <si>
    <t>6004007500</t>
  </si>
  <si>
    <t>NFG 40 P75 (черный) светильник</t>
  </si>
  <si>
    <t>1407000110</t>
  </si>
  <si>
    <t>6005115012</t>
  </si>
  <si>
    <t>NFG 51 HG150 (12) (черный) светильник</t>
  </si>
  <si>
    <t>1407000120</t>
  </si>
  <si>
    <t>6005115010</t>
  </si>
  <si>
    <t>NFG 51 HG150 (26) (черный) светильник</t>
  </si>
  <si>
    <t>1407000130</t>
  </si>
  <si>
    <t>6005107012</t>
  </si>
  <si>
    <t>NFG 51 HG70 (12) (черный) светильник</t>
  </si>
  <si>
    <t>1407000140</t>
  </si>
  <si>
    <t>6005107010</t>
  </si>
  <si>
    <t>NFG 51 HG70 (26) (черный) светильник</t>
  </si>
  <si>
    <t>1407000210</t>
  </si>
  <si>
    <t>6006015012</t>
  </si>
  <si>
    <t>NFG 60 HG150 (12) (черный) светильник</t>
  </si>
  <si>
    <t>1407000220</t>
  </si>
  <si>
    <t>6006015010</t>
  </si>
  <si>
    <t>NFG 60 HG150 (26) (черный) светильник</t>
  </si>
  <si>
    <t>1407000230</t>
  </si>
  <si>
    <t>6006007012</t>
  </si>
  <si>
    <t>NFG 60 HG70 (12) (черный) светильник</t>
  </si>
  <si>
    <t>1407000240</t>
  </si>
  <si>
    <t>6006007010</t>
  </si>
  <si>
    <t>NFG 60 HG70 (26) (черный) светильник</t>
  </si>
  <si>
    <t>1421000010</t>
  </si>
  <si>
    <t>1001055010</t>
  </si>
  <si>
    <t>NSD 10 HG150 (26) (серебристый) светильник</t>
  </si>
  <si>
    <t>1421000020</t>
  </si>
  <si>
    <t>1001055060</t>
  </si>
  <si>
    <t>NSD 10 HG150 (60) (серебристый) светильник</t>
  </si>
  <si>
    <t>1421000030</t>
  </si>
  <si>
    <t>1001047010</t>
  </si>
  <si>
    <t>NSD 10 HG70 (26) (серебристый) светильник</t>
  </si>
  <si>
    <t>1421000040</t>
  </si>
  <si>
    <t>1001047060</t>
  </si>
  <si>
    <t>NSD 10 HG70 (60) (серебристый) светильник</t>
  </si>
  <si>
    <t>1423000010</t>
  </si>
  <si>
    <t>1401310000</t>
  </si>
  <si>
    <t>NSP 13 E100 (черный) комплект</t>
  </si>
  <si>
    <t>1423000020</t>
  </si>
  <si>
    <t>1401312610</t>
  </si>
  <si>
    <t>NSP 13 F126 (черный) комплект</t>
  </si>
  <si>
    <t>1423000030</t>
  </si>
  <si>
    <t>1401307002</t>
  </si>
  <si>
    <t>NSP 13 H70 (черный) комплект</t>
  </si>
  <si>
    <t>1423000050</t>
  </si>
  <si>
    <t>1401308004</t>
  </si>
  <si>
    <t>NSP 13 M80 (черный) комлпект</t>
  </si>
  <si>
    <t>1423000060</t>
  </si>
  <si>
    <t>1401307006</t>
  </si>
  <si>
    <t>NSP 13 S70 (черный) комлпект</t>
  </si>
  <si>
    <t>1425000010</t>
  </si>
  <si>
    <t>1201155010</t>
  </si>
  <si>
    <t>NSR 11 HG150 (26)(серебристый) светильник</t>
  </si>
  <si>
    <t>1425000020</t>
  </si>
  <si>
    <t>1201155060</t>
  </si>
  <si>
    <t>NSR 11 HG150 (60) (серебристый) светильник</t>
  </si>
  <si>
    <t>1425000030</t>
  </si>
  <si>
    <t>1201147010</t>
  </si>
  <si>
    <t>NSR 11 HG70 (26) (серебристый) светильник</t>
  </si>
  <si>
    <t>1425000040</t>
  </si>
  <si>
    <t>1201147060</t>
  </si>
  <si>
    <t>NSR 11 HG70 (60) (серебристый) светильник</t>
  </si>
  <si>
    <t>1405000010</t>
  </si>
  <si>
    <t>7011007002</t>
  </si>
  <si>
    <t>NTV 110 H70 (черный) светильник</t>
  </si>
  <si>
    <t>1405000020</t>
  </si>
  <si>
    <t>7011007006</t>
  </si>
  <si>
    <t>NTV 110 S70 (черный) светильник</t>
  </si>
  <si>
    <t>1405000030</t>
  </si>
  <si>
    <t>7011012504</t>
  </si>
  <si>
    <t>NTV 110 М125 (черный) светильник</t>
  </si>
  <si>
    <t>1405000110</t>
  </si>
  <si>
    <t>7001212100</t>
  </si>
  <si>
    <t>NTV 12 F121 (черный) светильник комплект</t>
  </si>
  <si>
    <t>1405000120</t>
  </si>
  <si>
    <t>7001212610</t>
  </si>
  <si>
    <t>NTV 12 F126 (черный) светильник комплект</t>
  </si>
  <si>
    <t>1405000130</t>
  </si>
  <si>
    <t>7001207002</t>
  </si>
  <si>
    <t>NTV 12 H70 (черный) светильник комплект</t>
  </si>
  <si>
    <t>1405000140</t>
  </si>
  <si>
    <t>7001207006</t>
  </si>
  <si>
    <t>NTV 12 S70 (черный) светильник комплект</t>
  </si>
  <si>
    <t>1405000150</t>
  </si>
  <si>
    <t>7001212504</t>
  </si>
  <si>
    <t>NTV 12 М125 (черный) светильник комплект</t>
  </si>
  <si>
    <t>1405000160</t>
  </si>
  <si>
    <t>7001208004</t>
  </si>
  <si>
    <t>NTV 12 М80 (черный) светильник комплект</t>
  </si>
  <si>
    <t>1405000210</t>
  </si>
  <si>
    <t>7012010000</t>
  </si>
  <si>
    <t>NTV 120 E100 светильник</t>
  </si>
  <si>
    <t>1405000310</t>
  </si>
  <si>
    <t>7012146000</t>
  </si>
  <si>
    <t>NTV 121 E60 (серебристый) компплект</t>
  </si>
  <si>
    <t>1405000320</t>
  </si>
  <si>
    <t>7012106000</t>
  </si>
  <si>
    <t>NTV 121 E60 (черный) комплект</t>
  </si>
  <si>
    <t>1405000410</t>
  </si>
  <si>
    <t>7012246000</t>
  </si>
  <si>
    <t>NTV 122 E60 (серебристый) комплект</t>
  </si>
  <si>
    <t>1405000420</t>
  </si>
  <si>
    <t>7012206000</t>
  </si>
  <si>
    <t>NTV 122 E60 (черный) комплект</t>
  </si>
  <si>
    <t>1405000510</t>
  </si>
  <si>
    <t>7012346000</t>
  </si>
  <si>
    <t>NTV 123 E60 (серебристый) комплект</t>
  </si>
  <si>
    <t>1405000520</t>
  </si>
  <si>
    <t>7012306000</t>
  </si>
  <si>
    <t>NTV 123 E60 (черный) комплект</t>
  </si>
  <si>
    <t>1405000610</t>
  </si>
  <si>
    <t>7012446000</t>
  </si>
  <si>
    <t>NTV 124 E60 (серебристый) комплект</t>
  </si>
  <si>
    <t>1405000620</t>
  </si>
  <si>
    <t>7012406000</t>
  </si>
  <si>
    <t>NTV 124 E60 (черный) комплект</t>
  </si>
  <si>
    <t>1405000710</t>
  </si>
  <si>
    <t>7131304000</t>
  </si>
  <si>
    <t>NTV 130 E40 "шар" дымчатый 200 светильник</t>
  </si>
  <si>
    <t>1405000720</t>
  </si>
  <si>
    <t>7131104000</t>
  </si>
  <si>
    <t>NTV 130 E40 "шар" опаловый 200 светильник</t>
  </si>
  <si>
    <t>1405000730</t>
  </si>
  <si>
    <t>7131204000</t>
  </si>
  <si>
    <t>NTV 130 E40 "шар" прозрачный 200 светильник</t>
  </si>
  <si>
    <t>1405000810</t>
  </si>
  <si>
    <t>7132306000</t>
  </si>
  <si>
    <t>NTV 131 E60 "куб" дымчатый 250 светильник</t>
  </si>
  <si>
    <t>1405000820</t>
  </si>
  <si>
    <t>7132106000</t>
  </si>
  <si>
    <t>NTV 131 E60 "куб" опаловый 250 светильник</t>
  </si>
  <si>
    <t>1405000830</t>
  </si>
  <si>
    <t>7131306000</t>
  </si>
  <si>
    <t>NTV 131 E60 "шар" дымчатый 250 светильник</t>
  </si>
  <si>
    <t>1405000840</t>
  </si>
  <si>
    <t>7131106000</t>
  </si>
  <si>
    <t>NTV 131 E60 "шар" опаловый 250 светильник</t>
  </si>
  <si>
    <t>1405000850</t>
  </si>
  <si>
    <t>7131406000</t>
  </si>
  <si>
    <t>NTV 131 E60 "шар" призматик 250 светильник</t>
  </si>
  <si>
    <t>1405000860</t>
  </si>
  <si>
    <t>7131206000</t>
  </si>
  <si>
    <t>NTV 131 E60 "шар" прозрачный 250 светильник</t>
  </si>
  <si>
    <t>1405000870</t>
  </si>
  <si>
    <t>7131506000</t>
  </si>
  <si>
    <t>NTV 131 E60 "шар" чёрный/матовый 250 светильник</t>
  </si>
  <si>
    <t>1405000910</t>
  </si>
  <si>
    <t>7133407500</t>
  </si>
  <si>
    <t>NTV 132 E75 "альфа" призматик 300 светильник</t>
  </si>
  <si>
    <t>1405000920</t>
  </si>
  <si>
    <t>7134107500</t>
  </si>
  <si>
    <t>NTV 132 E75 "бета" опаловый 300 светильник</t>
  </si>
  <si>
    <t>1405000930</t>
  </si>
  <si>
    <t>7131307500</t>
  </si>
  <si>
    <t>NTV 132 E75 "шар" дымчатый 300 светильник</t>
  </si>
  <si>
    <t>1405000940</t>
  </si>
  <si>
    <t>7131107500</t>
  </si>
  <si>
    <t>NTV 132 E75 "шар" опаловый 300 светильник</t>
  </si>
  <si>
    <t>1405000950</t>
  </si>
  <si>
    <t>7131407500</t>
  </si>
  <si>
    <t>NTV 132 E75 "шар" призматик 300 светильник</t>
  </si>
  <si>
    <t>1405000960</t>
  </si>
  <si>
    <t>7131207500</t>
  </si>
  <si>
    <t>NTV 132 E75 "шар" прозрачный 300 светильник</t>
  </si>
  <si>
    <t>1405000970</t>
  </si>
  <si>
    <t>7131507500</t>
  </si>
  <si>
    <t>NTV 132 E75 "шар" чёрный/матовый 300 светильник</t>
  </si>
  <si>
    <t>1405001010</t>
  </si>
  <si>
    <t>7134610000</t>
  </si>
  <si>
    <t>NTV 133 E100 "бета" матовый 400 светильник</t>
  </si>
  <si>
    <t>1405001020</t>
  </si>
  <si>
    <t>7131110000</t>
  </si>
  <si>
    <t>NTV 133 E100 "шар" опаловый 400 светильник</t>
  </si>
  <si>
    <t>1405001030</t>
  </si>
  <si>
    <t>7131210000</t>
  </si>
  <si>
    <t>NTV 133 E100 "шар" прозрачный 400 светильник</t>
  </si>
  <si>
    <t>1405001110</t>
  </si>
  <si>
    <t>7134307042</t>
  </si>
  <si>
    <t>NTV 134 H70 "бета" матовый 400 светильник</t>
  </si>
  <si>
    <t>1405001120</t>
  </si>
  <si>
    <t>7133507042</t>
  </si>
  <si>
    <t>NTV 134 H70 "гамма" чёрный/матовый 400 светильник</t>
  </si>
  <si>
    <t>1405001130</t>
  </si>
  <si>
    <t>7131107042</t>
  </si>
  <si>
    <t>NTV 134 H70 "шар" опаловый 400 светильник</t>
  </si>
  <si>
    <t>1405001140</t>
  </si>
  <si>
    <t>7131207042</t>
  </si>
  <si>
    <t>NTV 134 H70 "шар" прозрачный 400 светильник</t>
  </si>
  <si>
    <t>1405001170</t>
  </si>
  <si>
    <t>7131112544</t>
  </si>
  <si>
    <t>NTV 134 M125 "шар" опаловый 400 светильник</t>
  </si>
  <si>
    <t>1405001180</t>
  </si>
  <si>
    <t>7131212544</t>
  </si>
  <si>
    <t>NTV 134 M125 "шар" прозрачный 400 светильник</t>
  </si>
  <si>
    <t>1405001190</t>
  </si>
  <si>
    <t>7134307046</t>
  </si>
  <si>
    <t>NTV 134 S70 "бета" матовый 400 светильник</t>
  </si>
  <si>
    <t>1405001200</t>
  </si>
  <si>
    <t>7133507046</t>
  </si>
  <si>
    <t>NTV 134 S70 "гамма" чёрный/матовый 400 светильник</t>
  </si>
  <si>
    <t>1405001210</t>
  </si>
  <si>
    <t>7131107046</t>
  </si>
  <si>
    <t>NTV 134 S70 "шар" опаловый 400 светильник</t>
  </si>
  <si>
    <t>1405001220</t>
  </si>
  <si>
    <t>7131207046</t>
  </si>
  <si>
    <t>NTV 134 S70 "шар" прозрачный 400 светильник</t>
  </si>
  <si>
    <t>1405001310</t>
  </si>
  <si>
    <t>7131107052</t>
  </si>
  <si>
    <t>NTV 135 H70 "шар" опаловый 500 светильник</t>
  </si>
  <si>
    <t>1405001320</t>
  </si>
  <si>
    <t>7131112554</t>
  </si>
  <si>
    <t>NTV 135 M125 "шар" опаловый 500 светильник</t>
  </si>
  <si>
    <t>1405001330</t>
  </si>
  <si>
    <t>7131107056</t>
  </si>
  <si>
    <t>NTV 135 S70 "шар" опаловый 500 светильник</t>
  </si>
  <si>
    <t>1405001410</t>
  </si>
  <si>
    <t>7019015002</t>
  </si>
  <si>
    <t>NTV 190 H150 (черный) светильник</t>
  </si>
  <si>
    <t>1405001420</t>
  </si>
  <si>
    <t>7019015006</t>
  </si>
  <si>
    <t>NTV 190 S150 (черный) светильник</t>
  </si>
  <si>
    <t>1405001430</t>
  </si>
  <si>
    <t>7019012504</t>
  </si>
  <si>
    <t>NTV 190 М125 (черный) светильник</t>
  </si>
  <si>
    <t>1405001520</t>
  </si>
  <si>
    <t>7003015002</t>
  </si>
  <si>
    <t>NTV 30 H150 (черный) комплект</t>
  </si>
  <si>
    <t>1405001530</t>
  </si>
  <si>
    <t>7003012504</t>
  </si>
  <si>
    <t>NTV 30 M125 (чёрный) комплект</t>
  </si>
  <si>
    <t>1405001540</t>
  </si>
  <si>
    <t>7003015006</t>
  </si>
  <si>
    <t>NTV 30 S150 (черный) комплект</t>
  </si>
  <si>
    <t>1419000010</t>
  </si>
  <si>
    <t>9001005002</t>
  </si>
  <si>
    <t>NUR 10 GU50 светильник</t>
  </si>
  <si>
    <t>1419000020</t>
  </si>
  <si>
    <t>9001010004</t>
  </si>
  <si>
    <t>NUR 10 GY100  светильник</t>
  </si>
  <si>
    <t>2415000010</t>
  </si>
  <si>
    <t>360231</t>
  </si>
  <si>
    <t>Козырек NBS 20,21/A 50231 металлик</t>
  </si>
  <si>
    <t>2415000020</t>
  </si>
  <si>
    <t>360131</t>
  </si>
  <si>
    <t>Козырек NBS 22 / А 50131 металлик</t>
  </si>
  <si>
    <t>2415000110</t>
  </si>
  <si>
    <t>360141</t>
  </si>
  <si>
    <t>Колышек NBS 20,22/ A 50141</t>
  </si>
  <si>
    <t>2407000010</t>
  </si>
  <si>
    <t>40160</t>
  </si>
  <si>
    <t>Комплект анкерных болтов AB 160/A10291</t>
  </si>
  <si>
    <t>2407000020</t>
  </si>
  <si>
    <t>40178</t>
  </si>
  <si>
    <t>Комплект анкерных болтов AB 178</t>
  </si>
  <si>
    <t>2407000030</t>
  </si>
  <si>
    <t>40217</t>
  </si>
  <si>
    <t>Комплект анкерных болтов AB 217 / A10491</t>
  </si>
  <si>
    <t>2415000310</t>
  </si>
  <si>
    <t>34050000</t>
  </si>
  <si>
    <t>Кронштейн телескопический NBS 50-60</t>
  </si>
  <si>
    <t>5403000620</t>
  </si>
  <si>
    <t>34300</t>
  </si>
  <si>
    <t>Рассеиватель "альфа" призматик 300 (8642.300P)</t>
  </si>
  <si>
    <t>5403000630</t>
  </si>
  <si>
    <t>46400</t>
  </si>
  <si>
    <t>Рассеиватель "бета" матовый 400 (8670.400G)</t>
  </si>
  <si>
    <t>5403000640</t>
  </si>
  <si>
    <t>41300</t>
  </si>
  <si>
    <t>Рассеиватель "бета" опаловый 300 (8670.300B)</t>
  </si>
  <si>
    <t>5403000650</t>
  </si>
  <si>
    <t>35400</t>
  </si>
  <si>
    <t>Рассеиватель "гамма" черный/матовый 400 (8643.400G)</t>
  </si>
  <si>
    <t>5403000660</t>
  </si>
  <si>
    <t>23250</t>
  </si>
  <si>
    <t>Рассеиватель "куб" дымчатый 250 (8672.250F)</t>
  </si>
  <si>
    <t>5403000670</t>
  </si>
  <si>
    <t>21250</t>
  </si>
  <si>
    <t>Рассеиватель "куб" опаловый 250 (8672.250B)</t>
  </si>
  <si>
    <t>5403000120</t>
  </si>
  <si>
    <t>13200</t>
  </si>
  <si>
    <t>Рассеиватель "шар" дымчатый 200 (GS20000A)</t>
  </si>
  <si>
    <t>5403000130</t>
  </si>
  <si>
    <t>13250</t>
  </si>
  <si>
    <t>Рассеиватель "шар" дымчатый 250 (GS25000A)</t>
  </si>
  <si>
    <t>5403000140</t>
  </si>
  <si>
    <t>13300</t>
  </si>
  <si>
    <t>Рассеиватель "шар" дымчатый 300 (GS30000A)</t>
  </si>
  <si>
    <t>5403000150</t>
  </si>
  <si>
    <t>11200</t>
  </si>
  <si>
    <t>Рассеиватель "шар" опаловый 200 (GW20000A)</t>
  </si>
  <si>
    <t>5403000160</t>
  </si>
  <si>
    <t>11250</t>
  </si>
  <si>
    <t>Рассеиватель "шар" опаловый 250 (GW25000A)</t>
  </si>
  <si>
    <t>5403000170</t>
  </si>
  <si>
    <t>11300</t>
  </si>
  <si>
    <t>Рассеиватель "шар" опаловый 300 (GW30000A)</t>
  </si>
  <si>
    <t>5403000180</t>
  </si>
  <si>
    <t>11400</t>
  </si>
  <si>
    <t>Рассеиватель "шар" опаловый 400 (GW40000A)</t>
  </si>
  <si>
    <t>5403000680</t>
  </si>
  <si>
    <t>47400</t>
  </si>
  <si>
    <t>Рассеиватель "шар" опаловый 400 NBL52-NTV12 (8660.400B)</t>
  </si>
  <si>
    <t>5403000190</t>
  </si>
  <si>
    <t>11500</t>
  </si>
  <si>
    <t>Рассеиватель "шар" опаловый 500 (GW50000A)</t>
  </si>
  <si>
    <t>5403000690</t>
  </si>
  <si>
    <t>14250</t>
  </si>
  <si>
    <t>Рассеиватель "шар" призматик 250 (8650.250P)</t>
  </si>
  <si>
    <t>5403000700</t>
  </si>
  <si>
    <t>14300</t>
  </si>
  <si>
    <t>Рассеиватель "шар" призматик 300 (8650.300P)</t>
  </si>
  <si>
    <t>5403000200</t>
  </si>
  <si>
    <t>12200</t>
  </si>
  <si>
    <t>Рассеиватель "шар" прозрачный 200 (GT20000A)</t>
  </si>
  <si>
    <t>5403000210</t>
  </si>
  <si>
    <t>12250</t>
  </si>
  <si>
    <t>Рассеиватель "шар" прозрачный 250 (GT25000A)</t>
  </si>
  <si>
    <t>5403000220</t>
  </si>
  <si>
    <t>12300</t>
  </si>
  <si>
    <t>Рассеиватель "шар" прозрачный 300 (GT30000A)</t>
  </si>
  <si>
    <t>5403000230</t>
  </si>
  <si>
    <t>12400</t>
  </si>
  <si>
    <t>Рассеиватель "шар" прозрачный 400 (GT40000A)</t>
  </si>
  <si>
    <t>5403000710</t>
  </si>
  <si>
    <t>15250</t>
  </si>
  <si>
    <t>Рассеиватель "шар" черный/матовый 250 (8651.250G)</t>
  </si>
  <si>
    <t>5403000720</t>
  </si>
  <si>
    <t>15300</t>
  </si>
  <si>
    <t>Рассеиватель "шар" черный/матовый 300 (8651.300G)</t>
  </si>
  <si>
    <t>5403002040</t>
  </si>
  <si>
    <t>70010</t>
  </si>
  <si>
    <t>Расс-ль светозатеняющий для интегр.КЛЛ (1474.100T)</t>
  </si>
  <si>
    <t>2407000210</t>
  </si>
  <si>
    <t>600321</t>
  </si>
  <si>
    <t>Светозатеняющая решетка NFG 60/A 60321</t>
  </si>
  <si>
    <t>5405000040</t>
  </si>
  <si>
    <t>70020</t>
  </si>
  <si>
    <t>Решетка экранирующая для NTV 134 (1469.100A)</t>
  </si>
  <si>
    <t>2415000410</t>
  </si>
  <si>
    <t>360218</t>
  </si>
  <si>
    <t>Светофильтр NBS20,21 желтый/A50218</t>
  </si>
  <si>
    <t>2415000420</t>
  </si>
  <si>
    <t>360219</t>
  </si>
  <si>
    <t>Светофильтр NBS20,21 зеленый/A50219</t>
  </si>
  <si>
    <t>2415000430</t>
  </si>
  <si>
    <t>360216</t>
  </si>
  <si>
    <t>Светофильтр NBS20,21 красный/A50216</t>
  </si>
  <si>
    <t>2415000440</t>
  </si>
  <si>
    <t>360217</t>
  </si>
  <si>
    <t>Светофильтр NBS20,21 синий/A50217</t>
  </si>
  <si>
    <t>(5) Прожекторы</t>
  </si>
  <si>
    <t>1355000010</t>
  </si>
  <si>
    <t>985100032</t>
  </si>
  <si>
    <t>UMA 1000 H светильник (серый)</t>
  </si>
  <si>
    <t>1355000020</t>
  </si>
  <si>
    <t>995100032</t>
  </si>
  <si>
    <t>UMA 1000 H (серый) c блоком перезажигания светильник</t>
  </si>
  <si>
    <t>1355000030</t>
  </si>
  <si>
    <t>985100022</t>
  </si>
  <si>
    <t>UMA 1000 H светильник (черный)</t>
  </si>
  <si>
    <t>1355000040</t>
  </si>
  <si>
    <t>995100022</t>
  </si>
  <si>
    <t>UMA 1000 H светильник (черный) с блоком перезажигания</t>
  </si>
  <si>
    <t>1357000010</t>
  </si>
  <si>
    <t>98515031</t>
  </si>
  <si>
    <t>UMA 150 светильник (белый)</t>
  </si>
  <si>
    <t>1357000020</t>
  </si>
  <si>
    <t>98515021</t>
  </si>
  <si>
    <t>UMA 150 светильник (черный)</t>
  </si>
  <si>
    <t>1355000110</t>
  </si>
  <si>
    <t>985200032</t>
  </si>
  <si>
    <t>UMA 2000 H светильник (серый)</t>
  </si>
  <si>
    <t>1355000120</t>
  </si>
  <si>
    <t>995200032</t>
  </si>
  <si>
    <t>UMA 2000 H (серый) c блоком перезажигания светильник</t>
  </si>
  <si>
    <t>1355000130</t>
  </si>
  <si>
    <t>985200022</t>
  </si>
  <si>
    <t>UMA 2000 H светильник (черный)</t>
  </si>
  <si>
    <t>1357000110</t>
  </si>
  <si>
    <t>98525031</t>
  </si>
  <si>
    <t>UMA 250 светильник (белый)</t>
  </si>
  <si>
    <t>1357000120</t>
  </si>
  <si>
    <t>98525021</t>
  </si>
  <si>
    <t>UMA 250 светильник (черный)</t>
  </si>
  <si>
    <t>1357000210</t>
  </si>
  <si>
    <t>98540032</t>
  </si>
  <si>
    <t>UMA 400 H светильник (белый)</t>
  </si>
  <si>
    <t>1357000240</t>
  </si>
  <si>
    <t>98540062</t>
  </si>
  <si>
    <t>UMA 400 H светильник (серый)</t>
  </si>
  <si>
    <t>1357000220</t>
  </si>
  <si>
    <t>98540022</t>
  </si>
  <si>
    <t>UMA 400 H светильник (черный)</t>
  </si>
  <si>
    <t>1357000230</t>
  </si>
  <si>
    <t>98540026</t>
  </si>
  <si>
    <t>UMA 400 S светильник (черный)</t>
  </si>
  <si>
    <t>1357000310</t>
  </si>
  <si>
    <t>98507031</t>
  </si>
  <si>
    <t>UMA 70 светильник (белый)</t>
  </si>
  <si>
    <t>1357000320</t>
  </si>
  <si>
    <t>98507021</t>
  </si>
  <si>
    <t>UMA 70 светильник (черный)</t>
  </si>
  <si>
    <t>1357000330</t>
  </si>
  <si>
    <t>98507331</t>
  </si>
  <si>
    <t>UMA 70 HF светильник (белый)</t>
  </si>
  <si>
    <t>1357000340</t>
  </si>
  <si>
    <t>98507321</t>
  </si>
  <si>
    <t>UMA 70 HF светильник (черный)</t>
  </si>
  <si>
    <t>1359000010</t>
  </si>
  <si>
    <t>985100052</t>
  </si>
  <si>
    <t>UMC 1000 H Type 1 светильник (серый)</t>
  </si>
  <si>
    <t>1359000020</t>
  </si>
  <si>
    <t>995100052</t>
  </si>
  <si>
    <t>UMC 1000 H Type 1 (серый) c блоком перезажигания светильник</t>
  </si>
  <si>
    <t>1359000030</t>
  </si>
  <si>
    <t>985100042</t>
  </si>
  <si>
    <t>UMC 1000 H Type 1 светильник (черный)</t>
  </si>
  <si>
    <t>1359000040</t>
  </si>
  <si>
    <t>995100042</t>
  </si>
  <si>
    <t>UMC 1000 H Type 1 светильник (черный) c блоком перезажигани</t>
  </si>
  <si>
    <t>1359000050</t>
  </si>
  <si>
    <t>985100252</t>
  </si>
  <si>
    <t>UMC 1000 H Type 2 светильник (серый)</t>
  </si>
  <si>
    <t>1359000060</t>
  </si>
  <si>
    <t>995100252</t>
  </si>
  <si>
    <t>UMC 1000 H Type 2(серый) c блоком перезажигания светильник</t>
  </si>
  <si>
    <t>1359000070</t>
  </si>
  <si>
    <t>985100242</t>
  </si>
  <si>
    <t>UMC 1000 H Type 2 светильник(черный)</t>
  </si>
  <si>
    <t>1359000080</t>
  </si>
  <si>
    <t>995100242</t>
  </si>
  <si>
    <t>UMC 1000 H Type 2 светильник (черный) c блоком перезажигания</t>
  </si>
  <si>
    <t>1359000090</t>
  </si>
  <si>
    <t>985100352</t>
  </si>
  <si>
    <t>UMC 1000 H Type 3 светильник (серый)</t>
  </si>
  <si>
    <t>1359000100</t>
  </si>
  <si>
    <t>995100352</t>
  </si>
  <si>
    <t>UMC 1000 H Type 3(серый) c блоком перезажигания светильник</t>
  </si>
  <si>
    <t>1359000110</t>
  </si>
  <si>
    <t>985100342</t>
  </si>
  <si>
    <t>UMC 1000 H Type 3 светильник (черный)</t>
  </si>
  <si>
    <t>1359000120</t>
  </si>
  <si>
    <t>995100342</t>
  </si>
  <si>
    <t>UMC 1000 H Type 3 светильник (черный) c блоком перезажигания</t>
  </si>
  <si>
    <t>1361000010</t>
  </si>
  <si>
    <t>98515051</t>
  </si>
  <si>
    <t>UMC 150 светильник (белый)</t>
  </si>
  <si>
    <t>1361000020</t>
  </si>
  <si>
    <t>98515041</t>
  </si>
  <si>
    <t>UMC 150 светильник (черный)</t>
  </si>
  <si>
    <t>1359000210</t>
  </si>
  <si>
    <t>985200052</t>
  </si>
  <si>
    <t>UMC 2000 H Type 1 светильник (серый)</t>
  </si>
  <si>
    <t>1359000220</t>
  </si>
  <si>
    <t>995200052</t>
  </si>
  <si>
    <t>UMC 2000 H Type 1(серый) c блоком перезажигания светильник</t>
  </si>
  <si>
    <t>1359000230</t>
  </si>
  <si>
    <t>985200042</t>
  </si>
  <si>
    <t>UMC 2000 H Type 1 светильник (черный)</t>
  </si>
  <si>
    <t>1359000240</t>
  </si>
  <si>
    <t>995200042</t>
  </si>
  <si>
    <t>UMC 2000 H Type 1 светильник (черный) c блоком перезажигания</t>
  </si>
  <si>
    <t>1359000250</t>
  </si>
  <si>
    <t>985200252</t>
  </si>
  <si>
    <t>UMC 2000 H Type 2 светильник (серый)</t>
  </si>
  <si>
    <t>1359000260</t>
  </si>
  <si>
    <t>985200242</t>
  </si>
  <si>
    <t>UMC 2000 H Type 2светильник (черный)</t>
  </si>
  <si>
    <t>1359000270</t>
  </si>
  <si>
    <t>995200242</t>
  </si>
  <si>
    <t>UMC 2000 H Type 2(черный) c блоком перезажигания</t>
  </si>
  <si>
    <t>1359000280</t>
  </si>
  <si>
    <t>995200252</t>
  </si>
  <si>
    <t>UMC 2000 H Type 2(серый) c блоком перезажигания светильник</t>
  </si>
  <si>
    <t>1359000290</t>
  </si>
  <si>
    <t>985200352</t>
  </si>
  <si>
    <t>UMC 2000 H Type 3 светильник (серый)</t>
  </si>
  <si>
    <t>1359000300</t>
  </si>
  <si>
    <t>985200342</t>
  </si>
  <si>
    <t>UMC 2000 H Type 3 светильник (черный)</t>
  </si>
  <si>
    <t>1359000310</t>
  </si>
  <si>
    <t>995200342</t>
  </si>
  <si>
    <t>UMC 2000 H Type 3 (черный) c блоком перезажигания</t>
  </si>
  <si>
    <t>1359000320</t>
  </si>
  <si>
    <t>995200352</t>
  </si>
  <si>
    <t>UMC 2000 H Type 3(серый) c блоком перезажигания светильник</t>
  </si>
  <si>
    <t>1359000330</t>
  </si>
  <si>
    <t>985200452</t>
  </si>
  <si>
    <t>UMC 2000 H Type 4 светильник (серый)</t>
  </si>
  <si>
    <t>1359000340</t>
  </si>
  <si>
    <t>985200442</t>
  </si>
  <si>
    <t>UMC 2000 H Type 4 (черный)</t>
  </si>
  <si>
    <t>1359000350</t>
  </si>
  <si>
    <t>995200442</t>
  </si>
  <si>
    <t>UMC 2000 H Type 4 (черный) c блоком перезажигания</t>
  </si>
  <si>
    <t>1359000360</t>
  </si>
  <si>
    <t>995200452</t>
  </si>
  <si>
    <t>UMC 2000 H Type 4(серый) c блоком перезажигания светильник</t>
  </si>
  <si>
    <t>1359000370</t>
  </si>
  <si>
    <t>985200552</t>
  </si>
  <si>
    <t>UMC 2000 H Type 5 светильник (серый)</t>
  </si>
  <si>
    <t>1359000380</t>
  </si>
  <si>
    <t>985200542</t>
  </si>
  <si>
    <t>UMC 2000 H Type 5 светильник (черный)</t>
  </si>
  <si>
    <t>1359000390</t>
  </si>
  <si>
    <t>995200542</t>
  </si>
  <si>
    <t>UMC 2000 H Type 5 (черный) c блоком перезажигания</t>
  </si>
  <si>
    <t>1359000400</t>
  </si>
  <si>
    <t>995200552</t>
  </si>
  <si>
    <t>UMC 2000 H Type 5(серый) c блоком перезажигания светильник</t>
  </si>
  <si>
    <t>1361000110</t>
  </si>
  <si>
    <t>98525051</t>
  </si>
  <si>
    <t>UMC 250  светильник (белый)</t>
  </si>
  <si>
    <t>1361000120</t>
  </si>
  <si>
    <t>98525041</t>
  </si>
  <si>
    <t>UMC 250   светильник (черный)</t>
  </si>
  <si>
    <t>1361000210</t>
  </si>
  <si>
    <t>98540042</t>
  </si>
  <si>
    <t>UMC 400 H светильник (черный)</t>
  </si>
  <si>
    <t>1361000220</t>
  </si>
  <si>
    <t>98540046</t>
  </si>
  <si>
    <t>UMC 400 S светильник (черный)</t>
  </si>
  <si>
    <t>1361000310</t>
  </si>
  <si>
    <t>98507051</t>
  </si>
  <si>
    <t>UMC 70 светильник (белый)</t>
  </si>
  <si>
    <t>1361000320</t>
  </si>
  <si>
    <t>98507041</t>
  </si>
  <si>
    <t>UMC 70 светильник (черный)</t>
  </si>
  <si>
    <t>1361000330</t>
  </si>
  <si>
    <t>98507351</t>
  </si>
  <si>
    <t>UMC 70 HF светильник (белый)</t>
  </si>
  <si>
    <t>1361000340</t>
  </si>
  <si>
    <t>98507341</t>
  </si>
  <si>
    <t>UMC 70 HF светильник (черный)</t>
  </si>
  <si>
    <t>1363000010</t>
  </si>
  <si>
    <t>985100012</t>
  </si>
  <si>
    <t>UMS 1000 H светильник (серый)</t>
  </si>
  <si>
    <t>1363000020</t>
  </si>
  <si>
    <t>995100012</t>
  </si>
  <si>
    <t>UMS 1000 H (серый) c блоком перезажигания светильник</t>
  </si>
  <si>
    <t>1363000040</t>
  </si>
  <si>
    <t>985100002</t>
  </si>
  <si>
    <t>UMS 1000 H светильник (черный)</t>
  </si>
  <si>
    <t>1365000010</t>
  </si>
  <si>
    <t>98515011</t>
  </si>
  <si>
    <t>UMS 150 светильник (белый)</t>
  </si>
  <si>
    <t>1365000020</t>
  </si>
  <si>
    <t>98515001</t>
  </si>
  <si>
    <t>UMS 150 светильник (черный)</t>
  </si>
  <si>
    <t>1363000110</t>
  </si>
  <si>
    <t>985200012</t>
  </si>
  <si>
    <t>UMS 2000 H светильник (серый)</t>
  </si>
  <si>
    <t>1363000120</t>
  </si>
  <si>
    <t>995200012</t>
  </si>
  <si>
    <t>UMS 2000 H (серый) c блоком перезажигания светильник</t>
  </si>
  <si>
    <t>1363000140</t>
  </si>
  <si>
    <t>985200002</t>
  </si>
  <si>
    <t>UMS 2000 H светильник (черный)</t>
  </si>
  <si>
    <t>1365000110</t>
  </si>
  <si>
    <t>98525011</t>
  </si>
  <si>
    <t>UMS 250 светильник (белый)</t>
  </si>
  <si>
    <t>1365000130</t>
  </si>
  <si>
    <t>98525001</t>
  </si>
  <si>
    <t>UMS 250 светильник (черный)</t>
  </si>
  <si>
    <t>1365000210</t>
  </si>
  <si>
    <t>98540002</t>
  </si>
  <si>
    <t>UMS 400 H светильник (черный)</t>
  </si>
  <si>
    <t>1365000220</t>
  </si>
  <si>
    <t>98540006</t>
  </si>
  <si>
    <t>UMS 400 S светильник (черный)</t>
  </si>
  <si>
    <t>1365000310</t>
  </si>
  <si>
    <t>98507011</t>
  </si>
  <si>
    <t>UMS 70 светильник (белый)</t>
  </si>
  <si>
    <t>1365000320</t>
  </si>
  <si>
    <t>98507001</t>
  </si>
  <si>
    <t>UMS 70 светильник (черный)</t>
  </si>
  <si>
    <t>1365000330</t>
  </si>
  <si>
    <t>98507311</t>
  </si>
  <si>
    <t>UMS 70 HF светильник (белый)</t>
  </si>
  <si>
    <t>1365000340</t>
  </si>
  <si>
    <t>98507301</t>
  </si>
  <si>
    <t>UMS 70 HF светильник (черный)</t>
  </si>
  <si>
    <t>2355000010</t>
  </si>
  <si>
    <t>09854</t>
  </si>
  <si>
    <t>Решетка U 1000</t>
  </si>
  <si>
    <t>2357000010</t>
  </si>
  <si>
    <t>09851</t>
  </si>
  <si>
    <t>Решетка U150</t>
  </si>
  <si>
    <t>2357000020</t>
  </si>
  <si>
    <t>09841</t>
  </si>
  <si>
    <t>Решетка U150 белая</t>
  </si>
  <si>
    <t>2357000030</t>
  </si>
  <si>
    <t>09852</t>
  </si>
  <si>
    <t>Решетка U250</t>
  </si>
  <si>
    <t>2357000040</t>
  </si>
  <si>
    <t>09842</t>
  </si>
  <si>
    <t>Решетка U250 белая</t>
  </si>
  <si>
    <t>2357000050</t>
  </si>
  <si>
    <t>09853</t>
  </si>
  <si>
    <t>Решетка U400</t>
  </si>
  <si>
    <t>2357000060</t>
  </si>
  <si>
    <t>09850</t>
  </si>
  <si>
    <t>Решетка U70</t>
  </si>
  <si>
    <t>(6) Светильники специального назначения</t>
  </si>
  <si>
    <t>1391000130</t>
  </si>
  <si>
    <t>42213610</t>
  </si>
  <si>
    <t>136 BH без розетки, с кнопкой, с лампой вниз cветильник</t>
  </si>
  <si>
    <t>1391000010</t>
  </si>
  <si>
    <t>40023610</t>
  </si>
  <si>
    <t>236 BH светильник</t>
  </si>
  <si>
    <t>1391000020</t>
  </si>
  <si>
    <t>41023610</t>
  </si>
  <si>
    <t>236 BH (левосторонний) светильник</t>
  </si>
  <si>
    <t>1391000110</t>
  </si>
  <si>
    <t>40223610</t>
  </si>
  <si>
    <t>236 BH светильник со звонковой кнопкой</t>
  </si>
  <si>
    <t>1391000120</t>
  </si>
  <si>
    <t>41223610</t>
  </si>
  <si>
    <t>236 BH с кнопкой (левосторонний) светильник</t>
  </si>
  <si>
    <t>4501001010</t>
  </si>
  <si>
    <t>600000130</t>
  </si>
  <si>
    <t>EFS 130 светильник</t>
  </si>
  <si>
    <t>4501001020</t>
  </si>
  <si>
    <t>610000190</t>
  </si>
  <si>
    <t>EFS 190 светильник</t>
  </si>
  <si>
    <t>4501001030</t>
  </si>
  <si>
    <t>600000193</t>
  </si>
  <si>
    <t>EFS 193 светильник</t>
  </si>
  <si>
    <t>4501001040</t>
  </si>
  <si>
    <t>600000250</t>
  </si>
  <si>
    <t>EFS 250 светильник</t>
  </si>
  <si>
    <t>4501001050</t>
  </si>
  <si>
    <t>600000380</t>
  </si>
  <si>
    <t>EFS 380 светильник</t>
  </si>
  <si>
    <t>4501001060</t>
  </si>
  <si>
    <t>600000400</t>
  </si>
  <si>
    <t>EFS 400 светильник</t>
  </si>
  <si>
    <t>4501001070</t>
  </si>
  <si>
    <t>600000045</t>
  </si>
  <si>
    <t>EFS 45 светильник</t>
  </si>
  <si>
    <t>4501001080</t>
  </si>
  <si>
    <t>600000070</t>
  </si>
  <si>
    <t>EFS 70 светильник</t>
  </si>
  <si>
    <t>4501001090</t>
  </si>
  <si>
    <t>600000073</t>
  </si>
  <si>
    <t>EFS 73 светильник</t>
  </si>
  <si>
    <t>1395000010</t>
  </si>
  <si>
    <t>96025006</t>
  </si>
  <si>
    <t>FLORA 250 S светильник</t>
  </si>
  <si>
    <t>1395000020</t>
  </si>
  <si>
    <t>96040006</t>
  </si>
  <si>
    <t>FLORA 400 S светильник</t>
  </si>
  <si>
    <t>1395000040</t>
  </si>
  <si>
    <t>96060006</t>
  </si>
  <si>
    <t>FLORA 600 S светильник</t>
  </si>
  <si>
    <t>1385000020</t>
  </si>
  <si>
    <t>22225431</t>
  </si>
  <si>
    <t>254 OPS IP54 светильник</t>
  </si>
  <si>
    <t>1385000070</t>
  </si>
  <si>
    <t>22235810</t>
  </si>
  <si>
    <t>358 OPS светильник</t>
  </si>
  <si>
    <t>1385000030</t>
  </si>
  <si>
    <t>22242830</t>
  </si>
  <si>
    <t>428 OPS светильник</t>
  </si>
  <si>
    <t>1385000040</t>
  </si>
  <si>
    <t>22245810</t>
  </si>
  <si>
    <t>458 OPS светильник</t>
  </si>
  <si>
    <t>1385000060</t>
  </si>
  <si>
    <t>22245830</t>
  </si>
  <si>
    <t>458 OPS HF светильник</t>
  </si>
  <si>
    <t>1371000020</t>
  </si>
  <si>
    <t>20625530</t>
  </si>
  <si>
    <t>255 OWP 595 светильник</t>
  </si>
  <si>
    <t>1371000030</t>
  </si>
  <si>
    <t>20625531</t>
  </si>
  <si>
    <t>255 OWP /595/ ES1 светильник</t>
  </si>
  <si>
    <t>1371000050</t>
  </si>
  <si>
    <t>22625530</t>
  </si>
  <si>
    <t>255 OWP 595 мат. светильник</t>
  </si>
  <si>
    <t>1371000070</t>
  </si>
  <si>
    <t>20633610</t>
  </si>
  <si>
    <t>336 OWP 595 светильник</t>
  </si>
  <si>
    <t>1371000080</t>
  </si>
  <si>
    <t>20633641</t>
  </si>
  <si>
    <t>336 OWP /595/ ES1 светильник</t>
  </si>
  <si>
    <t>1371000090</t>
  </si>
  <si>
    <t>20633630</t>
  </si>
  <si>
    <t>336 OWP /595/ HF светильник</t>
  </si>
  <si>
    <t>1371000100</t>
  </si>
  <si>
    <t>22633630</t>
  </si>
  <si>
    <t>336 OWP /595/ HF мат. светильник</t>
  </si>
  <si>
    <t>1371000130</t>
  </si>
  <si>
    <t>21641430</t>
  </si>
  <si>
    <t>414 OWP /595/ светильник</t>
  </si>
  <si>
    <t>1371000140</t>
  </si>
  <si>
    <t>21641431</t>
  </si>
  <si>
    <t>414 OWP /595/ ES1 светильник</t>
  </si>
  <si>
    <t>1373000010</t>
  </si>
  <si>
    <t>20621800</t>
  </si>
  <si>
    <t>218 OWP/R светильник</t>
  </si>
  <si>
    <t>1373001010</t>
  </si>
  <si>
    <t>20621831</t>
  </si>
  <si>
    <t>218 OWP/R (ip54/ip20) HF светильник</t>
  </si>
  <si>
    <t>1373001020</t>
  </si>
  <si>
    <t>20621801</t>
  </si>
  <si>
    <t>218 OWP/R (ip54/ip20) светильник</t>
  </si>
  <si>
    <t>1373000020</t>
  </si>
  <si>
    <t>20621830</t>
  </si>
  <si>
    <t>218 OWP/R HF светильник</t>
  </si>
  <si>
    <t>1373000341</t>
  </si>
  <si>
    <t>218 OWP/R HF мат. светильник</t>
  </si>
  <si>
    <t>1373000300</t>
  </si>
  <si>
    <t>218 OWP/R ip54/54 HFR светильник</t>
  </si>
  <si>
    <t>1373000030</t>
  </si>
  <si>
    <t>20623610</t>
  </si>
  <si>
    <t>236 OWP/R светильник</t>
  </si>
  <si>
    <t>1373001030</t>
  </si>
  <si>
    <t>20623631</t>
  </si>
  <si>
    <t>236 OWP/R (ip54/ip20) HF светильник</t>
  </si>
  <si>
    <t>1373000040</t>
  </si>
  <si>
    <t>21623610</t>
  </si>
  <si>
    <t>236 OWP/R /595/ светильник</t>
  </si>
  <si>
    <t>1373001040</t>
  </si>
  <si>
    <t>21623631</t>
  </si>
  <si>
    <t>236 OWP/R /595/ (ip54/ip20) HF светильник</t>
  </si>
  <si>
    <t>1373000050</t>
  </si>
  <si>
    <t>21623630</t>
  </si>
  <si>
    <t>236 OWP/R /595/ HF светильник</t>
  </si>
  <si>
    <t>1373000060</t>
  </si>
  <si>
    <t>20623641</t>
  </si>
  <si>
    <t>236 OWP/R ES1 светильник</t>
  </si>
  <si>
    <t>1373000070</t>
  </si>
  <si>
    <t>20623630</t>
  </si>
  <si>
    <t>236 OWP/R HF светильник</t>
  </si>
  <si>
    <t>1373001210</t>
  </si>
  <si>
    <t>236 OWP/R ip54/20 светильник</t>
  </si>
  <si>
    <t>1373000100</t>
  </si>
  <si>
    <t>20641430</t>
  </si>
  <si>
    <t>414 OWP/R /595/ светильник</t>
  </si>
  <si>
    <t>1373000310</t>
  </si>
  <si>
    <t>418 OWP/R (605) ip54/54 HFR светильник</t>
  </si>
  <si>
    <t>1373001050</t>
  </si>
  <si>
    <t>20641811</t>
  </si>
  <si>
    <t>418 OWP/R (IP54/IP20) светильник</t>
  </si>
  <si>
    <t>1373001060</t>
  </si>
  <si>
    <t>20641841</t>
  </si>
  <si>
    <t>418 OWP/R (IP54/IP20)  ES1 светильник</t>
  </si>
  <si>
    <t>1373000331</t>
  </si>
  <si>
    <t>418 OWP/R (ip54/ip20) /620/ светильник</t>
  </si>
  <si>
    <t>1373001051</t>
  </si>
  <si>
    <t>20641811R</t>
  </si>
  <si>
    <t>418 OWP/R (ip54/ip20) /R / светильник</t>
  </si>
  <si>
    <t>1373001090</t>
  </si>
  <si>
    <t>21641811</t>
  </si>
  <si>
    <t>418 OWP/R (IP54/IP20) 605 светильник</t>
  </si>
  <si>
    <t>1373001100</t>
  </si>
  <si>
    <t>21641831</t>
  </si>
  <si>
    <t>418 OWP/R (ip54/ip20) 605 HF светильник</t>
  </si>
  <si>
    <t>1373001120</t>
  </si>
  <si>
    <t>20641831</t>
  </si>
  <si>
    <t>418 OWP/R (IP54/IP20) HF светильник</t>
  </si>
  <si>
    <t>1373001130</t>
  </si>
  <si>
    <t>22641831</t>
  </si>
  <si>
    <t>418 OWP/R (IP54/IP20) HF мат.светильник</t>
  </si>
  <si>
    <t>1373001140</t>
  </si>
  <si>
    <t>20641861</t>
  </si>
  <si>
    <t>418 OWP/R (ip54/ip20) HFR светильник</t>
  </si>
  <si>
    <t>1373001150</t>
  </si>
  <si>
    <t>22641811</t>
  </si>
  <si>
    <t>418 OWP/R (ip54/ip20) мат. светильник</t>
  </si>
  <si>
    <t>1373000130</t>
  </si>
  <si>
    <t>20641810</t>
  </si>
  <si>
    <t>418 OWP/R 595 светильник</t>
  </si>
  <si>
    <t>1373000131</t>
  </si>
  <si>
    <t>20641810R</t>
  </si>
  <si>
    <t>418 OWP/R /595/ /R/ светильник</t>
  </si>
  <si>
    <t>1373000150</t>
  </si>
  <si>
    <t>20641840</t>
  </si>
  <si>
    <t>418 OWP/R /595/ ES1 светильник</t>
  </si>
  <si>
    <t>1373000160</t>
  </si>
  <si>
    <t>20641835</t>
  </si>
  <si>
    <t>418 OWP/R 418 /595/ HF ES1 светильник</t>
  </si>
  <si>
    <t>1373000170</t>
  </si>
  <si>
    <t>22641832</t>
  </si>
  <si>
    <t>418 OWP/R /595/ HF ES1 мат светильник</t>
  </si>
  <si>
    <t>1373000180</t>
  </si>
  <si>
    <t>22641830</t>
  </si>
  <si>
    <t>418 OWP/R 595 HF мат.светильник</t>
  </si>
  <si>
    <t>1373000190</t>
  </si>
  <si>
    <t>20641860</t>
  </si>
  <si>
    <t>418 OWP/R /595/ HFR светильник</t>
  </si>
  <si>
    <t>1373000200</t>
  </si>
  <si>
    <t>20641864</t>
  </si>
  <si>
    <t>418 OWP/R /595/ HFR ES1 светильник</t>
  </si>
  <si>
    <t>1373000220</t>
  </si>
  <si>
    <t>22641810</t>
  </si>
  <si>
    <t>418 OWP/R /595/ мат. светильник</t>
  </si>
  <si>
    <t>1373000230</t>
  </si>
  <si>
    <t>20681810</t>
  </si>
  <si>
    <t>418 OWP/R светильник металлик</t>
  </si>
  <si>
    <t>1373000240</t>
  </si>
  <si>
    <t>21641810</t>
  </si>
  <si>
    <t>418 OWP/R 605 светильник</t>
  </si>
  <si>
    <t>1373000270</t>
  </si>
  <si>
    <t>21641830</t>
  </si>
  <si>
    <t>418 OWP/R 605 HF светильник</t>
  </si>
  <si>
    <t>1373000280</t>
  </si>
  <si>
    <t>20641830</t>
  </si>
  <si>
    <t>418 OWP/R 595 HF светильник</t>
  </si>
  <si>
    <t>1373000281</t>
  </si>
  <si>
    <t>20641830R</t>
  </si>
  <si>
    <t>418 OWP/R HF /R/ светильник</t>
  </si>
  <si>
    <t>1373001160</t>
  </si>
  <si>
    <t>20641833</t>
  </si>
  <si>
    <t>418 OWP/R (IP54/IP20) HF ES1 светильник</t>
  </si>
  <si>
    <t>4501002010</t>
  </si>
  <si>
    <t>600000180</t>
  </si>
  <si>
    <t>PC 180 светильник</t>
  </si>
  <si>
    <t>4501002020</t>
  </si>
  <si>
    <t>600000190</t>
  </si>
  <si>
    <t>PC 190 светильник</t>
  </si>
  <si>
    <t>4501002030</t>
  </si>
  <si>
    <t>610000193</t>
  </si>
  <si>
    <t>PC 193 светильник</t>
  </si>
  <si>
    <t>4501002040</t>
  </si>
  <si>
    <t>610000073</t>
  </si>
  <si>
    <t>PC 73 светильник</t>
  </si>
  <si>
    <t>4501005010</t>
  </si>
  <si>
    <t>RB 1,2V 0,4*h аккумулятор Ni-Cd</t>
  </si>
  <si>
    <t>4501005020</t>
  </si>
  <si>
    <t>RB 2,4V 1,5*h аккумулятор Ni-Cd</t>
  </si>
  <si>
    <t>4501005030</t>
  </si>
  <si>
    <t>RB 2,4V 1,6*h аккумулятор Ni-Cd</t>
  </si>
  <si>
    <t>4501005040</t>
  </si>
  <si>
    <t>RB 3,6V 1,5*h аккумулятор Ni-Cd</t>
  </si>
  <si>
    <t>4501005050</t>
  </si>
  <si>
    <t>RB 3,6V 1,6*h аккумулятор Ni-Cd</t>
  </si>
  <si>
    <t>4501005060</t>
  </si>
  <si>
    <t>RB 3,6V 4,0*h аккумулятор Ni-Cd</t>
  </si>
  <si>
    <t>4501005070</t>
  </si>
  <si>
    <t>RB 4,8V 1,5*h аккумулятор Ni-Cd</t>
  </si>
  <si>
    <t>4501005080</t>
  </si>
  <si>
    <t>RB 6,0V 0,8*h аккумулятор Ni-Cd</t>
  </si>
  <si>
    <t>4501005090</t>
  </si>
  <si>
    <t>RB 6,0V 1,5*h аккумулятор Ni-Cd</t>
  </si>
  <si>
    <t>2501000010</t>
  </si>
  <si>
    <t>60021</t>
  </si>
  <si>
    <t>ST 21 /комплект клипс/</t>
  </si>
  <si>
    <t>2501000020</t>
  </si>
  <si>
    <t>600025</t>
  </si>
  <si>
    <t>ST 25 рассеиватель</t>
  </si>
  <si>
    <t>4501003010</t>
  </si>
  <si>
    <t>600000001</t>
  </si>
  <si>
    <t>6501000010</t>
  </si>
  <si>
    <t>2395000010</t>
  </si>
  <si>
    <t>96002</t>
  </si>
  <si>
    <t>Комплект крепления FLORA на лоток</t>
  </si>
  <si>
    <t>2395000020</t>
  </si>
  <si>
    <t>96001</t>
  </si>
  <si>
    <t>Комплект крепления FLORA на трос</t>
  </si>
  <si>
    <t>2395000030</t>
  </si>
  <si>
    <t>96003</t>
  </si>
  <si>
    <t>Комплект крепления FLORA на трубу</t>
  </si>
  <si>
    <t>2501000210</t>
  </si>
  <si>
    <t>61000</t>
  </si>
  <si>
    <t>Лира MARS d 22 мм</t>
  </si>
  <si>
    <t>2501000220</t>
  </si>
  <si>
    <t>62000</t>
  </si>
  <si>
    <t>Лира MARS d 27 мм</t>
  </si>
  <si>
    <t>2501001010</t>
  </si>
  <si>
    <t>90111</t>
  </si>
  <si>
    <t>ПИУ 001 " Информация"</t>
  </si>
  <si>
    <t>2501001020</t>
  </si>
  <si>
    <t>90112</t>
  </si>
  <si>
    <t>ПИУ 002 " Ресторан/кафе"</t>
  </si>
  <si>
    <t>2501001070</t>
  </si>
  <si>
    <t>90011</t>
  </si>
  <si>
    <t>ППБ 0001 " Пожарный кран"</t>
  </si>
  <si>
    <t>2502000130</t>
  </si>
  <si>
    <t>2501001080</t>
  </si>
  <si>
    <t>90015</t>
  </si>
  <si>
    <t>ППБ 0002 " Пожарный гидрант"</t>
  </si>
  <si>
    <t>2502000140</t>
  </si>
  <si>
    <t>2501001090</t>
  </si>
  <si>
    <t>60001</t>
  </si>
  <si>
    <t>ПЭУ 001 "Выход налево"</t>
  </si>
  <si>
    <t>2502000150</t>
  </si>
  <si>
    <t>2502000010</t>
  </si>
  <si>
    <t>2502000070</t>
  </si>
  <si>
    <t>2501001100</t>
  </si>
  <si>
    <t>60002</t>
  </si>
  <si>
    <t>ПЭУ 002 "Выход направо"</t>
  </si>
  <si>
    <t>2502000160</t>
  </si>
  <si>
    <t>2501001110</t>
  </si>
  <si>
    <t>60003</t>
  </si>
  <si>
    <t>ПЭУ 003 "Указательная стрелка"</t>
  </si>
  <si>
    <t>2502000020</t>
  </si>
  <si>
    <t>2502000170</t>
  </si>
  <si>
    <t>2502000080</t>
  </si>
  <si>
    <t>2501001120</t>
  </si>
  <si>
    <t>60004</t>
  </si>
  <si>
    <t>ПЭУ 004 "По лестнице вниз направо"</t>
  </si>
  <si>
    <t>2501001130</t>
  </si>
  <si>
    <t>60005</t>
  </si>
  <si>
    <t>ПЭУ 005 "По лестнице вниз налево"</t>
  </si>
  <si>
    <t>2501001140</t>
  </si>
  <si>
    <t>60006</t>
  </si>
  <si>
    <t>ПЭУ 006 "По лестнице вверх направо"</t>
  </si>
  <si>
    <t>2501001150</t>
  </si>
  <si>
    <t>60007</t>
  </si>
  <si>
    <t>ПЭУ 007 "По лестнице вверх налево"</t>
  </si>
  <si>
    <t>2501001160</t>
  </si>
  <si>
    <t>60008</t>
  </si>
  <si>
    <t>ПЭУ 008 "Запасный выход"</t>
  </si>
  <si>
    <t>2502000030</t>
  </si>
  <si>
    <t>2502000180</t>
  </si>
  <si>
    <t>2502000090</t>
  </si>
  <si>
    <t>2501001170</t>
  </si>
  <si>
    <t>60009</t>
  </si>
  <si>
    <t>ПЭУ 009 " Выход прямо вниз"</t>
  </si>
  <si>
    <t>2502000040</t>
  </si>
  <si>
    <t>2502000190</t>
  </si>
  <si>
    <t>2502000100</t>
  </si>
  <si>
    <t>2501001180</t>
  </si>
  <si>
    <t>90010</t>
  </si>
  <si>
    <t>ПЭУ 010 " Выход"</t>
  </si>
  <si>
    <t>2502000050</t>
  </si>
  <si>
    <t>ПЭУ 010  «Выход» (240х125) PC-M</t>
  </si>
  <si>
    <t>2502000200</t>
  </si>
  <si>
    <t>ПЭУ 010  «Выход» (335х165) PC-L</t>
  </si>
  <si>
    <t>2502000110</t>
  </si>
  <si>
    <t>ПЭУ 010  «Выход» (335х165) PC-M</t>
  </si>
  <si>
    <t>2501001190</t>
  </si>
  <si>
    <t>90110</t>
  </si>
  <si>
    <t>ПЭУ 011 " Выход/Exit"</t>
  </si>
  <si>
    <t>2502000060</t>
  </si>
  <si>
    <t>2502000210</t>
  </si>
  <si>
    <t>2502000120</t>
  </si>
  <si>
    <t>1451000010</t>
  </si>
  <si>
    <t>00409</t>
  </si>
  <si>
    <t>Решетка 2x36 LTX Sport</t>
  </si>
  <si>
    <t>1451000020</t>
  </si>
  <si>
    <t>00172</t>
  </si>
  <si>
    <t>Решетка 2x36 Sport</t>
  </si>
  <si>
    <t>1451000030</t>
  </si>
  <si>
    <t>00382</t>
  </si>
  <si>
    <t>Решетка 2x58 Sport</t>
  </si>
  <si>
    <t>(7) LED</t>
  </si>
  <si>
    <t>1070000010</t>
  </si>
  <si>
    <t>ARCTIC LED 1200 светильник</t>
  </si>
  <si>
    <t>4506000020</t>
  </si>
  <si>
    <t>40510904</t>
  </si>
  <si>
    <t>BUG 600 светильник</t>
  </si>
  <si>
    <t>1170000010</t>
  </si>
  <si>
    <t>81301004</t>
  </si>
  <si>
    <t>DL 10 LED светильник</t>
  </si>
  <si>
    <t>1170000030</t>
  </si>
  <si>
    <t>81301504</t>
  </si>
  <si>
    <t>DL 15 LED светильник</t>
  </si>
  <si>
    <t>1170000050</t>
  </si>
  <si>
    <t>81302004</t>
  </si>
  <si>
    <t>DL 20 LED светильник</t>
  </si>
  <si>
    <t>1170000060</t>
  </si>
  <si>
    <t>81302504</t>
  </si>
  <si>
    <t>DL 25 LED  светильник</t>
  </si>
  <si>
    <t>1184000010</t>
  </si>
  <si>
    <t>15 DLG LED светильник</t>
  </si>
  <si>
    <t>1184000020</t>
  </si>
  <si>
    <t>20 DLG LED светильник</t>
  </si>
  <si>
    <t>1184000030</t>
  </si>
  <si>
    <t>25 DLG LED светильник</t>
  </si>
  <si>
    <t>1462000010</t>
  </si>
  <si>
    <t>40310604</t>
  </si>
  <si>
    <t>DS LED светильник</t>
  </si>
  <si>
    <t>4508000010</t>
  </si>
  <si>
    <t>60003001</t>
  </si>
  <si>
    <t>FACTORY M LED светильник</t>
  </si>
  <si>
    <t>4508000110</t>
  </si>
  <si>
    <t>60606071</t>
  </si>
  <si>
    <t>FACTORY С  LED (72) светильник</t>
  </si>
  <si>
    <t>4508000120</t>
  </si>
  <si>
    <t>60606041</t>
  </si>
  <si>
    <t>FACTORY С LED (48) светильник</t>
  </si>
  <si>
    <t>133200000</t>
  </si>
  <si>
    <t>1332000030</t>
  </si>
  <si>
    <t>LB/R C LED светильник</t>
  </si>
  <si>
    <t>1332000020</t>
  </si>
  <si>
    <t>LB/R LED с линзой светильник</t>
  </si>
  <si>
    <t>1332000110</t>
  </si>
  <si>
    <t>LB/R M LED светильник</t>
  </si>
  <si>
    <t>1334000020</t>
  </si>
  <si>
    <t>LB/S C LED светильник</t>
  </si>
  <si>
    <t>1334000030</t>
  </si>
  <si>
    <t>LB/S LED с линзой светильни</t>
  </si>
  <si>
    <t>1334000010</t>
  </si>
  <si>
    <t>LB/S M LED светильник</t>
  </si>
  <si>
    <t>4502000010</t>
  </si>
  <si>
    <t>606250020</t>
  </si>
  <si>
    <t>4502000020</t>
  </si>
  <si>
    <t>606250010</t>
  </si>
  <si>
    <t>1074000010</t>
  </si>
  <si>
    <t>LZ LED 1200 светильник</t>
  </si>
  <si>
    <t>4502001110</t>
  </si>
  <si>
    <t>4502000110</t>
  </si>
  <si>
    <t>604000100</t>
  </si>
  <si>
    <t>MIZAR S-1 светильник</t>
  </si>
  <si>
    <t>4502000120</t>
  </si>
  <si>
    <t>604000200</t>
  </si>
  <si>
    <t>MIZAR S-2 светильник</t>
  </si>
  <si>
    <t>4502001310</t>
  </si>
  <si>
    <t>4502000230</t>
  </si>
  <si>
    <t>604000340</t>
  </si>
  <si>
    <t>MIZAR SI-3 светильник</t>
  </si>
  <si>
    <t>4502002110</t>
  </si>
  <si>
    <t>4502002310</t>
  </si>
  <si>
    <t>4502002210</t>
  </si>
  <si>
    <t>4502001210</t>
  </si>
  <si>
    <t>4502000310</t>
  </si>
  <si>
    <t>604000120</t>
  </si>
  <si>
    <t>MIZAR SP-1 светильник</t>
  </si>
  <si>
    <t>4502000320</t>
  </si>
  <si>
    <t>604000220</t>
  </si>
  <si>
    <t>MIZAR SP-2 светильник</t>
  </si>
  <si>
    <t>1410000010</t>
  </si>
  <si>
    <t>2004200201</t>
  </si>
  <si>
    <t>NBR 42 LED cold white (черный) светильник</t>
  </si>
  <si>
    <t>1410000020</t>
  </si>
  <si>
    <t>2004200200</t>
  </si>
  <si>
    <t>NBR 42 LED warm white (черный) светильник</t>
  </si>
  <si>
    <t>1416000010</t>
  </si>
  <si>
    <t>3606018502</t>
  </si>
  <si>
    <t>NBS 60 LED 18 cold white (серебристый) светильник</t>
  </si>
  <si>
    <t>1416000020</t>
  </si>
  <si>
    <t>3606018504</t>
  </si>
  <si>
    <t>NBS 60 LED 18 neutral white (серебристый) светильник</t>
  </si>
  <si>
    <t>1416000030</t>
  </si>
  <si>
    <t>3606018501</t>
  </si>
  <si>
    <t>NBS 60 LED 18 warm white (серебристый)  светильник</t>
  </si>
  <si>
    <t>1416000040</t>
  </si>
  <si>
    <t>3606036502</t>
  </si>
  <si>
    <t>NBS 60 LED 36 cold white (серебристый) светильник</t>
  </si>
  <si>
    <t>1416000060</t>
  </si>
  <si>
    <t>3606036501</t>
  </si>
  <si>
    <t>NBS 60 LED 36 warm white (серебристый)  светильник</t>
  </si>
  <si>
    <t>1416000110</t>
  </si>
  <si>
    <t>3607034101</t>
  </si>
  <si>
    <t>NBS 70 LED cold white (серебристый) светильник</t>
  </si>
  <si>
    <t>1416000120</t>
  </si>
  <si>
    <t>3607034102</t>
  </si>
  <si>
    <t>NBS 70 LED neutral white (серебристый) светильник</t>
  </si>
  <si>
    <t>1416000130</t>
  </si>
  <si>
    <t>3607034100</t>
  </si>
  <si>
    <t>NBS 70 LED warm white (серебристый) светильник</t>
  </si>
  <si>
    <t>1402000010</t>
  </si>
  <si>
    <t>3408064101</t>
  </si>
  <si>
    <t>NBU 80 LED cold white (серебристый) светильник</t>
  </si>
  <si>
    <t>1402000020</t>
  </si>
  <si>
    <t>3408060101</t>
  </si>
  <si>
    <t>NBU 80 LED cold white (черный) светильник</t>
  </si>
  <si>
    <t>1402000030</t>
  </si>
  <si>
    <t>3408064102</t>
  </si>
  <si>
    <t>NBU 80 LED neutral white (серебристый) светильник</t>
  </si>
  <si>
    <t>1402000040</t>
  </si>
  <si>
    <t>3408064100</t>
  </si>
  <si>
    <t>NBU 80 LED warm white (серебристый) светильник</t>
  </si>
  <si>
    <t>1402000050</t>
  </si>
  <si>
    <t>3408060100</t>
  </si>
  <si>
    <t>NBU 80 LED warm white (черный) светильник</t>
  </si>
  <si>
    <t>1428000010</t>
  </si>
  <si>
    <t>4008211504</t>
  </si>
  <si>
    <t>NFB 82 LED (чёрный) светильник</t>
  </si>
  <si>
    <t>1414000100</t>
  </si>
  <si>
    <t>36030075102</t>
  </si>
  <si>
    <t>30 NTK LED 2 cold white светильник</t>
  </si>
  <si>
    <t>1414000090</t>
  </si>
  <si>
    <t>36030075100</t>
  </si>
  <si>
    <t>30 NTK LED 2 warm white светильник</t>
  </si>
  <si>
    <t>1414000150</t>
  </si>
  <si>
    <t>36030150102</t>
  </si>
  <si>
    <t>30 NTK LED 4 cold white светильник</t>
  </si>
  <si>
    <t>1414000140</t>
  </si>
  <si>
    <t>36030150100</t>
  </si>
  <si>
    <t>30 NTK LED 4 warm white светильник</t>
  </si>
  <si>
    <t>1414000170</t>
  </si>
  <si>
    <t>36030225102</t>
  </si>
  <si>
    <t>30 NTK LED 6 cold white светильник</t>
  </si>
  <si>
    <t>1414000160</t>
  </si>
  <si>
    <t>36030225100</t>
  </si>
  <si>
    <t>30 NTK LED 6 warm white светильник</t>
  </si>
  <si>
    <t>1414000110</t>
  </si>
  <si>
    <t>36040030102</t>
  </si>
  <si>
    <t>NTK 40 LED 1 светильник          </t>
  </si>
  <si>
    <t>1414000120</t>
  </si>
  <si>
    <t>36040060102</t>
  </si>
  <si>
    <t>NTK 40 LED 2 светильник           </t>
  </si>
  <si>
    <t>1414000130</t>
  </si>
  <si>
    <t>36040090102</t>
  </si>
  <si>
    <t>NTK 40 LED 3 светильник</t>
  </si>
  <si>
    <t>1414000080</t>
  </si>
  <si>
    <t>36050036102</t>
  </si>
  <si>
    <t>50 NTK LED cold white светильник</t>
  </si>
  <si>
    <t>1414000070</t>
  </si>
  <si>
    <t>36050036100</t>
  </si>
  <si>
    <t>50 NTK LED warm white светильник</t>
  </si>
  <si>
    <t>1420000010</t>
  </si>
  <si>
    <t>9001030101</t>
  </si>
  <si>
    <t>NUR 10 LED cold white светильник</t>
  </si>
  <si>
    <t>1420000020</t>
  </si>
  <si>
    <t>9001030100</t>
  </si>
  <si>
    <t>NUR 10 LED warm white светильник</t>
  </si>
  <si>
    <t>1420000110</t>
  </si>
  <si>
    <t>9002030101</t>
  </si>
  <si>
    <t>NUR 20 LED cold white (стальной) светильник</t>
  </si>
  <si>
    <t>1420000120</t>
  </si>
  <si>
    <t>9002030102</t>
  </si>
  <si>
    <t>NUR 20 LED neutral white (стальной) светильник</t>
  </si>
  <si>
    <t>1420000130</t>
  </si>
  <si>
    <t>9002030100</t>
  </si>
  <si>
    <t>NUR 20 LED warm white (стальной) светильник</t>
  </si>
  <si>
    <t>1028000010</t>
  </si>
  <si>
    <t>22214504</t>
  </si>
  <si>
    <t>OPL/R LED 1200 светильник</t>
  </si>
  <si>
    <t>1028000050</t>
  </si>
  <si>
    <t>OPL/R LED 300 светильник</t>
  </si>
  <si>
    <t>1028000020</t>
  </si>
  <si>
    <t>20214504</t>
  </si>
  <si>
    <t>OPL/R LED 595 светильник</t>
  </si>
  <si>
    <t>1028000030</t>
  </si>
  <si>
    <t>23214504</t>
  </si>
  <si>
    <t>OPL/R LED 595 /Грильято/ светильник</t>
  </si>
  <si>
    <t>1058000010</t>
  </si>
  <si>
    <t>27214504</t>
  </si>
  <si>
    <t>OPL/S LED 1200 светильник</t>
  </si>
  <si>
    <t>1058000030</t>
  </si>
  <si>
    <t>OPL/S LED 300 светильник</t>
  </si>
  <si>
    <t>1058000020</t>
  </si>
  <si>
    <t>25214504</t>
  </si>
  <si>
    <t>OPL/S LED 595 светильник</t>
  </si>
  <si>
    <t>1030000010</t>
  </si>
  <si>
    <t>20114504</t>
  </si>
  <si>
    <t>OPM/R LED 595 светильник</t>
  </si>
  <si>
    <t>1108000010</t>
  </si>
  <si>
    <t>30324004</t>
  </si>
  <si>
    <t>OTM LED 595 светильник</t>
  </si>
  <si>
    <t>1118000010</t>
  </si>
  <si>
    <t>30624004</t>
  </si>
  <si>
    <t>OTX LED 595 светильник</t>
  </si>
  <si>
    <t>1372000010</t>
  </si>
  <si>
    <t>20614504</t>
  </si>
  <si>
    <t>OWP LED /595/ светильник</t>
  </si>
  <si>
    <t>1034000010</t>
  </si>
  <si>
    <t>20314504</t>
  </si>
  <si>
    <t>PRM/R LED 595 светильник</t>
  </si>
  <si>
    <t>1032000010</t>
  </si>
  <si>
    <t>22414504</t>
  </si>
  <si>
    <t>PRS/R LED 1200 светильник</t>
  </si>
  <si>
    <t>1032000040</t>
  </si>
  <si>
    <t>PRS/R LED 300 светильник</t>
  </si>
  <si>
    <t>1032000020</t>
  </si>
  <si>
    <t>20414504</t>
  </si>
  <si>
    <t>PRS/R LED 595 светильник</t>
  </si>
  <si>
    <t>1032000030</t>
  </si>
  <si>
    <t>23414504</t>
  </si>
  <si>
    <t>PRS/R LED 595 /Грильято/ светильник</t>
  </si>
  <si>
    <t>1060000010</t>
  </si>
  <si>
    <t>27414504</t>
  </si>
  <si>
    <t>PRS/S LED 1200 светильник</t>
  </si>
  <si>
    <t>1060000030</t>
  </si>
  <si>
    <t>PRS/S LED 300 светильник</t>
  </si>
  <si>
    <t>1060000020</t>
  </si>
  <si>
    <t>25414504</t>
  </si>
  <si>
    <t>PRS/S LED 595 светильник</t>
  </si>
  <si>
    <t>1048000010</t>
  </si>
  <si>
    <t>PTF LED 595 светильник</t>
  </si>
  <si>
    <t>1144000010</t>
  </si>
  <si>
    <t>61815004</t>
  </si>
  <si>
    <t>RKL LED светильник</t>
  </si>
  <si>
    <t>2170000010</t>
  </si>
  <si>
    <t>81350</t>
  </si>
  <si>
    <t>SL/DL 10 LED металлик /140x140x40/</t>
  </si>
  <si>
    <t>2170000020</t>
  </si>
  <si>
    <t>81355</t>
  </si>
  <si>
    <t>SL/DL 15 LED металлик /140x140x40/</t>
  </si>
  <si>
    <t>4504000030</t>
  </si>
  <si>
    <t>20515504</t>
  </si>
  <si>
    <t>WAVE LED 595 светильник</t>
  </si>
  <si>
    <t>(8) Новинки</t>
  </si>
  <si>
    <t>4501004010</t>
  </si>
  <si>
    <t>ANTARES AN 190 светильник</t>
  </si>
  <si>
    <t>4501004020</t>
  </si>
  <si>
    <t>ANTARES AN 193 светильник</t>
  </si>
  <si>
    <t>4501004030</t>
  </si>
  <si>
    <t>ANTARES AN 400 светильник</t>
  </si>
  <si>
    <t>4501004040</t>
  </si>
  <si>
    <t>ANTARES ANC 190 светильник</t>
  </si>
  <si>
    <t>1069000130</t>
  </si>
  <si>
    <t>63153610</t>
  </si>
  <si>
    <t>136 ARCTIC (PC/SMC) HT светильник</t>
  </si>
  <si>
    <t>1069000140</t>
  </si>
  <si>
    <t>63153630</t>
  </si>
  <si>
    <t>136 ARCTIC (PC/SMC) HT HF светильник</t>
  </si>
  <si>
    <t>1069000210</t>
  </si>
  <si>
    <t>63175830</t>
  </si>
  <si>
    <t>158 ARCTIC (PC/SMC) CD30 HF светильник (комплект)</t>
  </si>
  <si>
    <t>1069000260</t>
  </si>
  <si>
    <t>63155810</t>
  </si>
  <si>
    <t>158 ARCTIC (PC/SMC) HT светильник</t>
  </si>
  <si>
    <t>1069000270</t>
  </si>
  <si>
    <t>63155830</t>
  </si>
  <si>
    <t>158 ARCTIC (PC/SMC) HT HF светильник</t>
  </si>
  <si>
    <t>1069000480</t>
  </si>
  <si>
    <t>63193610</t>
  </si>
  <si>
    <t>236 ARCTIC (PC/SMC) CD20 светильник c лампой (комплект)</t>
  </si>
  <si>
    <t>1069000500</t>
  </si>
  <si>
    <t>63183610</t>
  </si>
  <si>
    <t>236 ARCTIC (PC/SMC) CD30 cветильник c лампой (комплект)</t>
  </si>
  <si>
    <t>1069000520</t>
  </si>
  <si>
    <t>63183630</t>
  </si>
  <si>
    <t>236 ARCTIC (PC/SMC) CD30 HF cветильник c лампой (комплект(</t>
  </si>
  <si>
    <t>1069001130</t>
  </si>
  <si>
    <t>236 ARCTIC (PC/SMC) CD30 cветильник c лампой (комплект) с метал.клипсами</t>
  </si>
  <si>
    <t>1069000580</t>
  </si>
  <si>
    <t>63163610</t>
  </si>
  <si>
    <t>236 ARCTIC (PC/SMC) HT cветильник</t>
  </si>
  <si>
    <t>1069000590</t>
  </si>
  <si>
    <t>63163630</t>
  </si>
  <si>
    <t>236 ARCTIC (PC/SMC) HT HF cветильник</t>
  </si>
  <si>
    <t>1069000600</t>
  </si>
  <si>
    <t>64163610</t>
  </si>
  <si>
    <t>236 ARCTIC (PC/SMC) HT с метал. клипс. светильник</t>
  </si>
  <si>
    <t>1069000780</t>
  </si>
  <si>
    <t>63195810</t>
  </si>
  <si>
    <t>258 ARCTIC (PC/SMC) CD20 светильник c лампой (комплект)</t>
  </si>
  <si>
    <t>1069000800</t>
  </si>
  <si>
    <t>63185810</t>
  </si>
  <si>
    <t>258 ARCTIC (PC/SMC) CD30 cветильник c лампой (комплект)</t>
  </si>
  <si>
    <t>1069001170</t>
  </si>
  <si>
    <t>258 ARCTIC (PC/SMC) CD30 HF  с лампой (комплект) с метал.клипсами</t>
  </si>
  <si>
    <t>1069000830</t>
  </si>
  <si>
    <t>63185830</t>
  </si>
  <si>
    <t>258 ARCTIC (PC/SMC) CD30 HF cветильник c лампой (комплект)</t>
  </si>
  <si>
    <t>1069000840</t>
  </si>
  <si>
    <t>64185810</t>
  </si>
  <si>
    <t>258 ARCTIC (PC/SMC) CD30 с метал. клипс, c лампой (комплект)</t>
  </si>
  <si>
    <t>1069000890</t>
  </si>
  <si>
    <t>63165810</t>
  </si>
  <si>
    <t>258 ARCTIC (PC/SMC) HT cветильник</t>
  </si>
  <si>
    <t>1069000900</t>
  </si>
  <si>
    <t>63165830</t>
  </si>
  <si>
    <t>258 ARCTIC (PC/SMC) HT HF cветильник</t>
  </si>
  <si>
    <t>1081000010</t>
  </si>
  <si>
    <t>15731430</t>
  </si>
  <si>
    <t>314 ATF светильник</t>
  </si>
  <si>
    <t>1081000020</t>
  </si>
  <si>
    <t>15731460</t>
  </si>
  <si>
    <t>314 ATF HFR светильник</t>
  </si>
  <si>
    <t>1081000030</t>
  </si>
  <si>
    <t>15741430</t>
  </si>
  <si>
    <t>414 ATF светильник</t>
  </si>
  <si>
    <t>1081000040</t>
  </si>
  <si>
    <t>15741460</t>
  </si>
  <si>
    <t>414 ATF HFR светильник</t>
  </si>
  <si>
    <t>1083000010</t>
  </si>
  <si>
    <t>10731430</t>
  </si>
  <si>
    <t>314 ATF/R светильник</t>
  </si>
  <si>
    <t>1083000020</t>
  </si>
  <si>
    <t>10731460</t>
  </si>
  <si>
    <t>314 ATF/R HFR светильник</t>
  </si>
  <si>
    <t>1083000030</t>
  </si>
  <si>
    <t>10741430</t>
  </si>
  <si>
    <t>414 ATF/R светильник</t>
  </si>
  <si>
    <t>1083000040</t>
  </si>
  <si>
    <t>10741460</t>
  </si>
  <si>
    <t>414 ATF/R HFR светильник</t>
  </si>
  <si>
    <t>4501000010</t>
  </si>
  <si>
    <t>602000030</t>
  </si>
  <si>
    <t>BS- 1G светильник</t>
  </si>
  <si>
    <t>4501000020</t>
  </si>
  <si>
    <t>602000012</t>
  </si>
  <si>
    <t>BS- 1T светильник</t>
  </si>
  <si>
    <t>4501000030</t>
  </si>
  <si>
    <t>602000010</t>
  </si>
  <si>
    <t>BS- 1W светильник</t>
  </si>
  <si>
    <t>4501000040</t>
  </si>
  <si>
    <t>602000022</t>
  </si>
  <si>
    <t>BS- 2T светильник</t>
  </si>
  <si>
    <t>4501000050</t>
  </si>
  <si>
    <t>602000020</t>
  </si>
  <si>
    <t>BS- 2W светильник</t>
  </si>
  <si>
    <t>1121000010</t>
  </si>
  <si>
    <t>14353530</t>
  </si>
  <si>
    <t>CORRIDO CE 135 светильник</t>
  </si>
  <si>
    <t>1121000030</t>
  </si>
  <si>
    <t>14355430</t>
  </si>
  <si>
    <t>CORRIDO CE 154 светильник</t>
  </si>
  <si>
    <t>1121000110</t>
  </si>
  <si>
    <t>14253530</t>
  </si>
  <si>
    <t>CORRIDO CS 135 светильник</t>
  </si>
  <si>
    <t>1121000130</t>
  </si>
  <si>
    <t>14255430</t>
  </si>
  <si>
    <t>CORRIDO CS 154 светильник</t>
  </si>
  <si>
    <t>1121000270</t>
  </si>
  <si>
    <t>14412130</t>
  </si>
  <si>
    <t>CORRIDO D 121 светильник</t>
  </si>
  <si>
    <t>1121000210</t>
  </si>
  <si>
    <t>14412830</t>
  </si>
  <si>
    <t>CORRIDO D 128 светильник</t>
  </si>
  <si>
    <t>1121000230</t>
  </si>
  <si>
    <t>14413530</t>
  </si>
  <si>
    <t>CORRIDO D 135 светильник</t>
  </si>
  <si>
    <t>1121000240</t>
  </si>
  <si>
    <t>14414930</t>
  </si>
  <si>
    <t>CORRIDO D 149 светильник</t>
  </si>
  <si>
    <t>1121000280</t>
  </si>
  <si>
    <t>14415430</t>
  </si>
  <si>
    <t>CORRIDO D 154 светильник</t>
  </si>
  <si>
    <t>1121000250</t>
  </si>
  <si>
    <t>14422830</t>
  </si>
  <si>
    <t>CORRIDO D 228 светильник</t>
  </si>
  <si>
    <t>1121000260</t>
  </si>
  <si>
    <t>14423530</t>
  </si>
  <si>
    <t>CORRIDO D 235 светильник</t>
  </si>
  <si>
    <t>1121000330</t>
  </si>
  <si>
    <t>14412137</t>
  </si>
  <si>
    <t>CORRIDO DR 121 светильник</t>
  </si>
  <si>
    <t>1121000310</t>
  </si>
  <si>
    <t>14413537</t>
  </si>
  <si>
    <t>CORRIDO DR 135 светильник</t>
  </si>
  <si>
    <t>1121001130</t>
  </si>
  <si>
    <t>228 CORRIDO DR светильник</t>
  </si>
  <si>
    <t>1121000320</t>
  </si>
  <si>
    <t>14423537</t>
  </si>
  <si>
    <t>CORRIDO DR 235 светильник</t>
  </si>
  <si>
    <t>1121000410</t>
  </si>
  <si>
    <t>14512830</t>
  </si>
  <si>
    <t>CORRIDO L 128 светильник</t>
  </si>
  <si>
    <t>1121000420</t>
  </si>
  <si>
    <t>14513530</t>
  </si>
  <si>
    <t>CORRIDO L 135 светильник</t>
  </si>
  <si>
    <t>1121000430</t>
  </si>
  <si>
    <t>14522830</t>
  </si>
  <si>
    <t>CORRIDO L 228 светильник</t>
  </si>
  <si>
    <t>1121000480</t>
  </si>
  <si>
    <t>14523530</t>
  </si>
  <si>
    <t>CORRIDO L 235 светильник</t>
  </si>
  <si>
    <t>1121000510</t>
  </si>
  <si>
    <t>14513537</t>
  </si>
  <si>
    <t>CORRIDO LR 135 светильник</t>
  </si>
  <si>
    <t>1121000520</t>
  </si>
  <si>
    <t>14523537</t>
  </si>
  <si>
    <t>CORRIDO LR 235 светильник</t>
  </si>
  <si>
    <t>1121000610</t>
  </si>
  <si>
    <t>14612830</t>
  </si>
  <si>
    <t>CORRIDO N 128 светильник</t>
  </si>
  <si>
    <t>1121000630</t>
  </si>
  <si>
    <t>14652830</t>
  </si>
  <si>
    <t>CORRIDO N 128 белый светильник</t>
  </si>
  <si>
    <t>1121000620</t>
  </si>
  <si>
    <t>14613530</t>
  </si>
  <si>
    <t>CORRIDO N 135 светильник</t>
  </si>
  <si>
    <t>1121000740</t>
  </si>
  <si>
    <t>14613537</t>
  </si>
  <si>
    <t>CORRIDO NR 135 светильник</t>
  </si>
  <si>
    <t>1121000710</t>
  </si>
  <si>
    <t>14623537</t>
  </si>
  <si>
    <t>CORRIDO NR 235 светильник</t>
  </si>
  <si>
    <t>1121000810</t>
  </si>
  <si>
    <t>14812830</t>
  </si>
  <si>
    <t>CORRIDO NS 128/420 светильник</t>
  </si>
  <si>
    <t>1121000820</t>
  </si>
  <si>
    <t>14912830</t>
  </si>
  <si>
    <t>CORRIDO NS 128/450 светильник</t>
  </si>
  <si>
    <t>1121000850</t>
  </si>
  <si>
    <t>14952830</t>
  </si>
  <si>
    <t>CORRIDO NS 128/450 белый светильник</t>
  </si>
  <si>
    <t>1121000840</t>
  </si>
  <si>
    <t>14913530</t>
  </si>
  <si>
    <t>CORRIDO NS 135/450 светильник</t>
  </si>
  <si>
    <t>1231000010</t>
  </si>
  <si>
    <t>94910000</t>
  </si>
  <si>
    <t>DASH DOT G100 светильник</t>
  </si>
  <si>
    <t>1231000230</t>
  </si>
  <si>
    <t>DASH DOT HC35 (трек) светильник</t>
  </si>
  <si>
    <t>1231000110</t>
  </si>
  <si>
    <t>94915030</t>
  </si>
  <si>
    <t>DASH DOT HG150 светильник</t>
  </si>
  <si>
    <t>1231000120</t>
  </si>
  <si>
    <t>94815030</t>
  </si>
  <si>
    <t>DASH DOT HG150 (трек) светильник</t>
  </si>
  <si>
    <t>1231000130</t>
  </si>
  <si>
    <t>94913530</t>
  </si>
  <si>
    <t>DASH DOT HG35 светильник</t>
  </si>
  <si>
    <t>1231000140</t>
  </si>
  <si>
    <t>94917030</t>
  </si>
  <si>
    <t>DASH DOT HG70 светильник</t>
  </si>
  <si>
    <t>1231000150</t>
  </si>
  <si>
    <t>94817030</t>
  </si>
  <si>
    <t>DASH DOT HG70 (трек) светильник</t>
  </si>
  <si>
    <t>1231000240</t>
  </si>
  <si>
    <t>94903530</t>
  </si>
  <si>
    <t>DASH DOT HС35 светильник</t>
  </si>
  <si>
    <t>1231000210</t>
  </si>
  <si>
    <t>94907030</t>
  </si>
  <si>
    <t>DASH DOT HС70 светильник</t>
  </si>
  <si>
    <t>1231000220</t>
  </si>
  <si>
    <t>94807030</t>
  </si>
  <si>
    <t>DASH DOT HС70 (трек) светильник</t>
  </si>
  <si>
    <t>1165000010</t>
  </si>
  <si>
    <t>86115010</t>
  </si>
  <si>
    <t>DHG 150 светильник</t>
  </si>
  <si>
    <t>1165000020</t>
  </si>
  <si>
    <t>86107010</t>
  </si>
  <si>
    <t>DHG 70 светильник</t>
  </si>
  <si>
    <t>1165000030</t>
  </si>
  <si>
    <t>86107030</t>
  </si>
  <si>
    <t>DHG 70 HF светильник</t>
  </si>
  <si>
    <t>1175000100</t>
  </si>
  <si>
    <t>126 DLD HF светильник</t>
  </si>
  <si>
    <t>1175000060</t>
  </si>
  <si>
    <t>86021800</t>
  </si>
  <si>
    <t>218 DLD светильник</t>
  </si>
  <si>
    <t>1175000010</t>
  </si>
  <si>
    <t>86022600</t>
  </si>
  <si>
    <t>226 DLD светильник</t>
  </si>
  <si>
    <t>1175000120</t>
  </si>
  <si>
    <t>226 DLD HF светильник</t>
  </si>
  <si>
    <t>1175000160</t>
  </si>
  <si>
    <t>232 DLD светильник</t>
  </si>
  <si>
    <t>1175000020</t>
  </si>
  <si>
    <t>86024230</t>
  </si>
  <si>
    <t>242 DLD светильник</t>
  </si>
  <si>
    <t>1189000010</t>
  </si>
  <si>
    <t>86221800</t>
  </si>
  <si>
    <t>218 DLL светильник</t>
  </si>
  <si>
    <t>1189000050</t>
  </si>
  <si>
    <t>218 DLL HF светильник</t>
  </si>
  <si>
    <t>1189000100</t>
  </si>
  <si>
    <t>226 DLL светильник</t>
  </si>
  <si>
    <t>1189000110</t>
  </si>
  <si>
    <t>226 DLL HF светильник</t>
  </si>
  <si>
    <t>1189000150</t>
  </si>
  <si>
    <t>232 DLL светильник</t>
  </si>
  <si>
    <t>1195000030</t>
  </si>
  <si>
    <t>85011800</t>
  </si>
  <si>
    <t>118 DLO светильник</t>
  </si>
  <si>
    <t>1195000040</t>
  </si>
  <si>
    <t>85011830</t>
  </si>
  <si>
    <t>118 DLO HF светильник</t>
  </si>
  <si>
    <t>1195000180</t>
  </si>
  <si>
    <t>118 DLO HF ES1 светильник</t>
  </si>
  <si>
    <t>1195000050</t>
  </si>
  <si>
    <t>85012600</t>
  </si>
  <si>
    <t>126 DLO светильник</t>
  </si>
  <si>
    <t>1195000060</t>
  </si>
  <si>
    <t>85012630</t>
  </si>
  <si>
    <t>126 DLO HF светильник</t>
  </si>
  <si>
    <t>1195000090</t>
  </si>
  <si>
    <t>85021800</t>
  </si>
  <si>
    <t>218 DLO светильник</t>
  </si>
  <si>
    <t>1195000100</t>
  </si>
  <si>
    <t>85021830</t>
  </si>
  <si>
    <t>218 DLO HF светильник</t>
  </si>
  <si>
    <t>1195000170</t>
  </si>
  <si>
    <t>218 DLO HF ES1 светильник</t>
  </si>
  <si>
    <t>1195000110</t>
  </si>
  <si>
    <t>85022600</t>
  </si>
  <si>
    <t>226 DLO светильник</t>
  </si>
  <si>
    <t>1195000120</t>
  </si>
  <si>
    <t>85022630</t>
  </si>
  <si>
    <t>226 DLO HF светильник</t>
  </si>
  <si>
    <t>1195000130</t>
  </si>
  <si>
    <t>85022660</t>
  </si>
  <si>
    <t>226 DLO HFR светильник</t>
  </si>
  <si>
    <t>1203000010</t>
  </si>
  <si>
    <t>81312700</t>
  </si>
  <si>
    <t>127 DLS E27 светильник</t>
  </si>
  <si>
    <t>1203000020</t>
  </si>
  <si>
    <t>81313300</t>
  </si>
  <si>
    <t>133 DLS E27 светильник</t>
  </si>
  <si>
    <t>1203000030</t>
  </si>
  <si>
    <t>81322700</t>
  </si>
  <si>
    <t>227 DLS E27 светильник</t>
  </si>
  <si>
    <t>1203000040</t>
  </si>
  <si>
    <t>81323300</t>
  </si>
  <si>
    <t>233 DLS E27 светильник</t>
  </si>
  <si>
    <t>1205000010</t>
  </si>
  <si>
    <t>84911800</t>
  </si>
  <si>
    <t>118 DLST светильник</t>
  </si>
  <si>
    <t>1205000120</t>
  </si>
  <si>
    <t>DLST 126 светильник</t>
  </si>
  <si>
    <t>1205000020</t>
  </si>
  <si>
    <t>84921800</t>
  </si>
  <si>
    <t>218 DLST светильник</t>
  </si>
  <si>
    <t>1205000030</t>
  </si>
  <si>
    <t>84921830</t>
  </si>
  <si>
    <t>218 DLST HF светильник</t>
  </si>
  <si>
    <t>1205000040</t>
  </si>
  <si>
    <t>84921860</t>
  </si>
  <si>
    <t>218 DLST HFR светильник</t>
  </si>
  <si>
    <t>1205000050</t>
  </si>
  <si>
    <t>84922600</t>
  </si>
  <si>
    <t>226 DLST светильник</t>
  </si>
  <si>
    <t>1205000060</t>
  </si>
  <si>
    <t>84922630</t>
  </si>
  <si>
    <t>226 DLST HF светильник</t>
  </si>
  <si>
    <t>1205000070</t>
  </si>
  <si>
    <t>84923230</t>
  </si>
  <si>
    <t>232 DLST светильник</t>
  </si>
  <si>
    <t>1205000080</t>
  </si>
  <si>
    <t>84924230</t>
  </si>
  <si>
    <t>242 DLST светильник</t>
  </si>
  <si>
    <t>1205000090</t>
  </si>
  <si>
    <t>84924260</t>
  </si>
  <si>
    <t>242 DLST HFR светильник</t>
  </si>
  <si>
    <t>1461000010</t>
  </si>
  <si>
    <t>40310700</t>
  </si>
  <si>
    <t>107 DS светильник</t>
  </si>
  <si>
    <t>1123000010</t>
  </si>
  <si>
    <t>14011430</t>
  </si>
  <si>
    <t>114 FLEX светильник</t>
  </si>
  <si>
    <t>1123000030</t>
  </si>
  <si>
    <t>14012830</t>
  </si>
  <si>
    <t>128 FLEX светильник</t>
  </si>
  <si>
    <t>1123000050</t>
  </si>
  <si>
    <t>14013530</t>
  </si>
  <si>
    <t>135 FLEX светильник</t>
  </si>
  <si>
    <t>1123000060</t>
  </si>
  <si>
    <t>14112830</t>
  </si>
  <si>
    <t>FLEX/W 128 светильник</t>
  </si>
  <si>
    <t>1123000140</t>
  </si>
  <si>
    <t>135 FLEX/W HF светильник</t>
  </si>
  <si>
    <t>1093000010</t>
  </si>
  <si>
    <t>40721800</t>
  </si>
  <si>
    <t>218 FROST светильник</t>
  </si>
  <si>
    <t>1093000030</t>
  </si>
  <si>
    <t>40721803</t>
  </si>
  <si>
    <t>218 FROST c микроволн. датчиком светильник</t>
  </si>
  <si>
    <t>1311000029</t>
  </si>
  <si>
    <t>91725011</t>
  </si>
  <si>
    <t>HBA 250 EL, ip23 (комплект)</t>
  </si>
  <si>
    <t>1311000039</t>
  </si>
  <si>
    <t>90725011</t>
  </si>
  <si>
    <t>HBA 250 EL, ip65 (комплект)</t>
  </si>
  <si>
    <t>1311000030</t>
  </si>
  <si>
    <t>1311000049</t>
  </si>
  <si>
    <t>91725014</t>
  </si>
  <si>
    <t>HBA 250 M EL, ip23 (комплект)</t>
  </si>
  <si>
    <t>1311000059</t>
  </si>
  <si>
    <t>90725014</t>
  </si>
  <si>
    <t>HBA 250 M EL, ip65 (комплект)</t>
  </si>
  <si>
    <t>1311000050</t>
  </si>
  <si>
    <t>1311000109</t>
  </si>
  <si>
    <t>91740012</t>
  </si>
  <si>
    <t>HBA 400 H EL, ip23 (комплект)</t>
  </si>
  <si>
    <t>1311000119</t>
  </si>
  <si>
    <t>90740012</t>
  </si>
  <si>
    <t>HBA 400 H EL, ip65 (комплект)</t>
  </si>
  <si>
    <t>1311000110</t>
  </si>
  <si>
    <t>1311000139</t>
  </si>
  <si>
    <t>90740014</t>
  </si>
  <si>
    <t>HBA 400 M EL, ip65 (комплект)</t>
  </si>
  <si>
    <t>1311000130</t>
  </si>
  <si>
    <t>1311000179</t>
  </si>
  <si>
    <t>91740016</t>
  </si>
  <si>
    <t>HBA 400 S EL, ip23 (комплект)</t>
  </si>
  <si>
    <t>1077000010</t>
  </si>
  <si>
    <t>60321810</t>
  </si>
  <si>
    <t>218 INOX светильник</t>
  </si>
  <si>
    <t>1077000020</t>
  </si>
  <si>
    <t>60321830</t>
  </si>
  <si>
    <t>218 INOX HF светильник</t>
  </si>
  <si>
    <t>1077000040</t>
  </si>
  <si>
    <t>60321860</t>
  </si>
  <si>
    <t>218 INOX HFR светильник</t>
  </si>
  <si>
    <t>1077000050</t>
  </si>
  <si>
    <t>60322830</t>
  </si>
  <si>
    <t>228 INOX светильник</t>
  </si>
  <si>
    <t>1077000060</t>
  </si>
  <si>
    <t>60322860</t>
  </si>
  <si>
    <t>228 INOX HFR светильник</t>
  </si>
  <si>
    <t>1077000070</t>
  </si>
  <si>
    <t>60323610</t>
  </si>
  <si>
    <t>236 INOX светильник</t>
  </si>
  <si>
    <t>1077000080</t>
  </si>
  <si>
    <t>60323641</t>
  </si>
  <si>
    <t>236 INOX ES1 светильник</t>
  </si>
  <si>
    <t>1077000090</t>
  </si>
  <si>
    <t>60323630</t>
  </si>
  <si>
    <t>236 INOX HF светильник</t>
  </si>
  <si>
    <t>1077000100</t>
  </si>
  <si>
    <t>60323631</t>
  </si>
  <si>
    <t>236 INOX HF ES1 светильник</t>
  </si>
  <si>
    <t>1077000110</t>
  </si>
  <si>
    <t>60323660</t>
  </si>
  <si>
    <t>236 INOX HFR светильник</t>
  </si>
  <si>
    <t>1071002010</t>
  </si>
  <si>
    <t>61413610</t>
  </si>
  <si>
    <t>136 KRK.TP светильник</t>
  </si>
  <si>
    <t>1071002020</t>
  </si>
  <si>
    <t>61413630</t>
  </si>
  <si>
    <t>136 KRK.TP HF светильник</t>
  </si>
  <si>
    <t>1071002090</t>
  </si>
  <si>
    <t>136 KRK.TP HFR светильник</t>
  </si>
  <si>
    <t>1071002030</t>
  </si>
  <si>
    <t>61415810</t>
  </si>
  <si>
    <t>158 KRK.TP светильник</t>
  </si>
  <si>
    <t>1071002040</t>
  </si>
  <si>
    <t>61415830</t>
  </si>
  <si>
    <t>158 KRK.TP HF светильник</t>
  </si>
  <si>
    <t>1071002100</t>
  </si>
  <si>
    <t>158 KRK.TP HFR светильник</t>
  </si>
  <si>
    <t>1071002050</t>
  </si>
  <si>
    <t>61423610</t>
  </si>
  <si>
    <t>236 KRK.TP светильник</t>
  </si>
  <si>
    <t>1071002060</t>
  </si>
  <si>
    <t>61423630</t>
  </si>
  <si>
    <t>236 KRK.TP HF светильник</t>
  </si>
  <si>
    <t>1071002110</t>
  </si>
  <si>
    <t>236 KRK.TP HFR светильник</t>
  </si>
  <si>
    <t>1071002070</t>
  </si>
  <si>
    <t>61425810</t>
  </si>
  <si>
    <t>258 KRK.TP светильник</t>
  </si>
  <si>
    <t>1071002080</t>
  </si>
  <si>
    <t>61425830</t>
  </si>
  <si>
    <t>258 KRK.TP HF светильник</t>
  </si>
  <si>
    <t>1071002120</t>
  </si>
  <si>
    <t>258 KRK.TP HFR светильник</t>
  </si>
  <si>
    <t>1331000010</t>
  </si>
  <si>
    <t>97015001</t>
  </si>
  <si>
    <t>LB/R 150 HR светильник</t>
  </si>
  <si>
    <t>1351000010</t>
  </si>
  <si>
    <t>98707031</t>
  </si>
  <si>
    <t>LEADER A  70 светильник</t>
  </si>
  <si>
    <t>1351000020</t>
  </si>
  <si>
    <t>98715031</t>
  </si>
  <si>
    <t>LEADER A 150  светильник</t>
  </si>
  <si>
    <t>1351000030</t>
  </si>
  <si>
    <t>98725031</t>
  </si>
  <si>
    <t>LEADER A 250 светильник</t>
  </si>
  <si>
    <t>1351000040</t>
  </si>
  <si>
    <t>98740032</t>
  </si>
  <si>
    <t>LEADER A 400 H   светильник</t>
  </si>
  <si>
    <t>1351000050</t>
  </si>
  <si>
    <t>98740036</t>
  </si>
  <si>
    <t>LEADER A 400 S светильник</t>
  </si>
  <si>
    <t>1351000710</t>
  </si>
  <si>
    <t>98715011</t>
  </si>
  <si>
    <t>LEADER S 150 светильник</t>
  </si>
  <si>
    <t>1351000720</t>
  </si>
  <si>
    <t>98725011</t>
  </si>
  <si>
    <t>LEADER S 250 светильник</t>
  </si>
  <si>
    <t>1351000730</t>
  </si>
  <si>
    <t>98740012</t>
  </si>
  <si>
    <t>LEADER S 400 H светильник</t>
  </si>
  <si>
    <t>1351000740</t>
  </si>
  <si>
    <t>98740016</t>
  </si>
  <si>
    <t>LEADER S 400 S светильник</t>
  </si>
  <si>
    <t>1351000750</t>
  </si>
  <si>
    <t>98707011</t>
  </si>
  <si>
    <t>LEADER S 70 светильник</t>
  </si>
  <si>
    <t>1351000410</t>
  </si>
  <si>
    <t>98715051</t>
  </si>
  <si>
    <t>LEADER С 150 светильник</t>
  </si>
  <si>
    <t>1351000420</t>
  </si>
  <si>
    <t>98725051</t>
  </si>
  <si>
    <t>LEADER С 250 светильник</t>
  </si>
  <si>
    <t>1351000430</t>
  </si>
  <si>
    <t>98740052</t>
  </si>
  <si>
    <t>LEADER С 400 H светильник</t>
  </si>
  <si>
    <t>1351000440</t>
  </si>
  <si>
    <t>98740056</t>
  </si>
  <si>
    <t>LEADER С 400 S светильник</t>
  </si>
  <si>
    <t>1351000450</t>
  </si>
  <si>
    <t>98707051</t>
  </si>
  <si>
    <t>LEADER С 70 светильник</t>
  </si>
  <si>
    <t>1151000010</t>
  </si>
  <si>
    <t>10527030</t>
  </si>
  <si>
    <t>LEGO 228/270 светильник</t>
  </si>
  <si>
    <t>1151000020</t>
  </si>
  <si>
    <t>10527130</t>
  </si>
  <si>
    <t>LEGO 270 cветильник</t>
  </si>
  <si>
    <t>1151000030</t>
  </si>
  <si>
    <t>10547030</t>
  </si>
  <si>
    <t>LEGO 470 светильник</t>
  </si>
  <si>
    <t>1471000020</t>
  </si>
  <si>
    <t>LINER D 114 светильник</t>
  </si>
  <si>
    <t>1291000010</t>
  </si>
  <si>
    <t>26014937</t>
  </si>
  <si>
    <t>149 LNA светильник</t>
  </si>
  <si>
    <t>1291000020</t>
  </si>
  <si>
    <t>26024937</t>
  </si>
  <si>
    <t>249 LNA светильник</t>
  </si>
  <si>
    <t>1291000040</t>
  </si>
  <si>
    <t>26214937</t>
  </si>
  <si>
    <t>2х149 LNA светильник</t>
  </si>
  <si>
    <t>1291000050</t>
  </si>
  <si>
    <t>26224937</t>
  </si>
  <si>
    <t>2х249 LNA светильник</t>
  </si>
  <si>
    <t>1291000060</t>
  </si>
  <si>
    <t>26224947</t>
  </si>
  <si>
    <t>2х249 LNA ES1 светильник</t>
  </si>
  <si>
    <t>4501006010</t>
  </si>
  <si>
    <t>4501006020</t>
  </si>
  <si>
    <t>4501006030</t>
  </si>
  <si>
    <t>4501006040</t>
  </si>
  <si>
    <t>4501006050</t>
  </si>
  <si>
    <t>4491000010</t>
  </si>
  <si>
    <t>42811330</t>
  </si>
  <si>
    <t>MLW 280 F113 серый светильник</t>
  </si>
  <si>
    <t>4491000020</t>
  </si>
  <si>
    <t>42851330</t>
  </si>
  <si>
    <t>MLW 280 F113 черный светильник</t>
  </si>
  <si>
    <t>4491000030</t>
  </si>
  <si>
    <t>42812100</t>
  </si>
  <si>
    <t>MLW 280 F121 серый светильник</t>
  </si>
  <si>
    <t>4491000040</t>
  </si>
  <si>
    <t>42852100</t>
  </si>
  <si>
    <t>MLW 280 F121 черный светильник</t>
  </si>
  <si>
    <t>4491000110</t>
  </si>
  <si>
    <t>43611830</t>
  </si>
  <si>
    <t>MLW 360 F118 серый светильник</t>
  </si>
  <si>
    <t>4491000120</t>
  </si>
  <si>
    <t>43651830</t>
  </si>
  <si>
    <t>MLW 360 F118 черный светильник</t>
  </si>
  <si>
    <t>4491000130</t>
  </si>
  <si>
    <t>43612700</t>
  </si>
  <si>
    <t>MLW 360 F127 серый светильник</t>
  </si>
  <si>
    <t>4491000140</t>
  </si>
  <si>
    <t>43652700</t>
  </si>
  <si>
    <t>MLW 360 F127 черный светильник</t>
  </si>
  <si>
    <t>4493000010</t>
  </si>
  <si>
    <t>41711200</t>
  </si>
  <si>
    <t>MLС 170 F112 серый светильник</t>
  </si>
  <si>
    <t>4493000020</t>
  </si>
  <si>
    <t>41751200</t>
  </si>
  <si>
    <t>MLС 170 F112 черный светильник</t>
  </si>
  <si>
    <t>4493000110</t>
  </si>
  <si>
    <t>42612100</t>
  </si>
  <si>
    <t>MLС 260 F121 серый светильник</t>
  </si>
  <si>
    <t>4493000120</t>
  </si>
  <si>
    <t>42652100</t>
  </si>
  <si>
    <t>MLС 260 F121 черный светильник</t>
  </si>
  <si>
    <t>1417001010</t>
  </si>
  <si>
    <t>3204052310</t>
  </si>
  <si>
    <t>NBT 40 F123 (серебристый) светильник</t>
  </si>
  <si>
    <t>1417001020</t>
  </si>
  <si>
    <t>3204012310</t>
  </si>
  <si>
    <t>NBT 40 F123 (чёрный) светильник</t>
  </si>
  <si>
    <t>1417001030</t>
  </si>
  <si>
    <t>3204052610</t>
  </si>
  <si>
    <t>NBT 40 F126 (серебристый) светильник</t>
  </si>
  <si>
    <t>1417001040</t>
  </si>
  <si>
    <t>3204012610</t>
  </si>
  <si>
    <t>NBT 40 F126 (чёрный) светильник</t>
  </si>
  <si>
    <t>1417001050</t>
  </si>
  <si>
    <t>3204062610</t>
  </si>
  <si>
    <t>NBT 40 F226 (серебристый) светильник</t>
  </si>
  <si>
    <t>1417001060</t>
  </si>
  <si>
    <t>3204022610</t>
  </si>
  <si>
    <t>NBT 40 F226 (чёрный) светильник</t>
  </si>
  <si>
    <t>1401000180</t>
  </si>
  <si>
    <t>3404455010</t>
  </si>
  <si>
    <t>NBU 44 HG150 (металлик) светильник</t>
  </si>
  <si>
    <t>1401000190</t>
  </si>
  <si>
    <t>3404415010</t>
  </si>
  <si>
    <t>NBU 44 HG150 (чёрный) светильник</t>
  </si>
  <si>
    <t>1401000200</t>
  </si>
  <si>
    <t>3404447010</t>
  </si>
  <si>
    <t>NBU 44 HG70 (металлик) светильник</t>
  </si>
  <si>
    <t>1401000210</t>
  </si>
  <si>
    <t>3404407010</t>
  </si>
  <si>
    <t>NBU 44 HG70 (чёрный) светильник</t>
  </si>
  <si>
    <t>1401000220</t>
  </si>
  <si>
    <t>3404567012</t>
  </si>
  <si>
    <t>NBU 45 HG270 (12) (серебристый) светильник</t>
  </si>
  <si>
    <t>1401000230</t>
  </si>
  <si>
    <t>3404527012</t>
  </si>
  <si>
    <t>NBU 45 HG270 (12) (черный) светильник</t>
  </si>
  <si>
    <t>1401000240</t>
  </si>
  <si>
    <t>3404567010</t>
  </si>
  <si>
    <t>NBU 45 HG70 (26) (серебристый) светильник</t>
  </si>
  <si>
    <t>1401000250</t>
  </si>
  <si>
    <t>3404527010</t>
  </si>
  <si>
    <t>NBU 45 HG270 (26) (черный) светильник</t>
  </si>
  <si>
    <t>1401000340</t>
  </si>
  <si>
    <t>3406155010</t>
  </si>
  <si>
    <t>NBU 61 HR150 (серебристый) светильник</t>
  </si>
  <si>
    <t>1401000350</t>
  </si>
  <si>
    <t>3406115010</t>
  </si>
  <si>
    <t>NBU 61 HR150 (чёрный) светильник</t>
  </si>
  <si>
    <t>1401000360</t>
  </si>
  <si>
    <t>3406147010</t>
  </si>
  <si>
    <t>NBU 61 HR70 (серебристый) светильник</t>
  </si>
  <si>
    <t>1401000370</t>
  </si>
  <si>
    <t>3406107010</t>
  </si>
  <si>
    <t>NBU 61 HR70 (чёрный) светильник</t>
  </si>
  <si>
    <t>1401000380</t>
  </si>
  <si>
    <t>3407051800</t>
  </si>
  <si>
    <t>NBU 70 F118 (серебристый) светильник</t>
  </si>
  <si>
    <t>1401000390</t>
  </si>
  <si>
    <t>3407011800</t>
  </si>
  <si>
    <t>NBU 70 F118 (чёрный) светильник</t>
  </si>
  <si>
    <t>1401000400</t>
  </si>
  <si>
    <t>3409055000</t>
  </si>
  <si>
    <t>NBU 90 E150 (серый) светильник</t>
  </si>
  <si>
    <t>1401000410</t>
  </si>
  <si>
    <t>3409062610</t>
  </si>
  <si>
    <t>NBU 90 F226 (серый) светильник</t>
  </si>
  <si>
    <t>1401000420</t>
  </si>
  <si>
    <t>3409047002</t>
  </si>
  <si>
    <t>NBU 90 H70 (серый) светильник</t>
  </si>
  <si>
    <t>1401000430</t>
  </si>
  <si>
    <t>3409048004</t>
  </si>
  <si>
    <t>NBU 90 M80 (серый) светильник</t>
  </si>
  <si>
    <t>1401000440</t>
  </si>
  <si>
    <t>3409047006</t>
  </si>
  <si>
    <t>NBU 90 S70 (серый) светильник</t>
  </si>
  <si>
    <t>1413000010</t>
  </si>
  <si>
    <t>3640025001</t>
  </si>
  <si>
    <t>NTK 20 250 светильник п/л МГЛ, ДНаТ</t>
  </si>
  <si>
    <t>1413000020</t>
  </si>
  <si>
    <t>3640040002</t>
  </si>
  <si>
    <t>NTK 20 H400 светильник</t>
  </si>
  <si>
    <t>1413000030</t>
  </si>
  <si>
    <t>3640040006</t>
  </si>
  <si>
    <t>NTK 20 S400 светильник</t>
  </si>
  <si>
    <t>1027000440</t>
  </si>
  <si>
    <t>25283630</t>
  </si>
  <si>
    <t>836 OPL/R HF светильник</t>
  </si>
  <si>
    <t>1101000040</t>
  </si>
  <si>
    <t>30341430</t>
  </si>
  <si>
    <t>414 OTF светильник</t>
  </si>
  <si>
    <t>1101000050</t>
  </si>
  <si>
    <t>30341460</t>
  </si>
  <si>
    <t>414 OTF HFR светильник</t>
  </si>
  <si>
    <t>1103000010</t>
  </si>
  <si>
    <t>30141430</t>
  </si>
  <si>
    <t>414 OTFZ  светильник</t>
  </si>
  <si>
    <t>1103000020</t>
  </si>
  <si>
    <t>30141460</t>
  </si>
  <si>
    <t>414 OTFZ HFR светильник</t>
  </si>
  <si>
    <t>1115000010</t>
  </si>
  <si>
    <t>35711430</t>
  </si>
  <si>
    <t>114 OTW светильник</t>
  </si>
  <si>
    <t>1115000020</t>
  </si>
  <si>
    <t>35712830</t>
  </si>
  <si>
    <t>128 OTW светильник</t>
  </si>
  <si>
    <t>1115000030</t>
  </si>
  <si>
    <t>35721430</t>
  </si>
  <si>
    <t>214 OTW светильник</t>
  </si>
  <si>
    <t>1115000040</t>
  </si>
  <si>
    <t>35722830</t>
  </si>
  <si>
    <t>228 OTW светильник</t>
  </si>
  <si>
    <t>1381000010</t>
  </si>
  <si>
    <t>414 OWF/R /595/ светильник</t>
  </si>
  <si>
    <t>1377001010</t>
  </si>
  <si>
    <t>26625530</t>
  </si>
  <si>
    <t>255 OWP/K /600/ мат.светильник</t>
  </si>
  <si>
    <t>1377001020</t>
  </si>
  <si>
    <t>26641430</t>
  </si>
  <si>
    <t>414 OWP/K /600/ мат. светильник</t>
  </si>
  <si>
    <t>1375000010</t>
  </si>
  <si>
    <t>25621810</t>
  </si>
  <si>
    <t>218 OWP/S cветильник</t>
  </si>
  <si>
    <t>1375000020</t>
  </si>
  <si>
    <t>27661810</t>
  </si>
  <si>
    <t>218 OWP/S /595x612/ HT мат. светильник</t>
  </si>
  <si>
    <t>1375000030</t>
  </si>
  <si>
    <t>25621830</t>
  </si>
  <si>
    <t>218 OWP/S HF  светильник</t>
  </si>
  <si>
    <t>1375000040</t>
  </si>
  <si>
    <t>25661810</t>
  </si>
  <si>
    <t>218 OWP/S HT светильник</t>
  </si>
  <si>
    <t>1375000070</t>
  </si>
  <si>
    <t>25641810</t>
  </si>
  <si>
    <t>418 OWP/S светильник</t>
  </si>
  <si>
    <t>1375000080</t>
  </si>
  <si>
    <t>25641841</t>
  </si>
  <si>
    <t>418 OWP/S ES1 светильник</t>
  </si>
  <si>
    <t>1375000090</t>
  </si>
  <si>
    <t>25641830</t>
  </si>
  <si>
    <t>418 OWP/S HF светильник</t>
  </si>
  <si>
    <t>1375000100</t>
  </si>
  <si>
    <t>25641831</t>
  </si>
  <si>
    <t>418 OWP/S HF ES1 светильник</t>
  </si>
  <si>
    <t>1375000160</t>
  </si>
  <si>
    <t>27641831</t>
  </si>
  <si>
    <t>418 OWP/S HF ES1 мат. светильник</t>
  </si>
  <si>
    <t>1375000110</t>
  </si>
  <si>
    <t>27641830</t>
  </si>
  <si>
    <t>418 OWP/S HF мат. светильник</t>
  </si>
  <si>
    <t>1375000120</t>
  </si>
  <si>
    <t>25641860</t>
  </si>
  <si>
    <t>418 OWP/S HFR светильник</t>
  </si>
  <si>
    <t>1375000140</t>
  </si>
  <si>
    <t>27641810</t>
  </si>
  <si>
    <t>418 OWP/S мат. светильник</t>
  </si>
  <si>
    <t>1377000040</t>
  </si>
  <si>
    <t>255 OWS/K (600) HFR светильник</t>
  </si>
  <si>
    <t>1377000050</t>
  </si>
  <si>
    <t>255 OWS/K (625) HF светильник</t>
  </si>
  <si>
    <t>1377000010</t>
  </si>
  <si>
    <t>20725530</t>
  </si>
  <si>
    <t>255 OWS/K /600/ светильник</t>
  </si>
  <si>
    <t>1377000030</t>
  </si>
  <si>
    <t>20725531</t>
  </si>
  <si>
    <t>255 OWS/K /600/ ES1 светильник</t>
  </si>
  <si>
    <t>1377000020</t>
  </si>
  <si>
    <t>20741830</t>
  </si>
  <si>
    <t>418 OWS/K HF /600/ светильник</t>
  </si>
  <si>
    <t>1379000010</t>
  </si>
  <si>
    <t>23641810</t>
  </si>
  <si>
    <t>418 OWS/R /595/ светильник</t>
  </si>
  <si>
    <t>1379000020</t>
  </si>
  <si>
    <t>23641811</t>
  </si>
  <si>
    <t>418 OWS/R /595/ (ip54/ip20) светильник</t>
  </si>
  <si>
    <t>1379000050</t>
  </si>
  <si>
    <t>23641841</t>
  </si>
  <si>
    <t>418 OWS/R /595/ ES1 светильник</t>
  </si>
  <si>
    <t>1379000060</t>
  </si>
  <si>
    <t>23641830</t>
  </si>
  <si>
    <t>418 OWS/R /595/ HF светильник</t>
  </si>
  <si>
    <t>1379000070</t>
  </si>
  <si>
    <t>23641831</t>
  </si>
  <si>
    <t>418 OWS/R /595/ HF ES1 светильник</t>
  </si>
  <si>
    <t>1379000080</t>
  </si>
  <si>
    <t>23641860</t>
  </si>
  <si>
    <t>418 OWS/R /595/ HFR светильник</t>
  </si>
  <si>
    <t>1379000090</t>
  </si>
  <si>
    <t>23641861</t>
  </si>
  <si>
    <t>418 OWS/R /595/ HFR ES1 светильник</t>
  </si>
  <si>
    <t>1125000010</t>
  </si>
  <si>
    <t>40962830</t>
  </si>
  <si>
    <t>628 PHANTOM светильник</t>
  </si>
  <si>
    <t>1125000100</t>
  </si>
  <si>
    <t>41962830</t>
  </si>
  <si>
    <t>628 PHANTOM подвесной светильник</t>
  </si>
  <si>
    <t>1019000270</t>
  </si>
  <si>
    <t>12141830</t>
  </si>
  <si>
    <t>418 PRBLUX/R /600/ HF /Экофон/ светильник</t>
  </si>
  <si>
    <t>1019000280</t>
  </si>
  <si>
    <t>17141830</t>
  </si>
  <si>
    <t>418 PRBLUX/R /600/ HF мат./Экофон/ светильник</t>
  </si>
  <si>
    <t>1021000050</t>
  </si>
  <si>
    <t>10141430</t>
  </si>
  <si>
    <t>414 PTF/R 2 светильник</t>
  </si>
  <si>
    <t>1021000080</t>
  </si>
  <si>
    <t>10141433</t>
  </si>
  <si>
    <t>414 PTF/R 2 зерк. перф. светильник</t>
  </si>
  <si>
    <t>2183000010</t>
  </si>
  <si>
    <t>80118</t>
  </si>
  <si>
    <t>SB/DLG 218</t>
  </si>
  <si>
    <t>2183000020</t>
  </si>
  <si>
    <t>80158</t>
  </si>
  <si>
    <t>SB/DLG 218 металлик</t>
  </si>
  <si>
    <t>2183000030</t>
  </si>
  <si>
    <t>80126</t>
  </si>
  <si>
    <t>SB/DLG 226</t>
  </si>
  <si>
    <t>2183000040</t>
  </si>
  <si>
    <t>80166</t>
  </si>
  <si>
    <t>SB/DLG 226 металлик</t>
  </si>
  <si>
    <t>2201000010</t>
  </si>
  <si>
    <t>80318</t>
  </si>
  <si>
    <t>SB/DLS 218</t>
  </si>
  <si>
    <t>2201000020</t>
  </si>
  <si>
    <t>80358</t>
  </si>
  <si>
    <t>SB/DLS 218 металлик</t>
  </si>
  <si>
    <t>2201000030</t>
  </si>
  <si>
    <t>80326</t>
  </si>
  <si>
    <t>SB/DLS 226</t>
  </si>
  <si>
    <t>2201000040</t>
  </si>
  <si>
    <t>80366</t>
  </si>
  <si>
    <t>SB/DLS 226 металлик</t>
  </si>
  <si>
    <t>2183000050</t>
  </si>
  <si>
    <t>81118</t>
  </si>
  <si>
    <t>SL/DLG 218</t>
  </si>
  <si>
    <t>2183000060</t>
  </si>
  <si>
    <t>81158</t>
  </si>
  <si>
    <t>SL/DLG 218 металлик</t>
  </si>
  <si>
    <t>2183000070</t>
  </si>
  <si>
    <t>81126</t>
  </si>
  <si>
    <t>SL/DLG 226</t>
  </si>
  <si>
    <t>2183000080</t>
  </si>
  <si>
    <t>81166</t>
  </si>
  <si>
    <t>SL/DLG 226 металлик</t>
  </si>
  <si>
    <t>2201000050</t>
  </si>
  <si>
    <t>81318</t>
  </si>
  <si>
    <t>SL/DLS 218</t>
  </si>
  <si>
    <t>2201000060</t>
  </si>
  <si>
    <t>81358</t>
  </si>
  <si>
    <t>SL/DLS 218 металлик</t>
  </si>
  <si>
    <t>2201000070</t>
  </si>
  <si>
    <t>81326</t>
  </si>
  <si>
    <t>SL/DLS 226</t>
  </si>
  <si>
    <t>2201000080</t>
  </si>
  <si>
    <t>81366</t>
  </si>
  <si>
    <t>SL/DLS 226 металлик</t>
  </si>
  <si>
    <t>1155001740</t>
  </si>
  <si>
    <t>SNS 1x35 GX 8.5 светильник</t>
  </si>
  <si>
    <t>1155001070</t>
  </si>
  <si>
    <t>45317002</t>
  </si>
  <si>
    <t>SNS G12 1x70 с метал. боксом (комплект)</t>
  </si>
  <si>
    <t>1127000010</t>
  </si>
  <si>
    <t>10112830</t>
  </si>
  <si>
    <t>128 SOLO светильник</t>
  </si>
  <si>
    <t>1127000030</t>
  </si>
  <si>
    <t>10122830</t>
  </si>
  <si>
    <t>228 SOLO светильник</t>
  </si>
  <si>
    <t>1127000040</t>
  </si>
  <si>
    <t>10122860</t>
  </si>
  <si>
    <t>228 SOLO HFR светильник</t>
  </si>
  <si>
    <t>1453000010</t>
  </si>
  <si>
    <t>15328030</t>
  </si>
  <si>
    <t>280 SPORTLUX  светильник</t>
  </si>
  <si>
    <t>1453000020</t>
  </si>
  <si>
    <t>15338030</t>
  </si>
  <si>
    <t>380 SPORTLUX  светильник</t>
  </si>
  <si>
    <t>1453000030</t>
  </si>
  <si>
    <t>15338060</t>
  </si>
  <si>
    <t>380 SPORTLUX HFR светильник</t>
  </si>
  <si>
    <t>2501002010</t>
  </si>
  <si>
    <t>2501002020</t>
  </si>
  <si>
    <t>2501002030</t>
  </si>
  <si>
    <t>2501002050</t>
  </si>
  <si>
    <t>2501002060</t>
  </si>
  <si>
    <t>2501002070</t>
  </si>
  <si>
    <t>2501002080</t>
  </si>
  <si>
    <t>2501002090</t>
  </si>
  <si>
    <t>2501002100</t>
  </si>
  <si>
    <t>1097000010</t>
  </si>
  <si>
    <t>40111430</t>
  </si>
  <si>
    <t>114 STEP светильник</t>
  </si>
  <si>
    <t>1097000020</t>
  </si>
  <si>
    <t>40112830</t>
  </si>
  <si>
    <t>128 STEP светильник</t>
  </si>
  <si>
    <t>1097000030</t>
  </si>
  <si>
    <t>40113530</t>
  </si>
  <si>
    <t>135 STEP светильник</t>
  </si>
  <si>
    <t>1347000260</t>
  </si>
  <si>
    <t>254 STOCK IP 54 светильник</t>
  </si>
  <si>
    <t>1347000010</t>
  </si>
  <si>
    <t>97625431</t>
  </si>
  <si>
    <t>254 STOCK IP 54 ES1 светильник</t>
  </si>
  <si>
    <t>1347000020</t>
  </si>
  <si>
    <t>97625832</t>
  </si>
  <si>
    <t>258 STOCK HF IP 20 светильник</t>
  </si>
  <si>
    <t>1347000030</t>
  </si>
  <si>
    <t>97625834</t>
  </si>
  <si>
    <t>258 STOCK HF IP 23 светильник</t>
  </si>
  <si>
    <t>1347000040</t>
  </si>
  <si>
    <t>97625830</t>
  </si>
  <si>
    <t>258 STOCK HF IP 54 светильник</t>
  </si>
  <si>
    <t>1347000050</t>
  </si>
  <si>
    <t>97665830</t>
  </si>
  <si>
    <t>258 STOCK HF IP 54 HT светильник</t>
  </si>
  <si>
    <t>1347000250</t>
  </si>
  <si>
    <t>97625831</t>
  </si>
  <si>
    <t>258 STOCK HF IP 54 с темперир.стеклом светильник</t>
  </si>
  <si>
    <t>1347000070</t>
  </si>
  <si>
    <t>97644930</t>
  </si>
  <si>
    <t>449 STOCK IP 54 светильник</t>
  </si>
  <si>
    <t>1347000080</t>
  </si>
  <si>
    <t>97645432</t>
  </si>
  <si>
    <t>454 STOCK IP 20 светильник</t>
  </si>
  <si>
    <t>1347000090</t>
  </si>
  <si>
    <t>97645434</t>
  </si>
  <si>
    <t>454 STOCK IP 23 светильник</t>
  </si>
  <si>
    <t>1347000100</t>
  </si>
  <si>
    <t>97645430</t>
  </si>
  <si>
    <t>454 STOCK IP 54 светильник</t>
  </si>
  <si>
    <t>1347000240</t>
  </si>
  <si>
    <t>97645433</t>
  </si>
  <si>
    <t>454 STOCK IP 54 ES1 светильник</t>
  </si>
  <si>
    <t>1347000110</t>
  </si>
  <si>
    <t>97645431</t>
  </si>
  <si>
    <t>454 STOCK IP 54 с темперир.стеклом светильник</t>
  </si>
  <si>
    <t>1347000120</t>
  </si>
  <si>
    <t>97668030</t>
  </si>
  <si>
    <t>680 STOCK IP 54 светильник</t>
  </si>
  <si>
    <t>1347000270</t>
  </si>
  <si>
    <t>680 STOCK IP 54 со стеклом светильник</t>
  </si>
  <si>
    <t>1009000010</t>
  </si>
  <si>
    <t>25511430</t>
  </si>
  <si>
    <t>114 STRIPE светильник</t>
  </si>
  <si>
    <t>1009000060</t>
  </si>
  <si>
    <t>124 STRIPE светильник</t>
  </si>
  <si>
    <t>1009000020</t>
  </si>
  <si>
    <t>25512830</t>
  </si>
  <si>
    <t>128 STRIPE светильник</t>
  </si>
  <si>
    <t>1009000030</t>
  </si>
  <si>
    <t>25513530</t>
  </si>
  <si>
    <t>135 STRIPE светильник</t>
  </si>
  <si>
    <t>1009000040</t>
  </si>
  <si>
    <t>25513560</t>
  </si>
  <si>
    <t>135 STRIPE HFR светильник</t>
  </si>
  <si>
    <t>1009000070</t>
  </si>
  <si>
    <t>149 STRIPE светильник</t>
  </si>
  <si>
    <t>1009000080</t>
  </si>
  <si>
    <t>154 STRIPE светильник</t>
  </si>
  <si>
    <t>1273000010</t>
  </si>
  <si>
    <t>96710000</t>
  </si>
  <si>
    <t>SYBAR G100 светильник</t>
  </si>
  <si>
    <t>1273000020</t>
  </si>
  <si>
    <t>96810000</t>
  </si>
  <si>
    <t>SYBAR G100 (трек) светильник</t>
  </si>
  <si>
    <t>1273000110</t>
  </si>
  <si>
    <t>96705000</t>
  </si>
  <si>
    <t>SYBAR G50 светильник</t>
  </si>
  <si>
    <t>1273000120</t>
  </si>
  <si>
    <t>96805000</t>
  </si>
  <si>
    <t>SYBAR G50 (трек) светильник</t>
  </si>
  <si>
    <t>1273000210</t>
  </si>
  <si>
    <t>96703530</t>
  </si>
  <si>
    <t>SYBAR HC35 светильник</t>
  </si>
  <si>
    <t>1273000220</t>
  </si>
  <si>
    <t>96803530</t>
  </si>
  <si>
    <t>SYBAR HC35 (трек) cветильник</t>
  </si>
  <si>
    <t>1273000230</t>
  </si>
  <si>
    <t>96807030</t>
  </si>
  <si>
    <t>SYBAR HC70 (трек) светильник</t>
  </si>
  <si>
    <t>1273000310</t>
  </si>
  <si>
    <t>96717030</t>
  </si>
  <si>
    <t>SYBAR HG70 светильник</t>
  </si>
  <si>
    <t>1273000320</t>
  </si>
  <si>
    <t>96817030</t>
  </si>
  <si>
    <t>SYBAR HG70 (трек) светильник</t>
  </si>
  <si>
    <t>1273000240</t>
  </si>
  <si>
    <t>96707030</t>
  </si>
  <si>
    <t>SYBAR HС70 светильник</t>
  </si>
  <si>
    <t>1353000010</t>
  </si>
  <si>
    <t>985100001</t>
  </si>
  <si>
    <t>ULS 1000  светильник (черный)</t>
  </si>
  <si>
    <t>1129000010</t>
  </si>
  <si>
    <t>10512830</t>
  </si>
  <si>
    <t>128 VIGO светильник</t>
  </si>
  <si>
    <t>1129000020</t>
  </si>
  <si>
    <t>10552830</t>
  </si>
  <si>
    <t>128 VIGO светильник белый</t>
  </si>
  <si>
    <t>1129000030</t>
  </si>
  <si>
    <t>10513530</t>
  </si>
  <si>
    <t>135 VIGO светильник</t>
  </si>
  <si>
    <t>1129000040</t>
  </si>
  <si>
    <t>10522830</t>
  </si>
  <si>
    <t>228 VIGO светильник</t>
  </si>
  <si>
    <t>1129000050</t>
  </si>
  <si>
    <t>10562830</t>
  </si>
  <si>
    <t>228 VIGO светильник белый</t>
  </si>
  <si>
    <t>1129000060</t>
  </si>
  <si>
    <t>10522860</t>
  </si>
  <si>
    <t>228 VIGO HFR светильник</t>
  </si>
  <si>
    <t>1129000160</t>
  </si>
  <si>
    <t>228 VIGO HFR белый светильник</t>
  </si>
  <si>
    <t>1129000070</t>
  </si>
  <si>
    <t>10523530</t>
  </si>
  <si>
    <t>235 VIGO светильник</t>
  </si>
  <si>
    <t>1129000080</t>
  </si>
  <si>
    <t>10563530</t>
  </si>
  <si>
    <t>235 VIGO светильник белый</t>
  </si>
  <si>
    <t>1129000090</t>
  </si>
  <si>
    <t>10523560</t>
  </si>
  <si>
    <t>235 VIGO HFR светильник</t>
  </si>
  <si>
    <t>1129000100</t>
  </si>
  <si>
    <t>10563560</t>
  </si>
  <si>
    <t>235 VIGO HFR светильник белый</t>
  </si>
  <si>
    <t>1275000220</t>
  </si>
  <si>
    <t>85025000</t>
  </si>
  <si>
    <t>ZIP G250 светильник</t>
  </si>
  <si>
    <t>5125000020</t>
  </si>
  <si>
    <t>SS2154621</t>
  </si>
  <si>
    <t>Комплект подвеса Phantom</t>
  </si>
  <si>
    <t>5121000010</t>
  </si>
  <si>
    <t>SS2154622</t>
  </si>
  <si>
    <t>Комплект подвеса Сorrido</t>
  </si>
  <si>
    <t>2121000010</t>
  </si>
  <si>
    <t>14511</t>
  </si>
  <si>
    <t>Комплект соединения CORRIDO L,D</t>
  </si>
  <si>
    <t>2291000010</t>
  </si>
  <si>
    <t>26014</t>
  </si>
  <si>
    <t>Крышка торцевая LNA левая</t>
  </si>
  <si>
    <t>2291000020</t>
  </si>
  <si>
    <t>26004</t>
  </si>
  <si>
    <t>Крышка торцевая LNA правая</t>
  </si>
  <si>
    <t>2351000220</t>
  </si>
  <si>
    <t>09881</t>
  </si>
  <si>
    <t>Решетка защитная Leader 150</t>
  </si>
  <si>
    <t>2351000230</t>
  </si>
  <si>
    <t>09882</t>
  </si>
  <si>
    <t>Решетка защитная Leader 250</t>
  </si>
  <si>
    <t>2351000240</t>
  </si>
  <si>
    <t>09883</t>
  </si>
  <si>
    <t>Решетка защитная Leader 250/400</t>
  </si>
  <si>
    <t>2351000210</t>
  </si>
  <si>
    <t>09880</t>
  </si>
  <si>
    <t>Решетка защитная Leader 35/70</t>
  </si>
  <si>
    <t>2291000110</t>
  </si>
  <si>
    <t>26003</t>
  </si>
  <si>
    <t>Скоба соединительная LNA</t>
  </si>
  <si>
    <t>2291000120</t>
  </si>
  <si>
    <t>26013</t>
  </si>
  <si>
    <t>Скоба соединительная LNA (90 градусов) внутр.</t>
  </si>
  <si>
    <t>2291000130</t>
  </si>
  <si>
    <t>26023</t>
  </si>
  <si>
    <t>Скоба соединительная LNA (90 градусов) наруж.</t>
  </si>
  <si>
    <t>(9) Световая башня</t>
  </si>
  <si>
    <t>4495000020</t>
  </si>
  <si>
    <t>98920354</t>
  </si>
  <si>
    <t>Световая башня EL 1000 S (T3-5)</t>
  </si>
  <si>
    <t>4495000030</t>
  </si>
  <si>
    <t>98954236</t>
  </si>
  <si>
    <t>Световая башня EL 1000 S (T5-7)</t>
  </si>
  <si>
    <t>4495000040</t>
  </si>
  <si>
    <t>98954691</t>
  </si>
  <si>
    <t>EL 1000 S (T5-7) световая башня</t>
  </si>
  <si>
    <t>4495000050</t>
  </si>
  <si>
    <t>98900007</t>
  </si>
  <si>
    <t>Световая башня EL 1000 S</t>
  </si>
  <si>
    <t>4495000090</t>
  </si>
  <si>
    <t>98900016</t>
  </si>
  <si>
    <t>Световая башня EL 600 S (T3-5)</t>
  </si>
  <si>
    <t>4495000100</t>
  </si>
  <si>
    <t>95985474</t>
  </si>
  <si>
    <t>Световая башня EL 600 S (T5-7)</t>
  </si>
  <si>
    <t>4495000110</t>
  </si>
  <si>
    <t>98900006</t>
  </si>
  <si>
    <t>Световая башня EL 600 S</t>
  </si>
  <si>
    <t>4495001020</t>
  </si>
  <si>
    <t>98902218</t>
  </si>
  <si>
    <t>Световая башня ELG (T 3-5м) 600S 2.2GX</t>
  </si>
  <si>
    <t>4495001030</t>
  </si>
  <si>
    <t>98902219</t>
  </si>
  <si>
    <t>Световая башня ELG (T 5-7м) 600S 2.2GX</t>
  </si>
  <si>
    <t>4495001070</t>
  </si>
  <si>
    <t>98902229</t>
  </si>
  <si>
    <t>Световая башня ELG (T3-5) 1000 S 2,7 GX</t>
  </si>
  <si>
    <t>4495001100</t>
  </si>
  <si>
    <t>98956325</t>
  </si>
  <si>
    <t>Световая башня ELG (T5-7) 1000 S 2,7 GX</t>
  </si>
  <si>
    <t>4495001140</t>
  </si>
  <si>
    <t>98902230</t>
  </si>
  <si>
    <t>Световая башня ELG 1000 S 2,7 GX</t>
  </si>
  <si>
    <t>4495001200</t>
  </si>
  <si>
    <t>98954600</t>
  </si>
  <si>
    <t>Световая башня ELG 600 S 2,2 GX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</si>
</sst>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8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3"/>
      <name val="Arial"/>
      <family val="2"/>
      <charset val="204"/>
    </font>
    <font>
      <sz val="8"/>
      <color theme="3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horizontal="left"/>
    </xf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4" fontId="5" fillId="4" borderId="15" xfId="0" applyNumberFormat="1" applyFont="1" applyFill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4" fontId="5" fillId="4" borderId="18" xfId="0" applyNumberFormat="1" applyFont="1" applyFill="1" applyBorder="1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4" fontId="4" fillId="0" borderId="18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vertical="center"/>
    </xf>
    <xf numFmtId="4" fontId="4" fillId="0" borderId="21" xfId="0" applyNumberFormat="1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1" fillId="0" borderId="18" xfId="0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1" fillId="0" borderId="21" xfId="0" applyFont="1" applyFill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1" xfId="0" applyFont="1" applyBorder="1" applyAlignment="1">
      <alignment vertical="center" wrapText="1"/>
    </xf>
    <xf numFmtId="0" fontId="12" fillId="0" borderId="15" xfId="0" applyFont="1" applyBorder="1" applyAlignment="1">
      <alignment vertical="center"/>
    </xf>
    <xf numFmtId="2" fontId="13" fillId="0" borderId="15" xfId="0" applyNumberFormat="1" applyFont="1" applyBorder="1" applyAlignment="1">
      <alignment horizontal="left" vertical="center" wrapText="1"/>
    </xf>
    <xf numFmtId="0" fontId="12" fillId="0" borderId="18" xfId="0" applyFont="1" applyBorder="1" applyAlignment="1">
      <alignment vertical="center"/>
    </xf>
    <xf numFmtId="2" fontId="13" fillId="0" borderId="18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2" fontId="13" fillId="0" borderId="12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5" fillId="0" borderId="23" xfId="1" applyFont="1" applyBorder="1" applyAlignment="1">
      <alignment horizontal="centerContinuous" wrapText="1"/>
    </xf>
    <xf numFmtId="0" fontId="9" fillId="0" borderId="0" xfId="1" applyAlignment="1"/>
    <xf numFmtId="0" fontId="16" fillId="0" borderId="18" xfId="1" applyFont="1" applyBorder="1" applyAlignment="1"/>
    <xf numFmtId="0" fontId="16" fillId="0" borderId="18" xfId="1" applyFont="1" applyBorder="1" applyAlignment="1">
      <alignment wrapText="1"/>
    </xf>
    <xf numFmtId="1" fontId="16" fillId="0" borderId="18" xfId="1" applyNumberFormat="1" applyFont="1" applyBorder="1" applyAlignment="1">
      <alignment horizontal="right"/>
    </xf>
    <xf numFmtId="2" fontId="16" fillId="0" borderId="18" xfId="1" applyNumberFormat="1" applyFont="1" applyBorder="1" applyAlignment="1">
      <alignment horizontal="right"/>
    </xf>
    <xf numFmtId="2" fontId="16" fillId="0" borderId="18" xfId="1" applyNumberFormat="1" applyFont="1" applyBorder="1" applyAlignment="1"/>
    <xf numFmtId="164" fontId="16" fillId="0" borderId="25" xfId="1" applyNumberFormat="1" applyFont="1" applyBorder="1" applyAlignment="1">
      <alignment horizontal="right"/>
    </xf>
    <xf numFmtId="0" fontId="16" fillId="0" borderId="24" xfId="1" applyFont="1" applyBorder="1" applyAlignment="1"/>
    <xf numFmtId="2" fontId="16" fillId="0" borderId="25" xfId="1" applyNumberFormat="1" applyFont="1" applyBorder="1" applyAlignment="1">
      <alignment horizontal="right"/>
    </xf>
    <xf numFmtId="165" fontId="16" fillId="0" borderId="25" xfId="1" applyNumberFormat="1" applyFont="1" applyBorder="1" applyAlignment="1">
      <alignment horizontal="right"/>
    </xf>
    <xf numFmtId="1" fontId="16" fillId="0" borderId="25" xfId="1" applyNumberFormat="1" applyFont="1" applyBorder="1" applyAlignment="1">
      <alignment horizontal="right"/>
    </xf>
    <xf numFmtId="0" fontId="16" fillId="0" borderId="18" xfId="1" applyFont="1" applyBorder="1" applyAlignment="1">
      <alignment horizontal="right"/>
    </xf>
    <xf numFmtId="166" fontId="16" fillId="0" borderId="18" xfId="1" applyNumberFormat="1" applyFont="1" applyBorder="1" applyAlignment="1">
      <alignment horizontal="right"/>
    </xf>
    <xf numFmtId="2" fontId="9" fillId="0" borderId="18" xfId="1" applyNumberFormat="1" applyBorder="1" applyAlignment="1"/>
    <xf numFmtId="166" fontId="16" fillId="0" borderId="25" xfId="1" applyNumberFormat="1" applyFont="1" applyBorder="1" applyAlignment="1">
      <alignment horizontal="right"/>
    </xf>
    <xf numFmtId="0" fontId="18" fillId="5" borderId="24" xfId="1" applyFont="1" applyFill="1" applyBorder="1" applyAlignment="1"/>
    <xf numFmtId="0" fontId="17" fillId="5" borderId="25" xfId="1" applyFont="1" applyFill="1" applyBorder="1" applyAlignment="1"/>
    <xf numFmtId="0" fontId="18" fillId="5" borderId="25" xfId="1" applyFont="1" applyFill="1" applyBorder="1" applyAlignment="1"/>
    <xf numFmtId="0" fontId="18" fillId="5" borderId="26" xfId="1" applyFont="1" applyFill="1" applyBorder="1" applyAlignment="1"/>
    <xf numFmtId="0" fontId="17" fillId="6" borderId="24" xfId="1" applyFont="1" applyFill="1" applyBorder="1" applyAlignment="1">
      <alignment horizontal="center" vertical="center" wrapText="1"/>
    </xf>
    <xf numFmtId="0" fontId="17" fillId="6" borderId="18" xfId="1" applyFont="1" applyFill="1" applyBorder="1" applyAlignment="1">
      <alignment horizontal="center" vertical="center" wrapText="1"/>
    </xf>
    <xf numFmtId="4" fontId="17" fillId="6" borderId="18" xfId="1" applyNumberFormat="1" applyFont="1" applyFill="1" applyBorder="1" applyAlignment="1">
      <alignment horizontal="center" vertical="center" wrapText="1"/>
    </xf>
    <xf numFmtId="4" fontId="17" fillId="6" borderId="2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9CCFF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42809</xdr:colOff>
      <xdr:row>5</xdr:row>
      <xdr:rowOff>181938</xdr:rowOff>
    </xdr:to>
    <xdr:pic>
      <xdr:nvPicPr>
        <xdr:cNvPr id="2" name="Picture 3" descr="LT_lh_msk_ru1_MG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5125"/>
        <a:stretch>
          <a:fillRect/>
        </a:stretch>
      </xdr:blipFill>
      <xdr:spPr bwMode="auto">
        <a:xfrm>
          <a:off x="0" y="0"/>
          <a:ext cx="2919359" cy="1134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</xdr:row>
      <xdr:rowOff>123825</xdr:rowOff>
    </xdr:from>
    <xdr:to>
      <xdr:col>2</xdr:col>
      <xdr:colOff>1076325</xdr:colOff>
      <xdr:row>6</xdr:row>
      <xdr:rowOff>9525</xdr:rowOff>
    </xdr:to>
    <xdr:sp macro="" textlink="">
      <xdr:nvSpPr>
        <xdr:cNvPr id="3" name="TextBox 2"/>
        <xdr:cNvSpPr txBox="1"/>
      </xdr:nvSpPr>
      <xdr:spPr>
        <a:xfrm>
          <a:off x="38100" y="885825"/>
          <a:ext cx="21050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000" b="1" i="1">
              <a:solidFill>
                <a:srgbClr val="00B050"/>
              </a:solidFill>
              <a:latin typeface="Arial" pitchFamily="34" charset="0"/>
              <a:cs typeface="Arial" pitchFamily="34" charset="0"/>
            </a:rPr>
            <a:t>Прайс-лист от 15.1</a:t>
          </a:r>
          <a:r>
            <a:rPr lang="en-US" sz="1000" b="1" i="1">
              <a:solidFill>
                <a:srgbClr val="00B050"/>
              </a:solidFill>
              <a:latin typeface="Arial" pitchFamily="34" charset="0"/>
              <a:cs typeface="Arial" pitchFamily="34" charset="0"/>
            </a:rPr>
            <a:t>2</a:t>
          </a:r>
          <a:r>
            <a:rPr lang="ru-RU" sz="1000" b="1" i="1">
              <a:solidFill>
                <a:srgbClr val="00B050"/>
              </a:solidFill>
              <a:latin typeface="Arial" pitchFamily="34" charset="0"/>
              <a:cs typeface="Arial" pitchFamily="34" charset="0"/>
            </a:rPr>
            <a:t>.2011</a:t>
          </a:r>
        </a:p>
      </xdr:txBody>
    </xdr:sp>
    <xdr:clientData/>
  </xdr:twoCellAnchor>
  <xdr:twoCellAnchor>
    <xdr:from>
      <xdr:col>9</xdr:col>
      <xdr:colOff>192641</xdr:colOff>
      <xdr:row>0</xdr:row>
      <xdr:rowOff>0</xdr:rowOff>
    </xdr:from>
    <xdr:to>
      <xdr:col>13</xdr:col>
      <xdr:colOff>10701</xdr:colOff>
      <xdr:row>5</xdr:row>
      <xdr:rowOff>171236</xdr:rowOff>
    </xdr:to>
    <xdr:pic>
      <xdr:nvPicPr>
        <xdr:cNvPr id="4" name="Picture 3" descr="LT_lh_msk_ru1_MG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3540"/>
        <a:stretch>
          <a:fillRect/>
        </a:stretch>
      </xdr:blipFill>
      <xdr:spPr bwMode="auto">
        <a:xfrm>
          <a:off x="7574516" y="0"/>
          <a:ext cx="2961310" cy="112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107023</xdr:colOff>
      <xdr:row>0</xdr:row>
      <xdr:rowOff>0</xdr:rowOff>
    </xdr:from>
    <xdr:to>
      <xdr:col>7</xdr:col>
      <xdr:colOff>610028</xdr:colOff>
      <xdr:row>5</xdr:row>
      <xdr:rowOff>171236</xdr:rowOff>
    </xdr:to>
    <xdr:pic>
      <xdr:nvPicPr>
        <xdr:cNvPr id="5" name="Picture 3" descr="LT_lh_msk_ru1_MG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4975" r="35567"/>
        <a:stretch>
          <a:fillRect/>
        </a:stretch>
      </xdr:blipFill>
      <xdr:spPr bwMode="auto">
        <a:xfrm>
          <a:off x="4317073" y="0"/>
          <a:ext cx="2388955" cy="112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otrova.MSK/Local%20Settings/Temporary%20Internet%20Files/Content.Outlook/UHKG3V8B/&#1055;&#1088;&#1072;&#1081;&#1089;-&#1083;&#1080;&#1089;&#1090;%2005%2012%202011%20&#1089;%20&#1086;&#1073;&#1098;&#1077;&#1084;&#1072;&#1084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otrova.MSK/Local%20Settings/Temporary%20Internet%20Files/Content.Outlook/UHKG3V8B/&#1055;&#1088;&#1072;&#1081;&#1089;-&#1083;&#1080;&#1089;&#1090;%2005%2012%202011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Рекомендованные цены на продукцию ТМ "Световые Технологии" ( действуют на территории РФ с 15.06.2009г.,с внесенными изменениями от 05.12.2011г.)</v>
          </cell>
        </row>
        <row r="2">
          <cell r="A2" t="str">
            <v>Код 1С 8</v>
          </cell>
          <cell r="B2" t="str">
            <v>Код</v>
          </cell>
          <cell r="C2" t="str">
            <v>ТМЦ</v>
          </cell>
          <cell r="D2" t="str">
            <v>Кол-во мест. в упаковке</v>
          </cell>
          <cell r="E2" t="str">
            <v>Цены указаны в рублях ( с НДС)</v>
          </cell>
          <cell r="F2" t="str">
            <v>Вес Нетто</v>
          </cell>
          <cell r="G2" t="str">
            <v>Вес Брутто</v>
          </cell>
          <cell r="H2" t="str">
            <v>Объём за ед. продукции</v>
          </cell>
          <cell r="I2" t="str">
            <v>Длина</v>
          </cell>
          <cell r="J2" t="str">
            <v>Ширина</v>
          </cell>
          <cell r="K2" t="str">
            <v>Высота</v>
          </cell>
        </row>
        <row r="3">
          <cell r="B3" t="str">
            <v>(1) Офисно-административное освещение</v>
          </cell>
        </row>
        <row r="4">
          <cell r="A4" t="str">
            <v>1001000050</v>
          </cell>
          <cell r="B4" t="str">
            <v>10111830</v>
          </cell>
          <cell r="C4" t="str">
            <v>118 AL HF б/реш светильник</v>
          </cell>
          <cell r="D4">
            <v>4</v>
          </cell>
          <cell r="E4">
            <v>1405.63</v>
          </cell>
          <cell r="F4">
            <v>2</v>
          </cell>
          <cell r="G4">
            <v>2.25</v>
          </cell>
          <cell r="H4">
            <v>5.4000000000000003E-3</v>
          </cell>
          <cell r="I4">
            <v>0.65</v>
          </cell>
          <cell r="J4">
            <v>0.33</v>
          </cell>
          <cell r="K4">
            <v>0.1</v>
          </cell>
        </row>
        <row r="5">
          <cell r="A5" t="str">
            <v>1001000140</v>
          </cell>
          <cell r="B5" t="str">
            <v>10111860</v>
          </cell>
          <cell r="C5" t="str">
            <v>118 AL HFR б/реш. светильник</v>
          </cell>
          <cell r="D5">
            <v>4</v>
          </cell>
          <cell r="E5">
            <v>2890</v>
          </cell>
        </row>
        <row r="6">
          <cell r="A6" t="str">
            <v>1001000010</v>
          </cell>
          <cell r="B6" t="str">
            <v>10111800</v>
          </cell>
          <cell r="C6" t="str">
            <v>118 AL б/реш. светильник</v>
          </cell>
          <cell r="D6">
            <v>4</v>
          </cell>
          <cell r="E6">
            <v>632.63</v>
          </cell>
          <cell r="F6">
            <v>1.35</v>
          </cell>
          <cell r="G6">
            <v>1.5629999999999999</v>
          </cell>
          <cell r="H6">
            <v>5.4000000000000003E-3</v>
          </cell>
          <cell r="I6">
            <v>0.66</v>
          </cell>
          <cell r="J6">
            <v>0.33</v>
          </cell>
          <cell r="K6">
            <v>0.1</v>
          </cell>
        </row>
        <row r="7">
          <cell r="A7" t="str">
            <v>1001000060</v>
          </cell>
          <cell r="B7" t="str">
            <v>10113631</v>
          </cell>
          <cell r="C7" t="str">
            <v>136 AL HF ES1 б/реш. светильник</v>
          </cell>
          <cell r="D7">
            <v>4</v>
          </cell>
          <cell r="E7">
            <v>5336.63</v>
          </cell>
          <cell r="F7">
            <v>2</v>
          </cell>
          <cell r="G7">
            <v>2.5</v>
          </cell>
          <cell r="H7">
            <v>1.0500000000000001E-2</v>
          </cell>
          <cell r="I7">
            <v>1.27</v>
          </cell>
          <cell r="J7">
            <v>0.33</v>
          </cell>
          <cell r="K7">
            <v>0.1</v>
          </cell>
        </row>
        <row r="8">
          <cell r="A8" t="str">
            <v>1001000070</v>
          </cell>
          <cell r="B8" t="str">
            <v>10113630</v>
          </cell>
          <cell r="C8" t="str">
            <v>136 AL HF б/реш. светильник</v>
          </cell>
          <cell r="D8">
            <v>4</v>
          </cell>
          <cell r="E8">
            <v>1445.26</v>
          </cell>
          <cell r="F8">
            <v>3.6</v>
          </cell>
          <cell r="G8">
            <v>3.75</v>
          </cell>
          <cell r="H8">
            <v>1.03E-2</v>
          </cell>
          <cell r="I8">
            <v>1.25</v>
          </cell>
          <cell r="J8">
            <v>0.33</v>
          </cell>
          <cell r="K8">
            <v>0.1</v>
          </cell>
        </row>
        <row r="9">
          <cell r="A9" t="str">
            <v>1001000020</v>
          </cell>
          <cell r="B9" t="str">
            <v>10113610</v>
          </cell>
          <cell r="C9" t="str">
            <v>136 AL б/реш светильник</v>
          </cell>
          <cell r="D9">
            <v>4</v>
          </cell>
          <cell r="E9">
            <v>769.67</v>
          </cell>
          <cell r="F9">
            <v>3.5</v>
          </cell>
          <cell r="G9">
            <v>4</v>
          </cell>
          <cell r="H9">
            <v>0.01</v>
          </cell>
          <cell r="I9">
            <v>1.27</v>
          </cell>
          <cell r="J9">
            <v>0.33</v>
          </cell>
          <cell r="K9">
            <v>0.1</v>
          </cell>
        </row>
        <row r="10">
          <cell r="A10" t="str">
            <v>1001000030</v>
          </cell>
          <cell r="B10" t="str">
            <v>10121810</v>
          </cell>
          <cell r="C10" t="str">
            <v>218 AL б/реш. светильник</v>
          </cell>
          <cell r="D10">
            <v>1</v>
          </cell>
          <cell r="E10">
            <v>709.82</v>
          </cell>
          <cell r="F10">
            <v>3.5</v>
          </cell>
          <cell r="G10">
            <v>4</v>
          </cell>
          <cell r="H10">
            <v>2.1000000000000001E-2</v>
          </cell>
          <cell r="I10">
            <v>0.66</v>
          </cell>
          <cell r="J10">
            <v>0.33</v>
          </cell>
          <cell r="K10">
            <v>0.1</v>
          </cell>
        </row>
        <row r="11">
          <cell r="A11" t="str">
            <v>1001000080</v>
          </cell>
          <cell r="B11" t="str">
            <v>10123641</v>
          </cell>
          <cell r="C11" t="str">
            <v>236 AL ES1 б/реш. светильник</v>
          </cell>
          <cell r="D11">
            <v>1</v>
          </cell>
          <cell r="E11">
            <v>5279.26</v>
          </cell>
          <cell r="F11">
            <v>2.2999999999999998</v>
          </cell>
          <cell r="G11">
            <v>2.8</v>
          </cell>
          <cell r="H11">
            <v>2.5499999999999998E-2</v>
          </cell>
          <cell r="I11">
            <v>1.29</v>
          </cell>
          <cell r="J11">
            <v>0.22</v>
          </cell>
          <cell r="K11">
            <v>0.09</v>
          </cell>
        </row>
        <row r="12">
          <cell r="A12" t="str">
            <v>1001000090</v>
          </cell>
          <cell r="B12" t="str">
            <v>10123631</v>
          </cell>
          <cell r="C12" t="str">
            <v>236 AL HF ES1 б/реш. светильник</v>
          </cell>
          <cell r="D12">
            <v>1</v>
          </cell>
          <cell r="E12">
            <v>6063.12</v>
          </cell>
          <cell r="F12">
            <v>2</v>
          </cell>
          <cell r="G12">
            <v>2.5</v>
          </cell>
          <cell r="H12">
            <v>2.5499999999999998E-2</v>
          </cell>
          <cell r="I12">
            <v>1.29</v>
          </cell>
          <cell r="J12">
            <v>0.22</v>
          </cell>
          <cell r="K12">
            <v>0.09</v>
          </cell>
        </row>
        <row r="13">
          <cell r="A13" t="str">
            <v>1001000100</v>
          </cell>
          <cell r="B13" t="str">
            <v>10123630</v>
          </cell>
          <cell r="C13" t="str">
            <v>236 AL HF б/реш. светильник</v>
          </cell>
          <cell r="D13">
            <v>1</v>
          </cell>
          <cell r="E13">
            <v>2151</v>
          </cell>
          <cell r="F13">
            <v>3.35</v>
          </cell>
          <cell r="G13">
            <v>3.95</v>
          </cell>
          <cell r="H13">
            <v>2.6499999999999999E-2</v>
          </cell>
          <cell r="I13">
            <v>1.34</v>
          </cell>
          <cell r="J13">
            <v>0.22</v>
          </cell>
          <cell r="K13">
            <v>0.09</v>
          </cell>
        </row>
        <row r="14">
          <cell r="A14" t="str">
            <v>1001000040</v>
          </cell>
          <cell r="B14" t="str">
            <v>10123610</v>
          </cell>
          <cell r="C14" t="str">
            <v>236 AL б/реш светильник</v>
          </cell>
          <cell r="D14">
            <v>1</v>
          </cell>
          <cell r="E14">
            <v>1430.42</v>
          </cell>
          <cell r="F14">
            <v>6.5</v>
          </cell>
          <cell r="G14">
            <v>7</v>
          </cell>
          <cell r="H14">
            <v>2.4E-2</v>
          </cell>
          <cell r="I14">
            <v>1.35</v>
          </cell>
          <cell r="J14">
            <v>0.22</v>
          </cell>
          <cell r="K14">
            <v>0.1</v>
          </cell>
        </row>
        <row r="15">
          <cell r="A15" t="str">
            <v>1003000010</v>
          </cell>
          <cell r="B15" t="str">
            <v>10311800</v>
          </cell>
          <cell r="C15" t="str">
            <v>118 AL.ARS светильник</v>
          </cell>
          <cell r="D15">
            <v>1</v>
          </cell>
          <cell r="E15">
            <v>935.33</v>
          </cell>
          <cell r="F15">
            <v>2.17</v>
          </cell>
          <cell r="G15">
            <v>2.54</v>
          </cell>
          <cell r="H15">
            <v>2.18E-2</v>
          </cell>
          <cell r="I15">
            <v>0.66</v>
          </cell>
          <cell r="J15">
            <v>0.33</v>
          </cell>
          <cell r="K15">
            <v>0.1</v>
          </cell>
        </row>
        <row r="16">
          <cell r="A16" t="str">
            <v>1003000050</v>
          </cell>
          <cell r="B16" t="str">
            <v>10311830</v>
          </cell>
          <cell r="C16" t="str">
            <v>118 AL.ARS HF светильник</v>
          </cell>
          <cell r="D16">
            <v>1</v>
          </cell>
          <cell r="E16">
            <v>1575.83</v>
          </cell>
          <cell r="F16">
            <v>2.5</v>
          </cell>
          <cell r="G16">
            <v>3</v>
          </cell>
          <cell r="H16">
            <v>2.1499999999999998E-2</v>
          </cell>
          <cell r="I16">
            <v>0.65</v>
          </cell>
          <cell r="J16">
            <v>0.33</v>
          </cell>
          <cell r="K16">
            <v>0.1</v>
          </cell>
        </row>
        <row r="17">
          <cell r="A17" t="str">
            <v>1003000020</v>
          </cell>
          <cell r="B17" t="str">
            <v>10313610</v>
          </cell>
          <cell r="C17" t="str">
            <v>136 AL.ARS светильник</v>
          </cell>
          <cell r="D17">
            <v>1</v>
          </cell>
          <cell r="E17">
            <v>1199.43</v>
          </cell>
          <cell r="F17">
            <v>4.5</v>
          </cell>
          <cell r="G17">
            <v>5</v>
          </cell>
          <cell r="H17">
            <v>2.7E-2</v>
          </cell>
          <cell r="I17">
            <v>1.27</v>
          </cell>
          <cell r="J17">
            <v>0.33</v>
          </cell>
          <cell r="K17">
            <v>0.1</v>
          </cell>
        </row>
        <row r="18">
          <cell r="A18" t="str">
            <v>1003000040</v>
          </cell>
          <cell r="B18" t="str">
            <v>10313630</v>
          </cell>
          <cell r="C18" t="str">
            <v>136 AL.ARS HF светильник</v>
          </cell>
          <cell r="D18">
            <v>1</v>
          </cell>
          <cell r="E18">
            <v>1875.23</v>
          </cell>
          <cell r="F18">
            <v>3.9</v>
          </cell>
          <cell r="G18">
            <v>4.4000000000000004</v>
          </cell>
          <cell r="H18">
            <v>4.1300000000000003E-2</v>
          </cell>
          <cell r="I18">
            <v>1.25</v>
          </cell>
          <cell r="J18">
            <v>0.33</v>
          </cell>
          <cell r="K18">
            <v>0.1</v>
          </cell>
        </row>
        <row r="19">
          <cell r="A19" t="str">
            <v>1004000050</v>
          </cell>
          <cell r="B19" t="str">
            <v>16521430</v>
          </cell>
          <cell r="C19" t="str">
            <v>214 ALD светильник</v>
          </cell>
          <cell r="D19">
            <v>0</v>
          </cell>
          <cell r="E19">
            <v>3174.15</v>
          </cell>
        </row>
        <row r="20">
          <cell r="A20" t="str">
            <v>1004000010</v>
          </cell>
          <cell r="B20" t="str">
            <v>16521810</v>
          </cell>
          <cell r="C20" t="str">
            <v>218 ALD светильник</v>
          </cell>
          <cell r="D20">
            <v>1</v>
          </cell>
          <cell r="E20">
            <v>2463.84</v>
          </cell>
          <cell r="F20">
            <v>5.0999999999999996</v>
          </cell>
          <cell r="G20">
            <v>5.6</v>
          </cell>
          <cell r="H20">
            <v>1.9599999999999999E-2</v>
          </cell>
          <cell r="I20">
            <v>0.66</v>
          </cell>
          <cell r="J20">
            <v>0.33</v>
          </cell>
          <cell r="K20">
            <v>0.09</v>
          </cell>
        </row>
        <row r="21">
          <cell r="A21" t="str">
            <v>1004000060</v>
          </cell>
          <cell r="B21" t="str">
            <v>16521830</v>
          </cell>
          <cell r="C21" t="str">
            <v>218 ALD HF светильник</v>
          </cell>
          <cell r="D21">
            <v>1</v>
          </cell>
          <cell r="E21">
            <v>2882.05</v>
          </cell>
          <cell r="F21">
            <v>4.8</v>
          </cell>
          <cell r="G21">
            <v>5.3</v>
          </cell>
          <cell r="H21">
            <v>1.9599999999999999E-2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1004000070</v>
          </cell>
          <cell r="B22" t="str">
            <v>16521860</v>
          </cell>
          <cell r="C22" t="str">
            <v>218 ALD HFR светильник</v>
          </cell>
          <cell r="D22">
            <v>1</v>
          </cell>
          <cell r="E22">
            <v>3788.55</v>
          </cell>
          <cell r="F22">
            <v>5.0999999999999996</v>
          </cell>
          <cell r="G22">
            <v>5.6</v>
          </cell>
          <cell r="H22">
            <v>3.2500000000000001E-2</v>
          </cell>
          <cell r="I22">
            <v>0.73599999999999999</v>
          </cell>
          <cell r="J22">
            <v>0.34</v>
          </cell>
          <cell r="K22">
            <v>0.13</v>
          </cell>
        </row>
        <row r="23">
          <cell r="A23" t="str">
            <v>1004000080</v>
          </cell>
          <cell r="B23" t="str">
            <v>16522830</v>
          </cell>
          <cell r="C23" t="str">
            <v>228 ALD светильник</v>
          </cell>
          <cell r="D23">
            <v>0</v>
          </cell>
          <cell r="E23">
            <v>4937.0200000000004</v>
          </cell>
        </row>
        <row r="24">
          <cell r="A24" t="str">
            <v>1004000020</v>
          </cell>
          <cell r="B24" t="str">
            <v>16523610</v>
          </cell>
          <cell r="C24" t="str">
            <v>236 ALD светильник</v>
          </cell>
          <cell r="D24">
            <v>1</v>
          </cell>
          <cell r="E24">
            <v>4239.71</v>
          </cell>
          <cell r="F24">
            <v>7.41</v>
          </cell>
          <cell r="G24">
            <v>8.3000000000000007</v>
          </cell>
          <cell r="H24">
            <v>5.3900000000000003E-2</v>
          </cell>
          <cell r="I24">
            <v>1.35</v>
          </cell>
          <cell r="J24">
            <v>0.33</v>
          </cell>
          <cell r="K24">
            <v>0.115</v>
          </cell>
        </row>
        <row r="25">
          <cell r="A25" t="str">
            <v>1004000100</v>
          </cell>
          <cell r="B25" t="str">
            <v>16523641</v>
          </cell>
          <cell r="C25" t="str">
            <v>236 ALD ES1  светильник</v>
          </cell>
          <cell r="D25">
            <v>1</v>
          </cell>
          <cell r="E25">
            <v>7904.23</v>
          </cell>
          <cell r="F25">
            <v>4.5</v>
          </cell>
          <cell r="G25">
            <v>5</v>
          </cell>
          <cell r="H25">
            <v>5.3900000000000003E-2</v>
          </cell>
          <cell r="I25">
            <v>1.36</v>
          </cell>
          <cell r="J25">
            <v>0.33</v>
          </cell>
          <cell r="K25">
            <v>0.12</v>
          </cell>
        </row>
        <row r="26">
          <cell r="A26" t="str">
            <v>1004000110</v>
          </cell>
          <cell r="B26" t="str">
            <v>16523630</v>
          </cell>
          <cell r="C26" t="str">
            <v>236 ALD HF светильник</v>
          </cell>
          <cell r="D26">
            <v>1</v>
          </cell>
          <cell r="E26">
            <v>4188.18</v>
          </cell>
          <cell r="F26">
            <v>7.3</v>
          </cell>
          <cell r="G26">
            <v>7.8</v>
          </cell>
          <cell r="H26">
            <v>5.3900000000000003E-2</v>
          </cell>
          <cell r="I26">
            <v>1.36</v>
          </cell>
          <cell r="J26">
            <v>0.33</v>
          </cell>
          <cell r="K26">
            <v>0.12</v>
          </cell>
        </row>
        <row r="27">
          <cell r="A27" t="str">
            <v>1004000120</v>
          </cell>
          <cell r="B27" t="str">
            <v>16523631</v>
          </cell>
          <cell r="C27" t="str">
            <v>236 ALD HF ES1 светильник</v>
          </cell>
          <cell r="D27">
            <v>1</v>
          </cell>
          <cell r="E27">
            <v>8055.24</v>
          </cell>
          <cell r="F27">
            <v>4.5</v>
          </cell>
          <cell r="G27">
            <v>5</v>
          </cell>
          <cell r="H27">
            <v>5.3900000000000003E-2</v>
          </cell>
          <cell r="I27">
            <v>1.36</v>
          </cell>
          <cell r="J27">
            <v>0.33</v>
          </cell>
          <cell r="K27">
            <v>0.12</v>
          </cell>
        </row>
        <row r="28">
          <cell r="A28" t="str">
            <v>1004000040</v>
          </cell>
          <cell r="B28" t="str">
            <v>16583610</v>
          </cell>
          <cell r="C28" t="str">
            <v>236 ALD светильник металлик</v>
          </cell>
          <cell r="D28">
            <v>1</v>
          </cell>
          <cell r="E28">
            <v>4218.0600000000004</v>
          </cell>
          <cell r="F28">
            <v>7.5</v>
          </cell>
          <cell r="G28">
            <v>8</v>
          </cell>
          <cell r="H28">
            <v>5.3900000000000003E-2</v>
          </cell>
          <cell r="I28">
            <v>1.36</v>
          </cell>
          <cell r="J28">
            <v>0.33</v>
          </cell>
          <cell r="K28">
            <v>0.12</v>
          </cell>
        </row>
        <row r="29">
          <cell r="A29" t="str">
            <v>1011000010</v>
          </cell>
          <cell r="B29" t="str">
            <v>10913611</v>
          </cell>
          <cell r="C29" t="str">
            <v>136 ALM/R светильник</v>
          </cell>
          <cell r="D29">
            <v>2</v>
          </cell>
          <cell r="E29">
            <v>934.28</v>
          </cell>
          <cell r="F29">
            <v>1.73</v>
          </cell>
          <cell r="G29">
            <v>1.915</v>
          </cell>
          <cell r="H29">
            <v>1.2800000000000001E-2</v>
          </cell>
          <cell r="I29">
            <v>1.29</v>
          </cell>
          <cell r="J29">
            <v>0.22</v>
          </cell>
          <cell r="K29">
            <v>0.09</v>
          </cell>
        </row>
        <row r="30">
          <cell r="A30" t="str">
            <v>1011000020</v>
          </cell>
          <cell r="B30" t="str">
            <v>10915530</v>
          </cell>
          <cell r="C30" t="str">
            <v>155 ALM/R светильник</v>
          </cell>
          <cell r="D30">
            <v>0</v>
          </cell>
          <cell r="E30">
            <v>1760</v>
          </cell>
        </row>
        <row r="31">
          <cell r="A31" t="str">
            <v>1005000010</v>
          </cell>
          <cell r="B31" t="str">
            <v>72113610</v>
          </cell>
          <cell r="C31" t="str">
            <v>136 ALO (1) светильник</v>
          </cell>
          <cell r="D31">
            <v>2</v>
          </cell>
          <cell r="E31">
            <v>1101.28</v>
          </cell>
          <cell r="F31">
            <v>2.84</v>
          </cell>
          <cell r="G31">
            <v>3.2749999999999999</v>
          </cell>
          <cell r="H31">
            <v>1.78E-2</v>
          </cell>
          <cell r="I31">
            <v>1.32</v>
          </cell>
          <cell r="J31">
            <v>0.27</v>
          </cell>
          <cell r="K31">
            <v>0.1</v>
          </cell>
        </row>
        <row r="32">
          <cell r="A32" t="str">
            <v>1005000090</v>
          </cell>
          <cell r="B32" t="str">
            <v>72113641</v>
          </cell>
          <cell r="C32" t="str">
            <v>136 ALO (1) ES1 светильник</v>
          </cell>
          <cell r="D32">
            <v>2</v>
          </cell>
          <cell r="E32">
            <v>4920.8999999999996</v>
          </cell>
          <cell r="F32">
            <v>3.54</v>
          </cell>
          <cell r="G32">
            <v>3.9750000000000001</v>
          </cell>
          <cell r="H32">
            <v>1.78E-2</v>
          </cell>
          <cell r="I32">
            <v>1.32</v>
          </cell>
          <cell r="J32">
            <v>0.27</v>
          </cell>
          <cell r="K32">
            <v>0.1</v>
          </cell>
        </row>
        <row r="33">
          <cell r="A33" t="str">
            <v>1005000080</v>
          </cell>
          <cell r="B33" t="str">
            <v>72113630</v>
          </cell>
          <cell r="C33" t="str">
            <v>136 ALO (1) HF светильник</v>
          </cell>
          <cell r="D33">
            <v>2</v>
          </cell>
          <cell r="E33">
            <v>1783.91</v>
          </cell>
          <cell r="F33">
            <v>3</v>
          </cell>
          <cell r="G33">
            <v>3.3</v>
          </cell>
          <cell r="H33">
            <v>1.77E-2</v>
          </cell>
          <cell r="I33">
            <v>1.31</v>
          </cell>
          <cell r="J33">
            <v>0.27</v>
          </cell>
          <cell r="K33">
            <v>0.1</v>
          </cell>
        </row>
        <row r="34">
          <cell r="A34" t="str">
            <v>1005000070</v>
          </cell>
          <cell r="B34" t="str">
            <v>72113631</v>
          </cell>
          <cell r="C34" t="str">
            <v>136 ALO (1) HF ES1 светильник</v>
          </cell>
          <cell r="D34">
            <v>2</v>
          </cell>
          <cell r="E34">
            <v>5636.48</v>
          </cell>
          <cell r="F34">
            <v>2.7</v>
          </cell>
          <cell r="G34">
            <v>3.2</v>
          </cell>
          <cell r="H34">
            <v>1.78E-2</v>
          </cell>
          <cell r="I34">
            <v>1.32</v>
          </cell>
          <cell r="J34">
            <v>0.27</v>
          </cell>
          <cell r="K34">
            <v>0.1</v>
          </cell>
        </row>
        <row r="35">
          <cell r="A35" t="str">
            <v>1005000030</v>
          </cell>
          <cell r="B35" t="str">
            <v>72123610</v>
          </cell>
          <cell r="C35" t="str">
            <v>236 ALO (1) светильник</v>
          </cell>
          <cell r="D35">
            <v>1</v>
          </cell>
          <cell r="E35">
            <v>1844.21</v>
          </cell>
          <cell r="F35">
            <v>4.8</v>
          </cell>
          <cell r="G35">
            <v>5.52</v>
          </cell>
          <cell r="H35">
            <v>3.56E-2</v>
          </cell>
          <cell r="I35">
            <v>1.32</v>
          </cell>
          <cell r="J35">
            <v>0.27</v>
          </cell>
          <cell r="K35">
            <v>0.1</v>
          </cell>
        </row>
        <row r="36">
          <cell r="A36" t="str">
            <v>1005000060</v>
          </cell>
          <cell r="B36" t="str">
            <v>72123641</v>
          </cell>
          <cell r="C36" t="str">
            <v>236 ALO (1) ES1 светильник</v>
          </cell>
          <cell r="D36">
            <v>1</v>
          </cell>
          <cell r="E36">
            <v>5644.11</v>
          </cell>
          <cell r="F36">
            <v>3.5</v>
          </cell>
          <cell r="G36">
            <v>4</v>
          </cell>
          <cell r="H36">
            <v>3.56E-2</v>
          </cell>
          <cell r="I36">
            <v>1.32</v>
          </cell>
          <cell r="J36">
            <v>0.27</v>
          </cell>
          <cell r="K36">
            <v>0.1</v>
          </cell>
        </row>
        <row r="37">
          <cell r="A37" t="str">
            <v>1005000050</v>
          </cell>
          <cell r="B37" t="str">
            <v>72123630</v>
          </cell>
          <cell r="C37" t="str">
            <v>236 ALO (1) HF светильник</v>
          </cell>
          <cell r="D37">
            <v>1</v>
          </cell>
          <cell r="E37">
            <v>2426.75</v>
          </cell>
          <cell r="F37">
            <v>4.5</v>
          </cell>
          <cell r="G37">
            <v>5</v>
          </cell>
          <cell r="H37">
            <v>3.5400000000000001E-2</v>
          </cell>
          <cell r="I37">
            <v>1.31</v>
          </cell>
          <cell r="J37">
            <v>0.27</v>
          </cell>
          <cell r="K37">
            <v>0.1</v>
          </cell>
        </row>
        <row r="38">
          <cell r="A38" t="str">
            <v>1005000040</v>
          </cell>
          <cell r="B38" t="str">
            <v>72123631</v>
          </cell>
          <cell r="C38" t="str">
            <v>236 ALO (1) ES1 светильник</v>
          </cell>
          <cell r="D38">
            <v>0</v>
          </cell>
          <cell r="E38">
            <v>5805.63</v>
          </cell>
        </row>
        <row r="39">
          <cell r="A39" t="str">
            <v>1005000210</v>
          </cell>
          <cell r="B39" t="str">
            <v>71113610</v>
          </cell>
          <cell r="C39" t="str">
            <v>136 ALO (2) светильник</v>
          </cell>
          <cell r="D39">
            <v>2</v>
          </cell>
          <cell r="E39">
            <v>1093.3800000000001</v>
          </cell>
          <cell r="F39">
            <v>2.8</v>
          </cell>
          <cell r="G39">
            <v>3.24</v>
          </cell>
          <cell r="H39">
            <v>1.78E-2</v>
          </cell>
          <cell r="I39">
            <v>1.32</v>
          </cell>
          <cell r="J39">
            <v>0.27</v>
          </cell>
          <cell r="K39">
            <v>0.1</v>
          </cell>
        </row>
        <row r="40">
          <cell r="A40" t="str">
            <v>1005000250</v>
          </cell>
          <cell r="B40" t="str">
            <v>71113630</v>
          </cell>
          <cell r="C40" t="str">
            <v>136 ALO (2) HF светильник</v>
          </cell>
          <cell r="D40">
            <v>2</v>
          </cell>
          <cell r="E40">
            <v>1736.55</v>
          </cell>
          <cell r="F40">
            <v>3</v>
          </cell>
          <cell r="G40">
            <v>3.3</v>
          </cell>
          <cell r="H40">
            <v>1.77E-2</v>
          </cell>
          <cell r="I40">
            <v>1.31</v>
          </cell>
          <cell r="J40">
            <v>0.27</v>
          </cell>
          <cell r="K40">
            <v>0.1</v>
          </cell>
        </row>
        <row r="41">
          <cell r="A41" t="str">
            <v>1005000220</v>
          </cell>
          <cell r="B41" t="str">
            <v>71123610</v>
          </cell>
          <cell r="C41" t="str">
            <v>236 ALO (2) светильник</v>
          </cell>
          <cell r="D41">
            <v>1</v>
          </cell>
          <cell r="E41">
            <v>1849.93</v>
          </cell>
          <cell r="F41">
            <v>5</v>
          </cell>
          <cell r="G41">
            <v>5.5</v>
          </cell>
          <cell r="H41">
            <v>3.56E-2</v>
          </cell>
          <cell r="I41">
            <v>1.32</v>
          </cell>
          <cell r="J41">
            <v>0.27</v>
          </cell>
          <cell r="K41">
            <v>0.1</v>
          </cell>
        </row>
        <row r="42">
          <cell r="A42" t="str">
            <v>1005000240</v>
          </cell>
          <cell r="B42" t="str">
            <v>71123641</v>
          </cell>
          <cell r="C42" t="str">
            <v>236 ALO (2) ES1 светильник</v>
          </cell>
          <cell r="D42">
            <v>1</v>
          </cell>
          <cell r="E42">
            <v>5649.67</v>
          </cell>
          <cell r="F42">
            <v>3.5</v>
          </cell>
          <cell r="G42">
            <v>4</v>
          </cell>
          <cell r="H42">
            <v>3.56E-2</v>
          </cell>
          <cell r="I42">
            <v>1.32</v>
          </cell>
          <cell r="J42">
            <v>0.27</v>
          </cell>
          <cell r="K42">
            <v>0.1</v>
          </cell>
        </row>
        <row r="43">
          <cell r="A43" t="str">
            <v>1005000230</v>
          </cell>
          <cell r="B43" t="str">
            <v>71123630</v>
          </cell>
          <cell r="C43" t="str">
            <v>236 ALO (2)  HF светильник</v>
          </cell>
          <cell r="D43">
            <v>1</v>
          </cell>
          <cell r="E43">
            <v>2426.75</v>
          </cell>
          <cell r="F43">
            <v>4.5</v>
          </cell>
          <cell r="G43">
            <v>5</v>
          </cell>
          <cell r="H43">
            <v>3.5400000000000001E-2</v>
          </cell>
          <cell r="I43">
            <v>1.31</v>
          </cell>
          <cell r="J43">
            <v>0.27</v>
          </cell>
          <cell r="K43">
            <v>0.1</v>
          </cell>
        </row>
        <row r="44">
          <cell r="A44" t="str">
            <v>1005000450</v>
          </cell>
          <cell r="B44" t="str">
            <v>70111830</v>
          </cell>
          <cell r="C44" t="str">
            <v>118 ALO HF светильник</v>
          </cell>
          <cell r="D44">
            <v>2</v>
          </cell>
          <cell r="E44">
            <v>1862.25</v>
          </cell>
          <cell r="F44">
            <v>1.5</v>
          </cell>
          <cell r="G44">
            <v>1.9</v>
          </cell>
          <cell r="H44">
            <v>9.1999999999999998E-3</v>
          </cell>
          <cell r="I44">
            <v>0.68</v>
          </cell>
          <cell r="J44">
            <v>0.27</v>
          </cell>
          <cell r="K44">
            <v>0.1</v>
          </cell>
        </row>
        <row r="45">
          <cell r="A45" t="str">
            <v>1061000010</v>
          </cell>
          <cell r="B45" t="str">
            <v>70011430</v>
          </cell>
          <cell r="C45" t="str">
            <v>114 AOT.OPL светильник</v>
          </cell>
          <cell r="D45">
            <v>2</v>
          </cell>
          <cell r="E45">
            <v>2076</v>
          </cell>
          <cell r="F45">
            <v>1</v>
          </cell>
          <cell r="G45">
            <v>1.3</v>
          </cell>
          <cell r="H45">
            <v>8.0000000000000002E-3</v>
          </cell>
          <cell r="I45">
            <v>0.71</v>
          </cell>
          <cell r="J45">
            <v>0.22</v>
          </cell>
          <cell r="K45">
            <v>0.12</v>
          </cell>
        </row>
        <row r="46">
          <cell r="A46" t="str">
            <v>1061000020</v>
          </cell>
          <cell r="B46" t="str">
            <v>70011800</v>
          </cell>
          <cell r="C46" t="str">
            <v>118 AOT.OPL светильник</v>
          </cell>
          <cell r="D46">
            <v>2</v>
          </cell>
          <cell r="E46">
            <v>1306.45</v>
          </cell>
          <cell r="F46">
            <v>1.38</v>
          </cell>
          <cell r="G46">
            <v>1.5249999999999999</v>
          </cell>
          <cell r="H46">
            <v>8.0000000000000002E-3</v>
          </cell>
          <cell r="I46">
            <v>0.71</v>
          </cell>
          <cell r="J46">
            <v>0.22</v>
          </cell>
          <cell r="K46">
            <v>0.12</v>
          </cell>
        </row>
        <row r="47">
          <cell r="A47" t="str">
            <v>1061000030</v>
          </cell>
          <cell r="B47" t="str">
            <v>70011830</v>
          </cell>
          <cell r="C47" t="str">
            <v>118 AOT.OPL HF светильник</v>
          </cell>
          <cell r="D47">
            <v>2</v>
          </cell>
          <cell r="E47">
            <v>2159.58</v>
          </cell>
          <cell r="F47">
            <v>1</v>
          </cell>
          <cell r="G47">
            <v>1.3</v>
          </cell>
          <cell r="H47">
            <v>8.0000000000000002E-3</v>
          </cell>
          <cell r="I47">
            <v>0.71</v>
          </cell>
          <cell r="J47">
            <v>0.22</v>
          </cell>
          <cell r="K47">
            <v>0.12</v>
          </cell>
        </row>
        <row r="48">
          <cell r="A48" t="str">
            <v>1061000060</v>
          </cell>
          <cell r="B48" t="str">
            <v>71013630</v>
          </cell>
          <cell r="C48" t="str">
            <v>136 AOT.OPL HF светильник новый</v>
          </cell>
          <cell r="D48">
            <v>2</v>
          </cell>
          <cell r="E48">
            <v>2041.43</v>
          </cell>
          <cell r="F48">
            <v>2</v>
          </cell>
          <cell r="G48">
            <v>2.5</v>
          </cell>
          <cell r="H48">
            <v>2.0400000000000001E-2</v>
          </cell>
          <cell r="I48">
            <v>1.36</v>
          </cell>
          <cell r="J48">
            <v>0.25</v>
          </cell>
          <cell r="K48">
            <v>0.12</v>
          </cell>
        </row>
        <row r="49">
          <cell r="A49" t="str">
            <v>1061000380</v>
          </cell>
          <cell r="B49" t="str">
            <v>1061000380</v>
          </cell>
          <cell r="C49" t="str">
            <v>136AOT.OPL HFD светильник</v>
          </cell>
          <cell r="D49">
            <v>0</v>
          </cell>
          <cell r="E49">
            <v>4463</v>
          </cell>
        </row>
        <row r="50">
          <cell r="A50" t="str">
            <v>1061000071</v>
          </cell>
          <cell r="B50" t="str">
            <v>70013660</v>
          </cell>
          <cell r="C50" t="str">
            <v>136 AOT.OPL HFR светильник</v>
          </cell>
          <cell r="D50">
            <v>2</v>
          </cell>
          <cell r="E50">
            <v>2912.83</v>
          </cell>
          <cell r="F50">
            <v>2</v>
          </cell>
          <cell r="G50">
            <v>2.5</v>
          </cell>
          <cell r="H50">
            <v>2.0400000000000001E-2</v>
          </cell>
          <cell r="I50">
            <v>1.36</v>
          </cell>
          <cell r="J50">
            <v>0.25</v>
          </cell>
          <cell r="K50">
            <v>0.12</v>
          </cell>
        </row>
        <row r="51">
          <cell r="A51" t="str">
            <v>1061000040</v>
          </cell>
          <cell r="B51" t="str">
            <v>71013610</v>
          </cell>
          <cell r="C51" t="str">
            <v>136 AOT.OPL светильник новый</v>
          </cell>
          <cell r="D51">
            <v>2</v>
          </cell>
          <cell r="E51">
            <v>1388.5</v>
          </cell>
          <cell r="F51">
            <v>1.5</v>
          </cell>
          <cell r="G51">
            <v>2</v>
          </cell>
          <cell r="H51">
            <v>2.0400000000000001E-2</v>
          </cell>
          <cell r="I51">
            <v>1.36</v>
          </cell>
          <cell r="J51">
            <v>0.25</v>
          </cell>
          <cell r="K51">
            <v>0.12</v>
          </cell>
        </row>
        <row r="52">
          <cell r="A52" t="str">
            <v>1061000080</v>
          </cell>
          <cell r="B52" t="str">
            <v>70015810</v>
          </cell>
          <cell r="C52" t="str">
            <v>158 AOT.OPL светильник</v>
          </cell>
          <cell r="D52">
            <v>2</v>
          </cell>
          <cell r="E52">
            <v>2154.14</v>
          </cell>
          <cell r="F52">
            <v>2.5</v>
          </cell>
          <cell r="G52">
            <v>3</v>
          </cell>
          <cell r="H52">
            <v>1.8700000000000001E-2</v>
          </cell>
          <cell r="I52">
            <v>1.64</v>
          </cell>
          <cell r="J52">
            <v>0.22</v>
          </cell>
          <cell r="K52">
            <v>0.12</v>
          </cell>
        </row>
        <row r="53">
          <cell r="A53" t="str">
            <v>1061000090</v>
          </cell>
          <cell r="B53" t="str">
            <v>70015830</v>
          </cell>
          <cell r="C53" t="str">
            <v>158 AOT.OPL HF светильник</v>
          </cell>
          <cell r="D53">
            <v>2</v>
          </cell>
          <cell r="E53">
            <v>3449.4</v>
          </cell>
          <cell r="F53">
            <v>2</v>
          </cell>
          <cell r="G53">
            <v>2.5</v>
          </cell>
          <cell r="H53">
            <v>1.8700000000000001E-2</v>
          </cell>
          <cell r="I53">
            <v>1.64</v>
          </cell>
          <cell r="J53">
            <v>0.22</v>
          </cell>
          <cell r="K53">
            <v>0.12</v>
          </cell>
        </row>
        <row r="54">
          <cell r="A54" t="str">
            <v>1061000100</v>
          </cell>
          <cell r="B54" t="str">
            <v>70015860</v>
          </cell>
          <cell r="C54" t="str">
            <v>158 AOT.OPL HFR светильник</v>
          </cell>
          <cell r="D54">
            <v>2</v>
          </cell>
          <cell r="E54">
            <v>4308.6899999999996</v>
          </cell>
          <cell r="F54">
            <v>2.2000000000000002</v>
          </cell>
          <cell r="G54">
            <v>2.7</v>
          </cell>
          <cell r="H54">
            <v>1.8700000000000001E-2</v>
          </cell>
          <cell r="I54">
            <v>1.64</v>
          </cell>
          <cell r="J54">
            <v>0.22</v>
          </cell>
          <cell r="K54">
            <v>0.12</v>
          </cell>
        </row>
        <row r="55">
          <cell r="A55" t="str">
            <v>1061000141</v>
          </cell>
          <cell r="B55" t="str">
            <v>70021841</v>
          </cell>
          <cell r="C55" t="str">
            <v>218 AOT.OPL  ES1 светильник</v>
          </cell>
          <cell r="D55">
            <v>1</v>
          </cell>
          <cell r="E55" t="str">
            <v xml:space="preserve"> </v>
          </cell>
          <cell r="F55">
            <v>1.6</v>
          </cell>
          <cell r="G55">
            <v>2.2000000000000002</v>
          </cell>
          <cell r="H55">
            <v>1.5900000000000001E-2</v>
          </cell>
          <cell r="I55">
            <v>0.69</v>
          </cell>
          <cell r="J55">
            <v>0.21</v>
          </cell>
          <cell r="K55">
            <v>0.11</v>
          </cell>
        </row>
        <row r="56">
          <cell r="A56" t="str">
            <v>1061000370</v>
          </cell>
          <cell r="B56" t="str">
            <v>1061000370</v>
          </cell>
          <cell r="C56" t="str">
            <v>218 AOT.OPL ES1 нов. светильник</v>
          </cell>
          <cell r="D56">
            <v>0</v>
          </cell>
          <cell r="E56">
            <v>3951</v>
          </cell>
        </row>
        <row r="57">
          <cell r="A57" t="str">
            <v>1061000120</v>
          </cell>
          <cell r="B57" t="str">
            <v>71021830</v>
          </cell>
          <cell r="C57" t="str">
            <v>218 AOT.OPL HF светильник новый</v>
          </cell>
          <cell r="D57">
            <v>1</v>
          </cell>
          <cell r="E57">
            <v>1903.39</v>
          </cell>
          <cell r="F57">
            <v>2</v>
          </cell>
          <cell r="G57">
            <v>2.5</v>
          </cell>
          <cell r="H57">
            <v>1.5900000000000001E-2</v>
          </cell>
          <cell r="I57">
            <v>0.71</v>
          </cell>
          <cell r="J57">
            <v>0.22</v>
          </cell>
          <cell r="K57">
            <v>0.12</v>
          </cell>
        </row>
        <row r="58">
          <cell r="A58" t="str">
            <v>1061000110</v>
          </cell>
          <cell r="B58" t="str">
            <v>71021800</v>
          </cell>
          <cell r="C58" t="str">
            <v>218 AOT.OPL светильник новый</v>
          </cell>
          <cell r="D58">
            <v>1</v>
          </cell>
          <cell r="E58">
            <v>1100.99</v>
          </cell>
          <cell r="F58">
            <v>2</v>
          </cell>
          <cell r="G58">
            <v>2.5</v>
          </cell>
          <cell r="H58">
            <v>1.5900000000000001E-2</v>
          </cell>
          <cell r="I58">
            <v>0.71</v>
          </cell>
          <cell r="J58">
            <v>0.22</v>
          </cell>
          <cell r="K58">
            <v>0.12</v>
          </cell>
        </row>
        <row r="59">
          <cell r="A59" t="str">
            <v>1061000170</v>
          </cell>
          <cell r="B59" t="str">
            <v>71023641</v>
          </cell>
          <cell r="C59" t="str">
            <v>236 AOT.OPL ES1 светильник новый</v>
          </cell>
          <cell r="D59">
            <v>1</v>
          </cell>
          <cell r="E59">
            <v>5289.86</v>
          </cell>
          <cell r="F59">
            <v>4.0999999999999996</v>
          </cell>
          <cell r="G59">
            <v>4.5999999999999996</v>
          </cell>
          <cell r="H59">
            <v>3.2399999999999998E-2</v>
          </cell>
          <cell r="I59">
            <v>1.34</v>
          </cell>
          <cell r="J59">
            <v>0.22</v>
          </cell>
          <cell r="K59">
            <v>0.11</v>
          </cell>
        </row>
        <row r="60">
          <cell r="A60" t="str">
            <v>1061000190</v>
          </cell>
          <cell r="B60" t="str">
            <v>71023631</v>
          </cell>
          <cell r="C60" t="str">
            <v>236 AOT.OPL HF ES1 светильник новый</v>
          </cell>
          <cell r="D60">
            <v>1</v>
          </cell>
          <cell r="E60">
            <v>6131.4</v>
          </cell>
          <cell r="F60">
            <v>4.5</v>
          </cell>
          <cell r="G60">
            <v>5</v>
          </cell>
          <cell r="H60">
            <v>3.2399999999999998E-2</v>
          </cell>
          <cell r="I60">
            <v>1.34</v>
          </cell>
          <cell r="J60">
            <v>0.22</v>
          </cell>
          <cell r="K60">
            <v>0.11</v>
          </cell>
        </row>
        <row r="61">
          <cell r="A61" t="str">
            <v>1061000180</v>
          </cell>
          <cell r="B61" t="str">
            <v>71023630</v>
          </cell>
          <cell r="C61" t="str">
            <v>236 AOT.OPL HF  светильник новый</v>
          </cell>
          <cell r="D61">
            <v>1</v>
          </cell>
          <cell r="E61">
            <v>2076.2199999999998</v>
          </cell>
          <cell r="F61">
            <v>3</v>
          </cell>
          <cell r="G61">
            <v>3.5</v>
          </cell>
          <cell r="H61">
            <v>3.5099999999999999E-2</v>
          </cell>
          <cell r="I61">
            <v>1.33</v>
          </cell>
          <cell r="J61">
            <v>0.22</v>
          </cell>
          <cell r="K61">
            <v>0.12</v>
          </cell>
        </row>
        <row r="62">
          <cell r="A62" t="str">
            <v>1061000200</v>
          </cell>
          <cell r="B62" t="str">
            <v>71023660</v>
          </cell>
          <cell r="C62" t="str">
            <v>236 AOT.OPL HFR светильник новый</v>
          </cell>
          <cell r="D62">
            <v>1</v>
          </cell>
          <cell r="E62">
            <v>3816.2</v>
          </cell>
          <cell r="F62">
            <v>3.2</v>
          </cell>
          <cell r="G62">
            <v>3.7</v>
          </cell>
          <cell r="H62">
            <v>3.5099999999999999E-2</v>
          </cell>
          <cell r="I62">
            <v>1.33</v>
          </cell>
          <cell r="J62">
            <v>0.22</v>
          </cell>
          <cell r="K62">
            <v>0.12</v>
          </cell>
        </row>
        <row r="63">
          <cell r="A63" t="str">
            <v>1061000160</v>
          </cell>
          <cell r="B63" t="str">
            <v>71023610</v>
          </cell>
          <cell r="C63" t="str">
            <v>236 AOT.OPL светильник новый</v>
          </cell>
          <cell r="D63">
            <v>1</v>
          </cell>
          <cell r="E63">
            <v>1467.2</v>
          </cell>
          <cell r="F63">
            <v>3.4</v>
          </cell>
          <cell r="G63">
            <v>3.9</v>
          </cell>
          <cell r="H63">
            <v>3.2399999999999998E-2</v>
          </cell>
          <cell r="I63">
            <v>1.34</v>
          </cell>
          <cell r="J63">
            <v>0.22</v>
          </cell>
          <cell r="K63">
            <v>0.11</v>
          </cell>
        </row>
        <row r="64">
          <cell r="A64" t="str">
            <v>1061000240</v>
          </cell>
          <cell r="B64" t="str">
            <v>71025841</v>
          </cell>
          <cell r="C64" t="str">
            <v>258 AOT.OPL ES1 cветильник новый</v>
          </cell>
          <cell r="D64">
            <v>1</v>
          </cell>
          <cell r="E64">
            <v>6018.59</v>
          </cell>
          <cell r="F64">
            <v>5.5</v>
          </cell>
          <cell r="G64">
            <v>6</v>
          </cell>
          <cell r="H64">
            <v>3.7400000000000003E-2</v>
          </cell>
          <cell r="I64">
            <v>1.64</v>
          </cell>
          <cell r="J64">
            <v>0.22</v>
          </cell>
          <cell r="K64">
            <v>0.12</v>
          </cell>
        </row>
        <row r="65">
          <cell r="A65" t="str">
            <v>1061000260</v>
          </cell>
          <cell r="B65" t="str">
            <v>71025831</v>
          </cell>
          <cell r="C65" t="str">
            <v>258 AOT.OPL HF ES1 светильник новый</v>
          </cell>
          <cell r="D65">
            <v>1</v>
          </cell>
          <cell r="E65">
            <v>6718.1</v>
          </cell>
          <cell r="F65">
            <v>4.2</v>
          </cell>
          <cell r="G65">
            <v>4.7</v>
          </cell>
          <cell r="H65">
            <v>3.7400000000000003E-2</v>
          </cell>
          <cell r="I65">
            <v>1.64</v>
          </cell>
          <cell r="J65">
            <v>0.22</v>
          </cell>
          <cell r="K65">
            <v>0.12</v>
          </cell>
        </row>
        <row r="66">
          <cell r="A66" t="str">
            <v>1061000250</v>
          </cell>
          <cell r="B66" t="str">
            <v>71025830</v>
          </cell>
          <cell r="C66" t="str">
            <v>258 AOT.OPL HF светильник новый</v>
          </cell>
          <cell r="D66">
            <v>1</v>
          </cell>
          <cell r="E66">
            <v>2342.5500000000002</v>
          </cell>
          <cell r="F66">
            <v>4</v>
          </cell>
          <cell r="G66">
            <v>4.5</v>
          </cell>
          <cell r="H66">
            <v>3.7400000000000003E-2</v>
          </cell>
          <cell r="I66">
            <v>1.64</v>
          </cell>
          <cell r="J66">
            <v>0.22</v>
          </cell>
          <cell r="K66">
            <v>0.12</v>
          </cell>
        </row>
        <row r="67">
          <cell r="A67" t="str">
            <v>1061000270</v>
          </cell>
          <cell r="B67" t="str">
            <v>71025860</v>
          </cell>
          <cell r="C67" t="str">
            <v>258 AOT.OPL HFR  светильник новый</v>
          </cell>
          <cell r="D67">
            <v>1</v>
          </cell>
          <cell r="E67">
            <v>4080.06</v>
          </cell>
          <cell r="F67">
            <v>4</v>
          </cell>
          <cell r="G67">
            <v>4.5</v>
          </cell>
          <cell r="H67">
            <v>3.7400000000000003E-2</v>
          </cell>
          <cell r="I67">
            <v>1.64</v>
          </cell>
          <cell r="J67">
            <v>0.22</v>
          </cell>
          <cell r="K67">
            <v>0.12</v>
          </cell>
        </row>
        <row r="68">
          <cell r="A68" t="str">
            <v>1061000230</v>
          </cell>
          <cell r="B68" t="str">
            <v>71025810</v>
          </cell>
          <cell r="C68" t="str">
            <v>258 AOT.OPL светильник новый</v>
          </cell>
          <cell r="D68">
            <v>1</v>
          </cell>
          <cell r="E68">
            <v>2342.5500000000002</v>
          </cell>
          <cell r="F68">
            <v>5.3</v>
          </cell>
          <cell r="G68">
            <v>6</v>
          </cell>
          <cell r="H68">
            <v>3.7400000000000003E-2</v>
          </cell>
          <cell r="I68">
            <v>1.64</v>
          </cell>
          <cell r="J68">
            <v>0.22</v>
          </cell>
          <cell r="K68">
            <v>0.12</v>
          </cell>
        </row>
        <row r="69">
          <cell r="A69" t="str">
            <v>1061000290</v>
          </cell>
          <cell r="B69" t="str">
            <v>70041810</v>
          </cell>
          <cell r="C69" t="str">
            <v>418 AOT.OPL светильник</v>
          </cell>
          <cell r="D69">
            <v>1</v>
          </cell>
          <cell r="E69">
            <v>2272.31</v>
          </cell>
          <cell r="F69">
            <v>4.9400000000000004</v>
          </cell>
          <cell r="G69">
            <v>5.63</v>
          </cell>
          <cell r="H69">
            <v>5.4699999999999999E-2</v>
          </cell>
          <cell r="I69">
            <v>0.71</v>
          </cell>
          <cell r="J69">
            <v>0.7</v>
          </cell>
          <cell r="K69">
            <v>0.11</v>
          </cell>
        </row>
        <row r="70">
          <cell r="A70" t="str">
            <v>1061000300</v>
          </cell>
          <cell r="B70" t="str">
            <v>70041841</v>
          </cell>
          <cell r="C70" t="str">
            <v>418 AOT.OPL ES1 светильник</v>
          </cell>
          <cell r="D70">
            <v>1</v>
          </cell>
          <cell r="E70">
            <v>6018.59</v>
          </cell>
          <cell r="F70">
            <v>4.5</v>
          </cell>
          <cell r="G70">
            <v>5</v>
          </cell>
          <cell r="H70">
            <v>6.13E-2</v>
          </cell>
          <cell r="I70">
            <v>0.72</v>
          </cell>
          <cell r="J70">
            <v>0.12</v>
          </cell>
          <cell r="K70">
            <v>0.71</v>
          </cell>
        </row>
        <row r="71">
          <cell r="A71" t="str">
            <v>1061000310</v>
          </cell>
          <cell r="B71" t="str">
            <v>70041830</v>
          </cell>
          <cell r="C71" t="str">
            <v>418 AOT.OPL HF светильник</v>
          </cell>
          <cell r="D71">
            <v>1</v>
          </cell>
          <cell r="E71">
            <v>2953.64</v>
          </cell>
          <cell r="F71">
            <v>4.2</v>
          </cell>
          <cell r="G71">
            <v>4.7</v>
          </cell>
          <cell r="H71">
            <v>6.0499999999999998E-2</v>
          </cell>
          <cell r="I71">
            <v>0.71</v>
          </cell>
          <cell r="J71">
            <v>0.71</v>
          </cell>
          <cell r="K71">
            <v>0.12</v>
          </cell>
        </row>
        <row r="72">
          <cell r="A72" t="str">
            <v>1061000320</v>
          </cell>
          <cell r="B72" t="str">
            <v>70041831</v>
          </cell>
          <cell r="C72" t="str">
            <v>418 AOT.OPL HF ES1 светильник</v>
          </cell>
          <cell r="D72">
            <v>1</v>
          </cell>
          <cell r="E72">
            <v>6386.04</v>
          </cell>
          <cell r="F72">
            <v>5</v>
          </cell>
          <cell r="G72">
            <v>5.5</v>
          </cell>
          <cell r="H72">
            <v>6.0499999999999998E-2</v>
          </cell>
          <cell r="I72">
            <v>0.71</v>
          </cell>
          <cell r="J72">
            <v>0.71</v>
          </cell>
          <cell r="K72">
            <v>0.12</v>
          </cell>
        </row>
        <row r="73">
          <cell r="A73" t="str">
            <v>1061000330</v>
          </cell>
          <cell r="B73" t="str">
            <v>70041860</v>
          </cell>
          <cell r="C73" t="str">
            <v>418 AOT.OPL HFR светильник</v>
          </cell>
          <cell r="D73">
            <v>0</v>
          </cell>
          <cell r="E73">
            <v>4862.99</v>
          </cell>
        </row>
        <row r="74">
          <cell r="A74" t="str">
            <v>1063000010</v>
          </cell>
          <cell r="B74" t="str">
            <v>70211800</v>
          </cell>
          <cell r="C74" t="str">
            <v>118 AOT.PRS светильник</v>
          </cell>
          <cell r="D74">
            <v>2</v>
          </cell>
          <cell r="E74">
            <v>1305.01</v>
          </cell>
          <cell r="F74">
            <v>1.37</v>
          </cell>
          <cell r="G74">
            <v>1.5249999999999999</v>
          </cell>
          <cell r="H74">
            <v>8.0000000000000002E-3</v>
          </cell>
          <cell r="I74">
            <v>0.71</v>
          </cell>
          <cell r="J74">
            <v>0.22</v>
          </cell>
          <cell r="K74">
            <v>0.12</v>
          </cell>
        </row>
        <row r="75">
          <cell r="A75" t="str">
            <v>1063000020</v>
          </cell>
          <cell r="B75" t="str">
            <v>70211830</v>
          </cell>
          <cell r="C75" t="str">
            <v>118 AOT.PRS HF светильник</v>
          </cell>
          <cell r="D75">
            <v>2</v>
          </cell>
          <cell r="E75">
            <v>2219.0100000000002</v>
          </cell>
          <cell r="F75">
            <v>1.5</v>
          </cell>
          <cell r="G75">
            <v>1.8</v>
          </cell>
          <cell r="H75">
            <v>8.0000000000000002E-3</v>
          </cell>
          <cell r="I75">
            <v>0.71</v>
          </cell>
          <cell r="J75">
            <v>0.22</v>
          </cell>
          <cell r="K75">
            <v>0.12</v>
          </cell>
        </row>
        <row r="76">
          <cell r="A76" t="str">
            <v>1063000050</v>
          </cell>
          <cell r="B76" t="str">
            <v>71213630</v>
          </cell>
          <cell r="C76" t="str">
            <v>136 AOT.PRS HF светильник новый</v>
          </cell>
          <cell r="D76">
            <v>2</v>
          </cell>
          <cell r="E76">
            <v>2202.5</v>
          </cell>
          <cell r="F76">
            <v>2</v>
          </cell>
          <cell r="G76">
            <v>2.5</v>
          </cell>
          <cell r="H76">
            <v>2.0400000000000001E-2</v>
          </cell>
          <cell r="I76">
            <v>1.36</v>
          </cell>
          <cell r="J76">
            <v>0.25</v>
          </cell>
          <cell r="K76">
            <v>0.12</v>
          </cell>
        </row>
        <row r="77">
          <cell r="A77" t="str">
            <v>1063000060</v>
          </cell>
          <cell r="B77" t="str">
            <v>71213660</v>
          </cell>
          <cell r="C77" t="str">
            <v>136 AOT.PRS HFR светильник новый</v>
          </cell>
          <cell r="D77">
            <v>2</v>
          </cell>
          <cell r="E77">
            <v>3623.81</v>
          </cell>
          <cell r="F77">
            <v>2.2000000000000002</v>
          </cell>
          <cell r="G77">
            <v>2.7</v>
          </cell>
          <cell r="H77">
            <v>2.0400000000000001E-2</v>
          </cell>
          <cell r="I77">
            <v>1.36</v>
          </cell>
          <cell r="J77">
            <v>0.25</v>
          </cell>
          <cell r="K77">
            <v>0.12</v>
          </cell>
        </row>
        <row r="78">
          <cell r="A78" t="str">
            <v>1063000030</v>
          </cell>
          <cell r="B78" t="str">
            <v>71213610</v>
          </cell>
          <cell r="C78" t="str">
            <v>136 AOT.PRS светильник новый</v>
          </cell>
          <cell r="D78">
            <v>2</v>
          </cell>
          <cell r="E78">
            <v>1517.61</v>
          </cell>
          <cell r="F78">
            <v>1.5</v>
          </cell>
          <cell r="G78">
            <v>2</v>
          </cell>
          <cell r="H78">
            <v>2.0400000000000001E-2</v>
          </cell>
          <cell r="I78">
            <v>1.36</v>
          </cell>
          <cell r="J78">
            <v>0.25</v>
          </cell>
          <cell r="K78">
            <v>0.12</v>
          </cell>
        </row>
        <row r="79">
          <cell r="A79" t="str">
            <v>1063000070</v>
          </cell>
          <cell r="B79" t="str">
            <v>70215810</v>
          </cell>
          <cell r="C79" t="str">
            <v>158 AOT.PRS светильник</v>
          </cell>
          <cell r="D79">
            <v>2</v>
          </cell>
          <cell r="E79">
            <v>2199.58</v>
          </cell>
          <cell r="F79">
            <v>2.5</v>
          </cell>
          <cell r="G79">
            <v>3</v>
          </cell>
          <cell r="H79">
            <v>1.8700000000000001E-2</v>
          </cell>
          <cell r="I79">
            <v>1.64</v>
          </cell>
          <cell r="J79">
            <v>0.22</v>
          </cell>
          <cell r="K79">
            <v>0.12</v>
          </cell>
        </row>
        <row r="80">
          <cell r="A80" t="str">
            <v>1063000290</v>
          </cell>
          <cell r="B80" t="str">
            <v>71215830</v>
          </cell>
          <cell r="C80" t="str">
            <v>158 AOT.PRS HF светильник</v>
          </cell>
          <cell r="D80">
            <v>2</v>
          </cell>
          <cell r="E80">
            <v>3285.14</v>
          </cell>
        </row>
        <row r="81">
          <cell r="A81" t="str">
            <v>1063000080</v>
          </cell>
          <cell r="B81" t="str">
            <v>71215860</v>
          </cell>
          <cell r="C81" t="str">
            <v>158 AOT.PRS HFR светильник</v>
          </cell>
          <cell r="D81">
            <v>2</v>
          </cell>
          <cell r="E81">
            <v>4382.71</v>
          </cell>
          <cell r="F81">
            <v>2.2000000000000002</v>
          </cell>
          <cell r="G81">
            <v>2.7</v>
          </cell>
          <cell r="H81">
            <v>4.58E-2</v>
          </cell>
          <cell r="I81">
            <v>1.64</v>
          </cell>
          <cell r="J81">
            <v>0.215</v>
          </cell>
          <cell r="K81">
            <v>0.13</v>
          </cell>
        </row>
        <row r="82">
          <cell r="A82" t="str">
            <v>1063000091</v>
          </cell>
          <cell r="B82" t="str">
            <v>70221800</v>
          </cell>
          <cell r="C82" t="str">
            <v>218 AOT.PRS светильник</v>
          </cell>
          <cell r="D82">
            <v>1</v>
          </cell>
          <cell r="E82">
            <v>1261.95</v>
          </cell>
          <cell r="F82">
            <v>1.78</v>
          </cell>
          <cell r="G82">
            <v>2.0699999999999998</v>
          </cell>
          <cell r="H82">
            <v>1.5900000000000001E-2</v>
          </cell>
          <cell r="I82">
            <v>0.71</v>
          </cell>
          <cell r="J82">
            <v>0.22</v>
          </cell>
          <cell r="K82">
            <v>0.12</v>
          </cell>
        </row>
        <row r="83">
          <cell r="A83" t="str">
            <v>1063000101</v>
          </cell>
          <cell r="B83" t="str">
            <v>70221830</v>
          </cell>
          <cell r="C83" t="str">
            <v>218 AOT.PRS HF светильник</v>
          </cell>
          <cell r="D83">
            <v>1</v>
          </cell>
          <cell r="E83">
            <v>1955.77</v>
          </cell>
          <cell r="F83">
            <v>2</v>
          </cell>
          <cell r="G83">
            <v>2.5</v>
          </cell>
          <cell r="H83">
            <v>1.5900000000000001E-2</v>
          </cell>
          <cell r="I83">
            <v>0.71</v>
          </cell>
          <cell r="J83">
            <v>0.22</v>
          </cell>
          <cell r="K83">
            <v>0.12</v>
          </cell>
        </row>
        <row r="84">
          <cell r="A84" t="str">
            <v>1063000110</v>
          </cell>
          <cell r="B84" t="str">
            <v>70221860</v>
          </cell>
          <cell r="C84" t="str">
            <v>218 AOT.PRS HFR светильник</v>
          </cell>
          <cell r="D84">
            <v>1</v>
          </cell>
          <cell r="E84">
            <v>3789.17</v>
          </cell>
          <cell r="F84">
            <v>2.2000000000000002</v>
          </cell>
          <cell r="G84">
            <v>2.7</v>
          </cell>
          <cell r="H84">
            <v>1.5900000000000001E-2</v>
          </cell>
          <cell r="I84">
            <v>0.71</v>
          </cell>
          <cell r="J84">
            <v>0.22</v>
          </cell>
          <cell r="K84">
            <v>0.12</v>
          </cell>
        </row>
        <row r="85">
          <cell r="A85" t="str">
            <v>1063000140</v>
          </cell>
          <cell r="B85" t="str">
            <v>71223641</v>
          </cell>
          <cell r="C85" t="str">
            <v>236 AOT.PRS ES1 светильник новый</v>
          </cell>
          <cell r="D85">
            <v>1</v>
          </cell>
          <cell r="E85">
            <v>5289.86</v>
          </cell>
          <cell r="F85">
            <v>4.0999999999999996</v>
          </cell>
          <cell r="G85">
            <v>4.5999999999999996</v>
          </cell>
          <cell r="H85">
            <v>3.2399999999999998E-2</v>
          </cell>
          <cell r="I85">
            <v>1.34</v>
          </cell>
          <cell r="J85">
            <v>0.22</v>
          </cell>
          <cell r="K85">
            <v>0.11</v>
          </cell>
        </row>
        <row r="86">
          <cell r="A86" t="str">
            <v>1063000160</v>
          </cell>
          <cell r="B86" t="str">
            <v>71223631</v>
          </cell>
          <cell r="C86" t="str">
            <v>236 AOT.PRS HF ES1 светильник нов.</v>
          </cell>
          <cell r="D86">
            <v>1</v>
          </cell>
          <cell r="E86">
            <v>5109.3</v>
          </cell>
          <cell r="F86">
            <v>4.5</v>
          </cell>
          <cell r="G86">
            <v>5</v>
          </cell>
          <cell r="H86">
            <v>3.2399999999999998E-2</v>
          </cell>
          <cell r="I86">
            <v>1.34</v>
          </cell>
          <cell r="J86">
            <v>0.22</v>
          </cell>
          <cell r="K86">
            <v>0.11</v>
          </cell>
        </row>
        <row r="87">
          <cell r="A87" t="str">
            <v>1063000150</v>
          </cell>
          <cell r="B87" t="str">
            <v>71223630</v>
          </cell>
          <cell r="C87" t="str">
            <v>236 AOT.PRS HF светильник новый</v>
          </cell>
          <cell r="D87">
            <v>1</v>
          </cell>
          <cell r="E87">
            <v>2076.2199999999998</v>
          </cell>
          <cell r="F87">
            <v>2.75</v>
          </cell>
          <cell r="G87">
            <v>3.2</v>
          </cell>
          <cell r="H87">
            <v>3.5099999999999999E-2</v>
          </cell>
          <cell r="I87">
            <v>1.33</v>
          </cell>
          <cell r="J87">
            <v>0.22</v>
          </cell>
          <cell r="K87">
            <v>0.12</v>
          </cell>
        </row>
        <row r="88">
          <cell r="A88" t="str">
            <v>1063000170</v>
          </cell>
          <cell r="B88" t="str">
            <v>71223661</v>
          </cell>
          <cell r="C88" t="str">
            <v>236 AOT.PRS HFR ES1 светильник новый</v>
          </cell>
          <cell r="D88">
            <v>1</v>
          </cell>
          <cell r="E88">
            <v>7014.42</v>
          </cell>
          <cell r="F88">
            <v>4.5</v>
          </cell>
          <cell r="G88">
            <v>5</v>
          </cell>
          <cell r="H88">
            <v>3.2399999999999998E-2</v>
          </cell>
          <cell r="I88">
            <v>1.34</v>
          </cell>
          <cell r="J88">
            <v>0.22</v>
          </cell>
          <cell r="K88">
            <v>0.11</v>
          </cell>
        </row>
        <row r="89">
          <cell r="A89" t="str">
            <v>1063000180</v>
          </cell>
          <cell r="B89" t="str">
            <v>71223660</v>
          </cell>
          <cell r="C89" t="str">
            <v>236 AOT.PRS HFR светильник новый</v>
          </cell>
          <cell r="D89">
            <v>1</v>
          </cell>
          <cell r="E89">
            <v>3816.2</v>
          </cell>
          <cell r="F89">
            <v>2.95</v>
          </cell>
          <cell r="G89">
            <v>3.4</v>
          </cell>
          <cell r="H89">
            <v>3.5099999999999999E-2</v>
          </cell>
          <cell r="I89">
            <v>1.33</v>
          </cell>
          <cell r="J89">
            <v>0.22</v>
          </cell>
          <cell r="K89">
            <v>0.12</v>
          </cell>
        </row>
        <row r="90">
          <cell r="A90" t="str">
            <v>1063000130</v>
          </cell>
          <cell r="B90" t="str">
            <v>71223610</v>
          </cell>
          <cell r="C90" t="str">
            <v>236 AOT.PRS светильник новый</v>
          </cell>
          <cell r="D90">
            <v>1</v>
          </cell>
          <cell r="E90">
            <v>1467.2</v>
          </cell>
          <cell r="F90">
            <v>3.4</v>
          </cell>
          <cell r="G90">
            <v>3.9</v>
          </cell>
          <cell r="H90">
            <v>3.2399999999999998E-2</v>
          </cell>
          <cell r="I90">
            <v>1.34</v>
          </cell>
          <cell r="J90">
            <v>0.22</v>
          </cell>
          <cell r="K90">
            <v>0.11</v>
          </cell>
        </row>
        <row r="91">
          <cell r="A91" t="str">
            <v>1063000200</v>
          </cell>
          <cell r="B91" t="str">
            <v>71225841</v>
          </cell>
          <cell r="C91" t="str">
            <v>258 AOT.PRS ES1 светильник новый</v>
          </cell>
          <cell r="D91">
            <v>1</v>
          </cell>
          <cell r="E91">
            <v>6140.62</v>
          </cell>
          <cell r="F91">
            <v>6</v>
          </cell>
          <cell r="G91">
            <v>6.7</v>
          </cell>
          <cell r="H91">
            <v>3.7400000000000003E-2</v>
          </cell>
          <cell r="I91">
            <v>1.64</v>
          </cell>
          <cell r="J91">
            <v>0.22</v>
          </cell>
          <cell r="K91">
            <v>0.12</v>
          </cell>
        </row>
        <row r="92">
          <cell r="A92" t="str">
            <v>1063000300</v>
          </cell>
          <cell r="B92" t="str">
            <v>1063000300</v>
          </cell>
          <cell r="C92" t="str">
            <v>258 AOT.PRS HF ES1 нов. светильник</v>
          </cell>
          <cell r="D92">
            <v>1</v>
          </cell>
          <cell r="E92">
            <v>6718.1</v>
          </cell>
        </row>
        <row r="93">
          <cell r="A93" t="str">
            <v>1063000220</v>
          </cell>
          <cell r="B93" t="str">
            <v>71225830</v>
          </cell>
          <cell r="C93" t="str">
            <v>258 AOT.PRS HF светильник новый</v>
          </cell>
          <cell r="D93">
            <v>1</v>
          </cell>
          <cell r="E93">
            <v>2370.9</v>
          </cell>
          <cell r="F93">
            <v>3.5</v>
          </cell>
          <cell r="G93">
            <v>4</v>
          </cell>
          <cell r="H93">
            <v>3.7400000000000003E-2</v>
          </cell>
          <cell r="I93">
            <v>1.64</v>
          </cell>
          <cell r="J93">
            <v>0.22</v>
          </cell>
          <cell r="K93">
            <v>0.12</v>
          </cell>
        </row>
        <row r="94">
          <cell r="A94" t="str">
            <v>1063000270</v>
          </cell>
          <cell r="B94" t="str">
            <v>71225860</v>
          </cell>
          <cell r="C94" t="str">
            <v>258 AOT.PRS HFR светильник новый</v>
          </cell>
          <cell r="D94">
            <v>1</v>
          </cell>
          <cell r="E94">
            <v>4491.5200000000004</v>
          </cell>
          <cell r="F94">
            <v>3.7</v>
          </cell>
          <cell r="G94">
            <v>4.2</v>
          </cell>
          <cell r="H94">
            <v>3.7400000000000003E-2</v>
          </cell>
          <cell r="I94">
            <v>1.64</v>
          </cell>
          <cell r="J94">
            <v>0.22</v>
          </cell>
          <cell r="K94">
            <v>0.12</v>
          </cell>
        </row>
        <row r="95">
          <cell r="A95" t="str">
            <v>1063000210</v>
          </cell>
          <cell r="B95" t="str">
            <v>71225810</v>
          </cell>
          <cell r="C95" t="str">
            <v>258 AOT.PRS светильник новый</v>
          </cell>
          <cell r="D95">
            <v>1</v>
          </cell>
          <cell r="E95">
            <v>2370.9</v>
          </cell>
          <cell r="F95">
            <v>5.5</v>
          </cell>
          <cell r="G95">
            <v>6</v>
          </cell>
          <cell r="H95">
            <v>3.7400000000000003E-2</v>
          </cell>
          <cell r="I95">
            <v>1.64</v>
          </cell>
          <cell r="J95">
            <v>0.22</v>
          </cell>
          <cell r="K95">
            <v>0.12</v>
          </cell>
        </row>
        <row r="96">
          <cell r="A96" t="str">
            <v>1063000230</v>
          </cell>
          <cell r="B96" t="str">
            <v>70241810</v>
          </cell>
          <cell r="C96" t="str">
            <v>418 AOT.PRS светильник</v>
          </cell>
          <cell r="D96">
            <v>1</v>
          </cell>
          <cell r="E96">
            <v>2882.98</v>
          </cell>
          <cell r="F96">
            <v>4.5</v>
          </cell>
          <cell r="G96">
            <v>5</v>
          </cell>
          <cell r="H96">
            <v>6.13E-2</v>
          </cell>
          <cell r="I96">
            <v>0.72</v>
          </cell>
          <cell r="J96">
            <v>0.71</v>
          </cell>
          <cell r="K96">
            <v>0.12</v>
          </cell>
        </row>
        <row r="97">
          <cell r="A97" t="str">
            <v>1063000240</v>
          </cell>
          <cell r="B97" t="str">
            <v>70241841</v>
          </cell>
          <cell r="C97" t="str">
            <v>418 AOT.PRS  ES1 светильник</v>
          </cell>
          <cell r="D97">
            <v>1</v>
          </cell>
          <cell r="E97">
            <v>6551.64</v>
          </cell>
          <cell r="F97">
            <v>4.5</v>
          </cell>
          <cell r="G97">
            <v>5</v>
          </cell>
          <cell r="H97">
            <v>6.13E-2</v>
          </cell>
          <cell r="I97">
            <v>0.72</v>
          </cell>
          <cell r="J97">
            <v>0.71</v>
          </cell>
          <cell r="K97">
            <v>0.12</v>
          </cell>
        </row>
        <row r="98">
          <cell r="A98" t="str">
            <v>1063000250</v>
          </cell>
          <cell r="B98" t="str">
            <v>70241830</v>
          </cell>
          <cell r="C98" t="str">
            <v>418 AOT.PRS HF светильник</v>
          </cell>
          <cell r="D98">
            <v>1</v>
          </cell>
          <cell r="E98">
            <v>3322.02</v>
          </cell>
          <cell r="F98">
            <v>4.5</v>
          </cell>
          <cell r="G98">
            <v>5</v>
          </cell>
          <cell r="H98">
            <v>6.0499999999999998E-2</v>
          </cell>
          <cell r="I98">
            <v>0.71</v>
          </cell>
          <cell r="J98">
            <v>0.71</v>
          </cell>
          <cell r="K98">
            <v>0.12</v>
          </cell>
        </row>
        <row r="99">
          <cell r="A99" t="str">
            <v>1063000260</v>
          </cell>
          <cell r="B99" t="str">
            <v>70241831</v>
          </cell>
          <cell r="C99" t="str">
            <v>418 AOT.PRS HF ES1 светильник</v>
          </cell>
          <cell r="D99">
            <v>1</v>
          </cell>
          <cell r="E99">
            <v>6521.49</v>
          </cell>
          <cell r="F99">
            <v>4.2</v>
          </cell>
          <cell r="G99">
            <v>4.7</v>
          </cell>
          <cell r="H99">
            <v>6.13E-2</v>
          </cell>
          <cell r="I99">
            <v>0.72</v>
          </cell>
          <cell r="J99">
            <v>0.71</v>
          </cell>
          <cell r="K99">
            <v>0.12</v>
          </cell>
        </row>
        <row r="100">
          <cell r="A100" t="str">
            <v>1015000020</v>
          </cell>
          <cell r="B100" t="str">
            <v>10621800</v>
          </cell>
          <cell r="C100" t="str">
            <v>218 ARS/R светильник</v>
          </cell>
          <cell r="D100">
            <v>1</v>
          </cell>
          <cell r="E100">
            <v>838.17</v>
          </cell>
          <cell r="F100">
            <v>2</v>
          </cell>
          <cell r="G100">
            <v>2.5</v>
          </cell>
          <cell r="H100">
            <v>1.9599999999999999E-2</v>
          </cell>
          <cell r="I100">
            <v>0.66</v>
          </cell>
          <cell r="J100">
            <v>0.33</v>
          </cell>
          <cell r="K100">
            <v>0.09</v>
          </cell>
        </row>
        <row r="101">
          <cell r="A101" t="str">
            <v>1015000030</v>
          </cell>
          <cell r="B101" t="str">
            <v>10621830</v>
          </cell>
          <cell r="C101" t="str">
            <v>218 ARS/R HF светильник</v>
          </cell>
          <cell r="D101">
            <v>1</v>
          </cell>
          <cell r="E101">
            <v>1459.95</v>
          </cell>
          <cell r="F101">
            <v>2.5</v>
          </cell>
          <cell r="G101">
            <v>3</v>
          </cell>
          <cell r="H101">
            <v>2.1499999999999998E-2</v>
          </cell>
          <cell r="I101">
            <v>0.65</v>
          </cell>
          <cell r="J101">
            <v>0.33</v>
          </cell>
          <cell r="K101">
            <v>0.1</v>
          </cell>
        </row>
        <row r="102">
          <cell r="A102" t="str">
            <v>1015000050</v>
          </cell>
          <cell r="B102" t="str">
            <v>10621860</v>
          </cell>
          <cell r="C102" t="str">
            <v>218 ARS/R HFR светильник</v>
          </cell>
          <cell r="D102">
            <v>1</v>
          </cell>
          <cell r="E102">
            <v>2617.7199999999998</v>
          </cell>
          <cell r="F102">
            <v>2.5</v>
          </cell>
          <cell r="G102">
            <v>3</v>
          </cell>
          <cell r="H102">
            <v>2.1499999999999998E-2</v>
          </cell>
          <cell r="I102">
            <v>0.65</v>
          </cell>
          <cell r="J102">
            <v>0.33</v>
          </cell>
          <cell r="K102">
            <v>0.1</v>
          </cell>
        </row>
        <row r="103">
          <cell r="A103" t="str">
            <v>1015000080</v>
          </cell>
          <cell r="B103" t="str">
            <v>10623610</v>
          </cell>
          <cell r="C103" t="str">
            <v>236 ARS/R светильник</v>
          </cell>
          <cell r="D103">
            <v>1</v>
          </cell>
          <cell r="E103">
            <v>1404.95</v>
          </cell>
          <cell r="F103">
            <v>4</v>
          </cell>
          <cell r="G103">
            <v>4.5</v>
          </cell>
          <cell r="H103">
            <v>4.1300000000000003E-2</v>
          </cell>
          <cell r="I103">
            <v>1.27</v>
          </cell>
          <cell r="J103">
            <v>0.33</v>
          </cell>
          <cell r="K103">
            <v>0.1</v>
          </cell>
        </row>
        <row r="104">
          <cell r="A104" t="str">
            <v>1015000090</v>
          </cell>
          <cell r="B104" t="str">
            <v>10623641</v>
          </cell>
          <cell r="C104" t="str">
            <v>236 ARS/R ES1 светильник</v>
          </cell>
          <cell r="D104">
            <v>1</v>
          </cell>
          <cell r="E104">
            <v>5253.81</v>
          </cell>
          <cell r="F104">
            <v>4</v>
          </cell>
          <cell r="G104">
            <v>4.5</v>
          </cell>
          <cell r="H104">
            <v>4.1300000000000003E-2</v>
          </cell>
          <cell r="I104">
            <v>1.25</v>
          </cell>
          <cell r="J104">
            <v>0.33</v>
          </cell>
          <cell r="K104">
            <v>0.1</v>
          </cell>
        </row>
        <row r="105">
          <cell r="A105" t="str">
            <v>1015000100</v>
          </cell>
          <cell r="B105" t="str">
            <v>10623630</v>
          </cell>
          <cell r="C105" t="str">
            <v>236 ARS/R HF светильник</v>
          </cell>
          <cell r="D105">
            <v>1</v>
          </cell>
          <cell r="E105">
            <v>1659.04</v>
          </cell>
          <cell r="F105">
            <v>4.5</v>
          </cell>
          <cell r="G105">
            <v>5</v>
          </cell>
          <cell r="H105">
            <v>4.1300000000000003E-2</v>
          </cell>
          <cell r="I105">
            <v>1.25</v>
          </cell>
          <cell r="J105">
            <v>0.33</v>
          </cell>
          <cell r="K105">
            <v>0.1</v>
          </cell>
        </row>
        <row r="106">
          <cell r="A106" t="str">
            <v>1015000110</v>
          </cell>
          <cell r="B106" t="str">
            <v>10623631</v>
          </cell>
          <cell r="C106" t="str">
            <v>236 ARS/R HF ES1 светильник</v>
          </cell>
          <cell r="D106">
            <v>1</v>
          </cell>
          <cell r="E106">
            <v>5507.89</v>
          </cell>
          <cell r="F106">
            <v>3.5</v>
          </cell>
          <cell r="G106">
            <v>4</v>
          </cell>
          <cell r="H106">
            <v>4.1300000000000003E-2</v>
          </cell>
          <cell r="I106">
            <v>1.25</v>
          </cell>
          <cell r="J106">
            <v>0.33</v>
          </cell>
          <cell r="K106">
            <v>0.1</v>
          </cell>
        </row>
        <row r="107">
          <cell r="A107" t="str">
            <v>1015000120</v>
          </cell>
          <cell r="B107" t="str">
            <v>10623660</v>
          </cell>
          <cell r="C107" t="str">
            <v>236 ARS/R HFR светильник</v>
          </cell>
          <cell r="D107">
            <v>1</v>
          </cell>
          <cell r="E107">
            <v>3445.04</v>
          </cell>
          <cell r="F107">
            <v>4.7</v>
          </cell>
          <cell r="G107">
            <v>5.2</v>
          </cell>
          <cell r="H107">
            <v>4.1300000000000003E-2</v>
          </cell>
          <cell r="I107">
            <v>1.25</v>
          </cell>
          <cell r="J107">
            <v>0.33</v>
          </cell>
          <cell r="K107">
            <v>0.1</v>
          </cell>
        </row>
        <row r="108">
          <cell r="A108" t="str">
            <v>1015000620</v>
          </cell>
          <cell r="B108" t="str">
            <v>10625830</v>
          </cell>
          <cell r="C108" t="str">
            <v>258 ARS/R HF светильник</v>
          </cell>
          <cell r="D108">
            <v>1</v>
          </cell>
          <cell r="E108">
            <v>1869</v>
          </cell>
        </row>
        <row r="109">
          <cell r="A109" t="str">
            <v>1015000140</v>
          </cell>
          <cell r="B109" t="str">
            <v>10641430</v>
          </cell>
          <cell r="C109" t="str">
            <v>414 ARS/R светильник</v>
          </cell>
          <cell r="D109">
            <v>1</v>
          </cell>
          <cell r="E109">
            <v>1895.51</v>
          </cell>
          <cell r="F109">
            <v>4.7</v>
          </cell>
          <cell r="G109">
            <v>5.2</v>
          </cell>
          <cell r="H109">
            <v>4.0399999999999998E-2</v>
          </cell>
          <cell r="I109">
            <v>0.68</v>
          </cell>
          <cell r="J109">
            <v>0.625</v>
          </cell>
          <cell r="K109">
            <v>9.5000000000000001E-2</v>
          </cell>
        </row>
        <row r="110">
          <cell r="A110" t="str">
            <v>1015000150</v>
          </cell>
          <cell r="B110" t="str">
            <v>10641431</v>
          </cell>
          <cell r="C110" t="str">
            <v>414 ARS/R ES1 светильник</v>
          </cell>
          <cell r="D110">
            <v>1</v>
          </cell>
          <cell r="E110">
            <v>4888.01</v>
          </cell>
          <cell r="F110">
            <v>4.7</v>
          </cell>
          <cell r="G110">
            <v>5.4</v>
          </cell>
          <cell r="H110">
            <v>4.2900000000000001E-2</v>
          </cell>
          <cell r="I110">
            <v>0.68</v>
          </cell>
          <cell r="J110">
            <v>0.63</v>
          </cell>
          <cell r="K110">
            <v>0.1</v>
          </cell>
        </row>
        <row r="111">
          <cell r="A111" t="str">
            <v>1015000600</v>
          </cell>
          <cell r="B111" t="str">
            <v>1015000600</v>
          </cell>
          <cell r="C111" t="str">
            <v>ARS/R 414 HFR светильник</v>
          </cell>
          <cell r="D111">
            <v>0</v>
          </cell>
          <cell r="E111">
            <v>3990</v>
          </cell>
        </row>
        <row r="112">
          <cell r="A112" t="str">
            <v>1015000640</v>
          </cell>
          <cell r="B112" t="str">
            <v>1015000640</v>
          </cell>
          <cell r="C112" t="str">
            <v>414 ARS/R Грильято светильник</v>
          </cell>
          <cell r="D112">
            <v>0</v>
          </cell>
          <cell r="E112">
            <v>2185</v>
          </cell>
        </row>
        <row r="113">
          <cell r="A113" t="str">
            <v>1015000160</v>
          </cell>
          <cell r="B113" t="str">
            <v>10641810</v>
          </cell>
          <cell r="C113" t="str">
            <v>418 ARS/R 595 светильник</v>
          </cell>
          <cell r="D113">
            <v>2</v>
          </cell>
          <cell r="E113">
            <v>1185.46</v>
          </cell>
          <cell r="F113">
            <v>4</v>
          </cell>
          <cell r="G113">
            <v>4.5</v>
          </cell>
          <cell r="H113">
            <v>3.7999999999999999E-2</v>
          </cell>
          <cell r="I113">
            <v>0.67</v>
          </cell>
          <cell r="J113">
            <v>0.63</v>
          </cell>
          <cell r="K113">
            <v>0.18</v>
          </cell>
        </row>
        <row r="114">
          <cell r="A114" t="str">
            <v>1015000180</v>
          </cell>
          <cell r="B114" t="str">
            <v>12641810</v>
          </cell>
          <cell r="C114" t="str">
            <v>418 ARS/R 595 /Грильято/ светильник</v>
          </cell>
          <cell r="D114">
            <v>1</v>
          </cell>
          <cell r="E114">
            <v>1363.53</v>
          </cell>
          <cell r="F114">
            <v>4</v>
          </cell>
          <cell r="G114">
            <v>4.5</v>
          </cell>
          <cell r="H114">
            <v>4.8000000000000001E-2</v>
          </cell>
          <cell r="I114">
            <v>0.66500000000000004</v>
          </cell>
          <cell r="J114">
            <v>0.63</v>
          </cell>
          <cell r="K114">
            <v>0.13</v>
          </cell>
        </row>
        <row r="115">
          <cell r="A115" t="str">
            <v>1015000190</v>
          </cell>
          <cell r="B115" t="str">
            <v>12641831</v>
          </cell>
          <cell r="C115" t="str">
            <v>418 ARS/R /595/ /Грильято/  HF ES1 светильник</v>
          </cell>
          <cell r="D115">
            <v>1</v>
          </cell>
          <cell r="E115">
            <v>5031.97</v>
          </cell>
          <cell r="F115">
            <v>4</v>
          </cell>
          <cell r="G115">
            <v>4.5</v>
          </cell>
          <cell r="H115">
            <v>4.8000000000000001E-2</v>
          </cell>
          <cell r="I115">
            <v>0.66500000000000004</v>
          </cell>
          <cell r="J115">
            <v>0.63</v>
          </cell>
          <cell r="K115">
            <v>0.13</v>
          </cell>
        </row>
        <row r="116">
          <cell r="A116" t="str">
            <v>1015000200</v>
          </cell>
          <cell r="B116" t="str">
            <v>12641841</v>
          </cell>
          <cell r="C116" t="str">
            <v>418 ARS/R 595 /Грильято/ ES1 светильник</v>
          </cell>
          <cell r="D116">
            <v>1</v>
          </cell>
          <cell r="E116">
            <v>5277.31</v>
          </cell>
          <cell r="F116">
            <v>4</v>
          </cell>
          <cell r="G116">
            <v>4.5</v>
          </cell>
          <cell r="H116">
            <v>4.8000000000000001E-2</v>
          </cell>
          <cell r="I116">
            <v>0.66500000000000004</v>
          </cell>
          <cell r="J116">
            <v>0.63</v>
          </cell>
          <cell r="K116">
            <v>0.13</v>
          </cell>
        </row>
        <row r="117">
          <cell r="A117" t="str">
            <v>1015000210</v>
          </cell>
          <cell r="B117" t="str">
            <v>12641830</v>
          </cell>
          <cell r="C117" t="str">
            <v>418 ARS/R 595 /Грильято/ HF светильник</v>
          </cell>
          <cell r="D117">
            <v>1</v>
          </cell>
          <cell r="E117">
            <v>1748.93</v>
          </cell>
          <cell r="F117">
            <v>4.7</v>
          </cell>
          <cell r="G117">
            <v>5.2</v>
          </cell>
          <cell r="H117">
            <v>4.8000000000000001E-2</v>
          </cell>
          <cell r="I117">
            <v>0.66500000000000004</v>
          </cell>
          <cell r="J117">
            <v>0.63</v>
          </cell>
          <cell r="K117">
            <v>0.13</v>
          </cell>
        </row>
        <row r="118">
          <cell r="A118" t="str">
            <v>1015000630</v>
          </cell>
          <cell r="B118" t="str">
            <v>12681830</v>
          </cell>
          <cell r="C118" t="str">
            <v>418 ARS/R /595/ /Грильято/ HF металлик</v>
          </cell>
          <cell r="D118">
            <v>0</v>
          </cell>
          <cell r="E118">
            <v>1750</v>
          </cell>
        </row>
        <row r="119">
          <cell r="A119" t="str">
            <v>1015000220</v>
          </cell>
          <cell r="B119" t="str">
            <v>12641860</v>
          </cell>
          <cell r="C119" t="str">
            <v>418 ARS/R /595/ /Грильято/ HFR  светильник</v>
          </cell>
          <cell r="D119">
            <v>1</v>
          </cell>
          <cell r="E119">
            <v>4042.35</v>
          </cell>
          <cell r="F119">
            <v>4.9000000000000004</v>
          </cell>
          <cell r="G119">
            <v>5.4</v>
          </cell>
          <cell r="H119">
            <v>4.8000000000000001E-2</v>
          </cell>
          <cell r="I119">
            <v>0.66500000000000004</v>
          </cell>
          <cell r="J119">
            <v>0.63</v>
          </cell>
          <cell r="K119">
            <v>0.13</v>
          </cell>
        </row>
        <row r="120">
          <cell r="A120" t="str">
            <v>1015000230</v>
          </cell>
          <cell r="B120" t="str">
            <v>12681810</v>
          </cell>
          <cell r="C120" t="str">
            <v>418 ARS/R /595/ /Грильято/ металлик</v>
          </cell>
          <cell r="D120">
            <v>1</v>
          </cell>
          <cell r="E120">
            <v>1584.33</v>
          </cell>
          <cell r="F120">
            <v>4</v>
          </cell>
          <cell r="G120">
            <v>4.5</v>
          </cell>
          <cell r="H120">
            <v>4.8000000000000001E-2</v>
          </cell>
          <cell r="I120">
            <v>0.66500000000000004</v>
          </cell>
          <cell r="J120">
            <v>0.63</v>
          </cell>
          <cell r="K120">
            <v>0.13</v>
          </cell>
        </row>
        <row r="121">
          <cell r="A121" t="str">
            <v>1015000240</v>
          </cell>
          <cell r="B121" t="str">
            <v>10641832</v>
          </cell>
          <cell r="C121" t="str">
            <v>418 ARS/R 595 2HF светильник</v>
          </cell>
          <cell r="D121">
            <v>2</v>
          </cell>
          <cell r="E121">
            <v>2371.23</v>
          </cell>
          <cell r="F121">
            <v>4</v>
          </cell>
          <cell r="G121">
            <v>4.3</v>
          </cell>
          <cell r="H121">
            <v>3.7999999999999999E-2</v>
          </cell>
          <cell r="I121">
            <v>0.67</v>
          </cell>
          <cell r="J121">
            <v>0.63</v>
          </cell>
          <cell r="K121">
            <v>0.18</v>
          </cell>
        </row>
        <row r="122">
          <cell r="A122" t="str">
            <v>1015000270</v>
          </cell>
          <cell r="B122" t="str">
            <v>10641841</v>
          </cell>
          <cell r="C122" t="str">
            <v>418 ARS/R 595 ES1 светильник</v>
          </cell>
          <cell r="D122">
            <v>1</v>
          </cell>
          <cell r="E122">
            <v>4775.43</v>
          </cell>
          <cell r="F122">
            <v>5.14</v>
          </cell>
          <cell r="G122">
            <v>5.73</v>
          </cell>
          <cell r="H122">
            <v>4.2799999999999998E-2</v>
          </cell>
          <cell r="I122">
            <v>0.68</v>
          </cell>
          <cell r="J122">
            <v>0.63</v>
          </cell>
          <cell r="K122">
            <v>0.1</v>
          </cell>
        </row>
        <row r="123">
          <cell r="A123" t="str">
            <v>1015000280</v>
          </cell>
          <cell r="B123" t="str">
            <v>10641830</v>
          </cell>
          <cell r="C123" t="str">
            <v>418 ARS/R 595 HF светильник</v>
          </cell>
          <cell r="D123">
            <v>2</v>
          </cell>
          <cell r="E123">
            <v>1458.04</v>
          </cell>
          <cell r="F123">
            <v>4</v>
          </cell>
          <cell r="G123">
            <v>4.3</v>
          </cell>
          <cell r="H123">
            <v>3.7999999999999999E-2</v>
          </cell>
          <cell r="I123">
            <v>0.67</v>
          </cell>
          <cell r="J123">
            <v>0.63</v>
          </cell>
          <cell r="K123">
            <v>0.18</v>
          </cell>
        </row>
        <row r="124">
          <cell r="A124" t="str">
            <v>1015000300</v>
          </cell>
          <cell r="B124" t="str">
            <v>10641831</v>
          </cell>
          <cell r="C124" t="str">
            <v>418 ARS/R 595 HF ES1 светильник</v>
          </cell>
          <cell r="D124">
            <v>1</v>
          </cell>
          <cell r="E124">
            <v>5320.27</v>
          </cell>
          <cell r="F124">
            <v>4.5</v>
          </cell>
          <cell r="G124">
            <v>5</v>
          </cell>
          <cell r="H124">
            <v>4.2799999999999998E-2</v>
          </cell>
          <cell r="I124">
            <v>0.68</v>
          </cell>
          <cell r="J124">
            <v>0.63</v>
          </cell>
          <cell r="K124">
            <v>0.1</v>
          </cell>
        </row>
        <row r="125">
          <cell r="A125" t="str">
            <v>1015000310</v>
          </cell>
          <cell r="B125" t="str">
            <v>10641839</v>
          </cell>
          <cell r="C125" t="str">
            <v>418 ARS/R 595 HF мат. светильник</v>
          </cell>
          <cell r="D125">
            <v>2</v>
          </cell>
          <cell r="E125">
            <v>1649.79</v>
          </cell>
          <cell r="F125">
            <v>4.2</v>
          </cell>
          <cell r="G125">
            <v>4.4000000000000004</v>
          </cell>
          <cell r="H125">
            <v>3.7999999999999999E-2</v>
          </cell>
          <cell r="I125">
            <v>0.67</v>
          </cell>
          <cell r="J125">
            <v>0.63</v>
          </cell>
          <cell r="K125">
            <v>0.18</v>
          </cell>
        </row>
        <row r="126">
          <cell r="A126" t="str">
            <v>1015000320</v>
          </cell>
          <cell r="B126" t="str">
            <v>10641860</v>
          </cell>
          <cell r="C126" t="str">
            <v>418 ARS/R 595 HFR светильник</v>
          </cell>
          <cell r="D126">
            <v>2</v>
          </cell>
          <cell r="E126">
            <v>2865.39</v>
          </cell>
          <cell r="F126">
            <v>4</v>
          </cell>
          <cell r="G126">
            <v>4.3</v>
          </cell>
          <cell r="H126">
            <v>3.7999999999999999E-2</v>
          </cell>
          <cell r="I126">
            <v>0.67</v>
          </cell>
          <cell r="J126">
            <v>0.63</v>
          </cell>
          <cell r="K126">
            <v>0.18</v>
          </cell>
        </row>
        <row r="127">
          <cell r="A127" t="str">
            <v>1015000330</v>
          </cell>
          <cell r="B127" t="str">
            <v>10641861</v>
          </cell>
          <cell r="C127" t="str">
            <v>418 ARS/R /595/ HFR ES1 светильник</v>
          </cell>
          <cell r="D127">
            <v>1</v>
          </cell>
          <cell r="E127">
            <v>5844.87</v>
          </cell>
          <cell r="F127">
            <v>4.5</v>
          </cell>
          <cell r="G127">
            <v>5</v>
          </cell>
          <cell r="H127">
            <v>4.2799999999999998E-2</v>
          </cell>
          <cell r="I127">
            <v>0.68</v>
          </cell>
          <cell r="J127">
            <v>0.63</v>
          </cell>
          <cell r="K127">
            <v>0.1</v>
          </cell>
        </row>
        <row r="128">
          <cell r="A128" t="str">
            <v>1015000410</v>
          </cell>
          <cell r="B128" t="str">
            <v>10641819</v>
          </cell>
          <cell r="C128" t="str">
            <v>418 ARS/R 595 мат. светильник</v>
          </cell>
          <cell r="D128">
            <v>2</v>
          </cell>
          <cell r="E128">
            <v>1294.8499999999999</v>
          </cell>
          <cell r="F128">
            <v>4</v>
          </cell>
          <cell r="G128">
            <v>4.5</v>
          </cell>
          <cell r="H128">
            <v>3.7999999999999999E-2</v>
          </cell>
          <cell r="I128">
            <v>0.67</v>
          </cell>
          <cell r="J128">
            <v>0.63</v>
          </cell>
          <cell r="K128">
            <v>0.18</v>
          </cell>
        </row>
        <row r="129">
          <cell r="A129" t="str">
            <v>1015000430</v>
          </cell>
          <cell r="B129" t="str">
            <v>11641810</v>
          </cell>
          <cell r="C129" t="str">
            <v>418 ARS/R 605 светильник</v>
          </cell>
          <cell r="D129">
            <v>2</v>
          </cell>
          <cell r="E129">
            <v>1347.92</v>
          </cell>
          <cell r="F129">
            <v>4.51</v>
          </cell>
          <cell r="G129">
            <v>4.8449999999999998</v>
          </cell>
          <cell r="H129">
            <v>3.7999999999999999E-2</v>
          </cell>
          <cell r="I129">
            <v>0.67</v>
          </cell>
          <cell r="J129">
            <v>0.63</v>
          </cell>
          <cell r="K129">
            <v>0.18</v>
          </cell>
        </row>
        <row r="130">
          <cell r="A130" t="str">
            <v>1015000450</v>
          </cell>
          <cell r="B130" t="str">
            <v>11641841</v>
          </cell>
          <cell r="C130" t="str">
            <v>418 ARS/R /605/ ES1 светильник</v>
          </cell>
          <cell r="D130">
            <v>1</v>
          </cell>
          <cell r="E130">
            <v>5149.47</v>
          </cell>
          <cell r="F130">
            <v>5.14</v>
          </cell>
          <cell r="G130">
            <v>5.73</v>
          </cell>
          <cell r="H130">
            <v>4.2799999999999998E-2</v>
          </cell>
          <cell r="I130">
            <v>0.68</v>
          </cell>
          <cell r="J130">
            <v>0.63</v>
          </cell>
          <cell r="K130">
            <v>0.1</v>
          </cell>
        </row>
        <row r="131">
          <cell r="A131" t="str">
            <v>1015000460</v>
          </cell>
          <cell r="B131" t="str">
            <v>11641830</v>
          </cell>
          <cell r="C131" t="str">
            <v>418 ARS/R 605 HF светильник</v>
          </cell>
          <cell r="D131">
            <v>2</v>
          </cell>
          <cell r="E131">
            <v>1749.99</v>
          </cell>
          <cell r="F131">
            <v>4.2</v>
          </cell>
          <cell r="G131">
            <v>4.4000000000000004</v>
          </cell>
          <cell r="H131">
            <v>3.7999999999999999E-2</v>
          </cell>
          <cell r="I131">
            <v>0.67</v>
          </cell>
          <cell r="J131">
            <v>0.63</v>
          </cell>
          <cell r="K131">
            <v>0.18</v>
          </cell>
        </row>
        <row r="132">
          <cell r="A132" t="str">
            <v>1015000470</v>
          </cell>
          <cell r="B132" t="str">
            <v>11641831</v>
          </cell>
          <cell r="C132" t="str">
            <v>418 ARS/R /605/ HF ES1 светильник</v>
          </cell>
          <cell r="D132">
            <v>1</v>
          </cell>
          <cell r="E132">
            <v>5010.5</v>
          </cell>
          <cell r="F132">
            <v>5.14</v>
          </cell>
          <cell r="G132">
            <v>5.73</v>
          </cell>
          <cell r="H132">
            <v>4.2799999999999998E-2</v>
          </cell>
          <cell r="I132">
            <v>0.68</v>
          </cell>
          <cell r="J132">
            <v>0.63</v>
          </cell>
          <cell r="K132">
            <v>0.1</v>
          </cell>
        </row>
        <row r="133">
          <cell r="A133" t="str">
            <v>1015000480</v>
          </cell>
          <cell r="B133" t="str">
            <v>11641860</v>
          </cell>
          <cell r="C133" t="str">
            <v>418 ARS/R 605 HFR светильник</v>
          </cell>
          <cell r="D133">
            <v>2</v>
          </cell>
          <cell r="E133">
            <v>3164.97</v>
          </cell>
          <cell r="F133">
            <v>4.2</v>
          </cell>
          <cell r="G133">
            <v>4.4000000000000004</v>
          </cell>
          <cell r="H133">
            <v>3.7999999999999999E-2</v>
          </cell>
          <cell r="I133">
            <v>0.67</v>
          </cell>
          <cell r="J133">
            <v>0.63</v>
          </cell>
          <cell r="K133">
            <v>0.18</v>
          </cell>
        </row>
        <row r="134">
          <cell r="A134" t="str">
            <v>1015000500</v>
          </cell>
          <cell r="B134" t="str">
            <v>12642830</v>
          </cell>
          <cell r="C134" t="str">
            <v>428 ARS/R /Грильято/ светильник</v>
          </cell>
          <cell r="D134">
            <v>1</v>
          </cell>
          <cell r="E134">
            <v>3868.47</v>
          </cell>
        </row>
        <row r="135">
          <cell r="A135" t="str">
            <v>1015000510</v>
          </cell>
          <cell r="B135" t="str">
            <v>10643610</v>
          </cell>
          <cell r="C135" t="str">
            <v>436 ARS/R 595 светильник</v>
          </cell>
          <cell r="D135">
            <v>1</v>
          </cell>
          <cell r="E135">
            <v>2678.76</v>
          </cell>
          <cell r="F135">
            <v>8</v>
          </cell>
          <cell r="G135">
            <v>8.5</v>
          </cell>
          <cell r="H135">
            <v>7.2599999999999998E-2</v>
          </cell>
          <cell r="I135">
            <v>1.28</v>
          </cell>
          <cell r="J135">
            <v>0.63</v>
          </cell>
          <cell r="K135">
            <v>0.09</v>
          </cell>
        </row>
        <row r="136">
          <cell r="A136" t="str">
            <v>1015000520</v>
          </cell>
          <cell r="B136" t="str">
            <v>12643630</v>
          </cell>
          <cell r="C136" t="str">
            <v>436 ARS/R /595/ /Грильято/ HF светильник</v>
          </cell>
          <cell r="D136">
            <v>1</v>
          </cell>
          <cell r="E136">
            <v>3842.78</v>
          </cell>
          <cell r="F136">
            <v>7</v>
          </cell>
          <cell r="G136">
            <v>8</v>
          </cell>
          <cell r="H136">
            <v>8.1299999999999997E-2</v>
          </cell>
          <cell r="I136">
            <v>1.29</v>
          </cell>
          <cell r="J136">
            <v>0.63</v>
          </cell>
          <cell r="K136">
            <v>0.1</v>
          </cell>
        </row>
        <row r="137">
          <cell r="A137" t="str">
            <v>1015000540</v>
          </cell>
          <cell r="B137" t="str">
            <v>10643641</v>
          </cell>
          <cell r="C137" t="str">
            <v>436 ARS/R ES1 светильник</v>
          </cell>
          <cell r="D137">
            <v>1</v>
          </cell>
          <cell r="E137">
            <v>6479.78</v>
          </cell>
          <cell r="F137">
            <v>8</v>
          </cell>
          <cell r="G137">
            <v>9</v>
          </cell>
          <cell r="H137">
            <v>7.2599999999999998E-2</v>
          </cell>
          <cell r="I137">
            <v>1.28</v>
          </cell>
          <cell r="J137">
            <v>0.63</v>
          </cell>
          <cell r="K137">
            <v>0.09</v>
          </cell>
        </row>
        <row r="138">
          <cell r="A138" t="str">
            <v>1015000550</v>
          </cell>
          <cell r="B138" t="str">
            <v>10643630</v>
          </cell>
          <cell r="C138" t="str">
            <v>436 ARS/R HF светильник</v>
          </cell>
          <cell r="D138">
            <v>1</v>
          </cell>
          <cell r="E138">
            <v>3721.4</v>
          </cell>
          <cell r="F138">
            <v>8</v>
          </cell>
          <cell r="G138">
            <v>8.5</v>
          </cell>
          <cell r="H138">
            <v>8.2600000000000007E-2</v>
          </cell>
          <cell r="I138">
            <v>1.27</v>
          </cell>
          <cell r="J138">
            <v>0.65</v>
          </cell>
          <cell r="K138">
            <v>0.1</v>
          </cell>
        </row>
        <row r="139">
          <cell r="A139" t="str">
            <v>1015000560</v>
          </cell>
          <cell r="B139" t="str">
            <v>10643631</v>
          </cell>
          <cell r="C139" t="str">
            <v>436 ARS/R HF ES1 светильник</v>
          </cell>
          <cell r="D139">
            <v>1</v>
          </cell>
          <cell r="E139">
            <v>7570.25</v>
          </cell>
          <cell r="F139">
            <v>8</v>
          </cell>
          <cell r="G139">
            <v>9</v>
          </cell>
          <cell r="H139">
            <v>7.2599999999999998E-2</v>
          </cell>
          <cell r="I139">
            <v>1.28</v>
          </cell>
          <cell r="J139">
            <v>0.63</v>
          </cell>
          <cell r="K139">
            <v>0.09</v>
          </cell>
        </row>
        <row r="140">
          <cell r="A140" t="str">
            <v>1015000580</v>
          </cell>
          <cell r="B140" t="str">
            <v>10643660</v>
          </cell>
          <cell r="C140" t="str">
            <v>436 ARS/R HFR светильник</v>
          </cell>
          <cell r="D140">
            <v>1</v>
          </cell>
          <cell r="E140">
            <v>5898.54</v>
          </cell>
          <cell r="F140">
            <v>8</v>
          </cell>
          <cell r="G140">
            <v>8.5</v>
          </cell>
          <cell r="H140">
            <v>8.2600000000000007E-2</v>
          </cell>
          <cell r="I140">
            <v>1.27</v>
          </cell>
          <cell r="J140">
            <v>0.65</v>
          </cell>
          <cell r="K140">
            <v>0.1</v>
          </cell>
        </row>
        <row r="141">
          <cell r="A141" t="str">
            <v>1041000010</v>
          </cell>
          <cell r="B141" t="str">
            <v>15611800</v>
          </cell>
          <cell r="C141" t="str">
            <v>118 ARS/S светильник</v>
          </cell>
          <cell r="D141">
            <v>2</v>
          </cell>
          <cell r="E141">
            <v>765.49</v>
          </cell>
          <cell r="F141">
            <v>2.06</v>
          </cell>
          <cell r="G141">
            <v>2.29</v>
          </cell>
          <cell r="H141">
            <v>1.5100000000000001E-2</v>
          </cell>
          <cell r="I141">
            <v>1.31</v>
          </cell>
          <cell r="J141">
            <v>0.2</v>
          </cell>
          <cell r="K141">
            <v>0.115</v>
          </cell>
        </row>
        <row r="142">
          <cell r="A142" t="str">
            <v>1041000020</v>
          </cell>
          <cell r="B142" t="str">
            <v>15611830</v>
          </cell>
          <cell r="C142" t="str">
            <v>118 ARS/S HF светильник</v>
          </cell>
          <cell r="D142">
            <v>2</v>
          </cell>
          <cell r="E142">
            <v>1341.02</v>
          </cell>
          <cell r="F142">
            <v>1.9</v>
          </cell>
          <cell r="G142">
            <v>2.2999999999999998</v>
          </cell>
          <cell r="H142">
            <v>1.5100000000000001E-2</v>
          </cell>
          <cell r="I142">
            <v>1.31</v>
          </cell>
          <cell r="J142">
            <v>0.2</v>
          </cell>
          <cell r="K142">
            <v>0.115</v>
          </cell>
        </row>
        <row r="143">
          <cell r="A143" t="str">
            <v>1041000030</v>
          </cell>
          <cell r="B143" t="str">
            <v>15613610</v>
          </cell>
          <cell r="C143" t="str">
            <v>136 ARS/S светильник</v>
          </cell>
          <cell r="D143">
            <v>1</v>
          </cell>
          <cell r="E143">
            <v>1147.81</v>
          </cell>
          <cell r="F143">
            <v>2.5</v>
          </cell>
          <cell r="G143">
            <v>3</v>
          </cell>
          <cell r="H143">
            <v>3.0099999999999998E-2</v>
          </cell>
          <cell r="I143">
            <v>1.31</v>
          </cell>
          <cell r="J143">
            <v>0.2</v>
          </cell>
          <cell r="K143">
            <v>0.115</v>
          </cell>
        </row>
        <row r="144">
          <cell r="A144" t="str">
            <v>1041000040</v>
          </cell>
          <cell r="B144" t="str">
            <v>15613641</v>
          </cell>
          <cell r="C144" t="str">
            <v>136 ARS/S ES1 светильник</v>
          </cell>
          <cell r="D144">
            <v>1</v>
          </cell>
          <cell r="E144">
            <v>4853.8900000000003</v>
          </cell>
          <cell r="F144">
            <v>3.2</v>
          </cell>
          <cell r="G144">
            <v>3.9</v>
          </cell>
          <cell r="H144">
            <v>3.0099999999999998E-2</v>
          </cell>
          <cell r="I144">
            <v>1.31</v>
          </cell>
          <cell r="J144">
            <v>0.2</v>
          </cell>
          <cell r="K144">
            <v>0.115</v>
          </cell>
        </row>
        <row r="145">
          <cell r="A145" t="str">
            <v>1041000050</v>
          </cell>
          <cell r="B145" t="str">
            <v>15613630</v>
          </cell>
          <cell r="C145" t="str">
            <v>136 ARS/S HF светильник</v>
          </cell>
          <cell r="D145">
            <v>1</v>
          </cell>
          <cell r="E145">
            <v>1754.4</v>
          </cell>
          <cell r="F145">
            <v>3.3</v>
          </cell>
          <cell r="G145">
            <v>3.8</v>
          </cell>
          <cell r="H145">
            <v>3.0099999999999998E-2</v>
          </cell>
          <cell r="I145">
            <v>1.31</v>
          </cell>
          <cell r="J145">
            <v>0.2</v>
          </cell>
          <cell r="K145">
            <v>0.115</v>
          </cell>
        </row>
        <row r="146">
          <cell r="A146" t="str">
            <v>1041000070</v>
          </cell>
          <cell r="B146" t="str">
            <v>15615810</v>
          </cell>
          <cell r="C146" t="str">
            <v>158 ARS/S светильник</v>
          </cell>
          <cell r="D146">
            <v>1</v>
          </cell>
          <cell r="E146">
            <v>1617.12</v>
          </cell>
          <cell r="F146">
            <v>3</v>
          </cell>
          <cell r="G146">
            <v>3.5</v>
          </cell>
          <cell r="H146">
            <v>3.7400000000000003E-2</v>
          </cell>
          <cell r="I146">
            <v>1.64</v>
          </cell>
          <cell r="J146">
            <v>0.22</v>
          </cell>
          <cell r="K146">
            <v>0.12</v>
          </cell>
        </row>
        <row r="147">
          <cell r="A147" t="str">
            <v>1041000080</v>
          </cell>
          <cell r="B147" t="str">
            <v>15615830</v>
          </cell>
          <cell r="C147" t="str">
            <v>158 ARS/S HF светильник</v>
          </cell>
          <cell r="D147">
            <v>1</v>
          </cell>
          <cell r="E147">
            <v>2116.4299999999998</v>
          </cell>
          <cell r="F147">
            <v>4.0999999999999996</v>
          </cell>
          <cell r="G147">
            <v>4.5999999999999996</v>
          </cell>
          <cell r="H147">
            <v>3.7400000000000003E-2</v>
          </cell>
          <cell r="I147">
            <v>1.64</v>
          </cell>
          <cell r="J147">
            <v>0.22</v>
          </cell>
          <cell r="K147">
            <v>0.12</v>
          </cell>
        </row>
        <row r="148">
          <cell r="A148" t="str">
            <v>1041000090</v>
          </cell>
          <cell r="B148" t="str">
            <v>15621800</v>
          </cell>
          <cell r="C148" t="str">
            <v>218 ARS/S светильник</v>
          </cell>
          <cell r="D148">
            <v>1</v>
          </cell>
          <cell r="E148">
            <v>1053.3499999999999</v>
          </cell>
          <cell r="F148">
            <v>2.5</v>
          </cell>
          <cell r="G148">
            <v>3</v>
          </cell>
          <cell r="H148">
            <v>1.9599999999999999E-2</v>
          </cell>
          <cell r="I148">
            <v>0.66</v>
          </cell>
          <cell r="J148">
            <v>0.33</v>
          </cell>
          <cell r="K148">
            <v>0.09</v>
          </cell>
        </row>
        <row r="149">
          <cell r="A149" t="str">
            <v>1041000100</v>
          </cell>
          <cell r="B149" t="str">
            <v>15621841</v>
          </cell>
          <cell r="C149" t="str">
            <v>218 ARS/S ES1 светильник</v>
          </cell>
          <cell r="D149">
            <v>1</v>
          </cell>
          <cell r="E149">
            <v>4912.33</v>
          </cell>
          <cell r="F149">
            <v>2.5</v>
          </cell>
          <cell r="G149">
            <v>3</v>
          </cell>
          <cell r="H149">
            <v>1.9599999999999999E-2</v>
          </cell>
          <cell r="I149">
            <v>0.66</v>
          </cell>
          <cell r="J149">
            <v>0.33</v>
          </cell>
          <cell r="K149">
            <v>0.09</v>
          </cell>
        </row>
        <row r="150">
          <cell r="A150" t="str">
            <v>1041000110</v>
          </cell>
          <cell r="B150" t="str">
            <v>15621830</v>
          </cell>
          <cell r="C150" t="str">
            <v>218 ARS/S HF светильник</v>
          </cell>
          <cell r="D150">
            <v>1</v>
          </cell>
          <cell r="E150">
            <v>1594.89</v>
          </cell>
          <cell r="F150">
            <v>2.9</v>
          </cell>
          <cell r="G150">
            <v>3.4</v>
          </cell>
          <cell r="H150">
            <v>2.1499999999999998E-2</v>
          </cell>
          <cell r="I150">
            <v>0.65</v>
          </cell>
          <cell r="J150">
            <v>0.33</v>
          </cell>
          <cell r="K150">
            <v>0.1</v>
          </cell>
        </row>
        <row r="151">
          <cell r="A151" t="str">
            <v>1041000120</v>
          </cell>
          <cell r="B151" t="str">
            <v>15621831</v>
          </cell>
          <cell r="C151" t="str">
            <v>218 ARS/S HF ES1 светильник</v>
          </cell>
          <cell r="D151">
            <v>1</v>
          </cell>
          <cell r="E151">
            <v>5474.71</v>
          </cell>
          <cell r="F151">
            <v>3.17</v>
          </cell>
          <cell r="G151">
            <v>3.53</v>
          </cell>
          <cell r="H151">
            <v>1.9599999999999999E-2</v>
          </cell>
          <cell r="I151">
            <v>0.66</v>
          </cell>
          <cell r="J151">
            <v>0.33</v>
          </cell>
          <cell r="K151">
            <v>0.09</v>
          </cell>
        </row>
        <row r="152">
          <cell r="A152" t="str">
            <v>1041000150</v>
          </cell>
          <cell r="B152" t="str">
            <v>15622830</v>
          </cell>
          <cell r="C152" t="str">
            <v>228 ARS/S светильник</v>
          </cell>
          <cell r="D152">
            <v>1</v>
          </cell>
          <cell r="E152">
            <v>2050.88</v>
          </cell>
          <cell r="F152">
            <v>4.3</v>
          </cell>
          <cell r="G152">
            <v>4.7</v>
          </cell>
          <cell r="H152">
            <v>2.7699999999999999E-2</v>
          </cell>
          <cell r="I152">
            <v>1.23</v>
          </cell>
          <cell r="J152">
            <v>0.25</v>
          </cell>
          <cell r="K152">
            <v>0.09</v>
          </cell>
        </row>
        <row r="153">
          <cell r="A153" t="str">
            <v>1041000160</v>
          </cell>
          <cell r="B153" t="str">
            <v>15623610</v>
          </cell>
          <cell r="C153" t="str">
            <v>236 ARS/S светильник</v>
          </cell>
          <cell r="D153">
            <v>1</v>
          </cell>
          <cell r="E153">
            <v>1487.83</v>
          </cell>
          <cell r="F153">
            <v>4.88</v>
          </cell>
          <cell r="G153">
            <v>5.46</v>
          </cell>
          <cell r="H153">
            <v>4.1300000000000003E-2</v>
          </cell>
          <cell r="I153">
            <v>1.25</v>
          </cell>
          <cell r="J153">
            <v>0.33</v>
          </cell>
          <cell r="K153">
            <v>0.1</v>
          </cell>
        </row>
        <row r="154">
          <cell r="A154" t="str">
            <v>1041000170</v>
          </cell>
          <cell r="B154" t="str">
            <v>15623641</v>
          </cell>
          <cell r="C154" t="str">
            <v>236 ARS/S ES1 светильник</v>
          </cell>
          <cell r="D154">
            <v>1</v>
          </cell>
          <cell r="E154">
            <v>5336.68</v>
          </cell>
          <cell r="F154">
            <v>3.5</v>
          </cell>
          <cell r="G154">
            <v>4</v>
          </cell>
          <cell r="H154">
            <v>4.1300000000000003E-2</v>
          </cell>
          <cell r="I154">
            <v>1.25</v>
          </cell>
          <cell r="J154">
            <v>0.33</v>
          </cell>
          <cell r="K154">
            <v>0.1</v>
          </cell>
        </row>
        <row r="155">
          <cell r="A155" t="str">
            <v>1041000180</v>
          </cell>
          <cell r="B155" t="str">
            <v>15623630</v>
          </cell>
          <cell r="C155" t="str">
            <v>236 ARS/S HF светильник</v>
          </cell>
          <cell r="D155">
            <v>1</v>
          </cell>
          <cell r="E155">
            <v>1745.99</v>
          </cell>
          <cell r="F155">
            <v>4.5999999999999996</v>
          </cell>
          <cell r="G155">
            <v>5.0999999999999996</v>
          </cell>
          <cell r="H155">
            <v>4.1300000000000003E-2</v>
          </cell>
          <cell r="I155">
            <v>1.25</v>
          </cell>
          <cell r="J155">
            <v>0.33</v>
          </cell>
          <cell r="K155">
            <v>0.1</v>
          </cell>
        </row>
        <row r="156">
          <cell r="A156" t="str">
            <v>1041000190</v>
          </cell>
          <cell r="B156" t="str">
            <v>15623631</v>
          </cell>
          <cell r="C156" t="str">
            <v>236 ARS/S HF ES1 светильник</v>
          </cell>
          <cell r="D156">
            <v>1</v>
          </cell>
          <cell r="E156">
            <v>5518.94</v>
          </cell>
          <cell r="F156">
            <v>3.5</v>
          </cell>
          <cell r="G156">
            <v>4</v>
          </cell>
          <cell r="H156">
            <v>4.19E-2</v>
          </cell>
          <cell r="I156">
            <v>1.25</v>
          </cell>
          <cell r="J156">
            <v>0.33</v>
          </cell>
          <cell r="K156">
            <v>0.1</v>
          </cell>
        </row>
        <row r="157">
          <cell r="A157" t="str">
            <v>1041000200</v>
          </cell>
          <cell r="B157" t="str">
            <v>15623660</v>
          </cell>
          <cell r="C157" t="str">
            <v>236 ARS/S HFR светильник</v>
          </cell>
          <cell r="D157">
            <v>1</v>
          </cell>
          <cell r="E157">
            <v>3220.74</v>
          </cell>
          <cell r="F157">
            <v>4.5999999999999996</v>
          </cell>
          <cell r="G157">
            <v>5.0999999999999996</v>
          </cell>
          <cell r="H157">
            <v>4.1300000000000003E-2</v>
          </cell>
          <cell r="I157">
            <v>1.25</v>
          </cell>
          <cell r="J157">
            <v>0.33</v>
          </cell>
          <cell r="K157">
            <v>0.1</v>
          </cell>
        </row>
        <row r="158">
          <cell r="A158" t="str">
            <v>1041000250</v>
          </cell>
          <cell r="B158" t="str">
            <v>15663610</v>
          </cell>
          <cell r="C158" t="str">
            <v>236 ARS/S светильник металлик</v>
          </cell>
          <cell r="D158">
            <v>1</v>
          </cell>
          <cell r="E158">
            <v>1707.65</v>
          </cell>
          <cell r="F158">
            <v>4.5</v>
          </cell>
          <cell r="G158">
            <v>5</v>
          </cell>
          <cell r="H158">
            <v>4.1300000000000003E-2</v>
          </cell>
          <cell r="I158">
            <v>1.25</v>
          </cell>
          <cell r="J158">
            <v>0.33</v>
          </cell>
          <cell r="K158">
            <v>0.1</v>
          </cell>
        </row>
        <row r="159">
          <cell r="A159" t="str">
            <v>1041000260</v>
          </cell>
          <cell r="B159" t="str">
            <v>15625810</v>
          </cell>
          <cell r="C159" t="str">
            <v>258 ARS/S светильник</v>
          </cell>
          <cell r="D159">
            <v>1</v>
          </cell>
          <cell r="E159">
            <v>2577.75</v>
          </cell>
          <cell r="F159">
            <v>5</v>
          </cell>
          <cell r="G159">
            <v>5.5</v>
          </cell>
          <cell r="H159">
            <v>5.2499999999999998E-2</v>
          </cell>
          <cell r="I159">
            <v>1.59</v>
          </cell>
          <cell r="J159">
            <v>0.33</v>
          </cell>
          <cell r="K159">
            <v>0.1</v>
          </cell>
        </row>
        <row r="160">
          <cell r="A160" t="str">
            <v>1041000270</v>
          </cell>
          <cell r="B160" t="str">
            <v>15625841</v>
          </cell>
          <cell r="C160" t="str">
            <v>258 ARS/S ES1 светильник</v>
          </cell>
          <cell r="D160">
            <v>1</v>
          </cell>
          <cell r="E160">
            <v>6385.13</v>
          </cell>
          <cell r="F160">
            <v>5</v>
          </cell>
          <cell r="G160">
            <v>5.5</v>
          </cell>
          <cell r="H160">
            <v>5.2499999999999998E-2</v>
          </cell>
          <cell r="I160">
            <v>1.59</v>
          </cell>
          <cell r="J160">
            <v>0.33</v>
          </cell>
          <cell r="K160">
            <v>0.1</v>
          </cell>
        </row>
        <row r="161">
          <cell r="A161" t="str">
            <v>1041000280</v>
          </cell>
          <cell r="B161" t="str">
            <v>15625830</v>
          </cell>
          <cell r="C161" t="str">
            <v>258 ARS/S HF светильник</v>
          </cell>
          <cell r="D161">
            <v>1</v>
          </cell>
          <cell r="E161">
            <v>2577.75</v>
          </cell>
          <cell r="F161">
            <v>5.5</v>
          </cell>
          <cell r="G161">
            <v>6</v>
          </cell>
          <cell r="H161">
            <v>5.2499999999999998E-2</v>
          </cell>
          <cell r="I161">
            <v>1.59</v>
          </cell>
          <cell r="J161">
            <v>0.33</v>
          </cell>
          <cell r="K161">
            <v>0.1</v>
          </cell>
        </row>
        <row r="162">
          <cell r="A162" t="str">
            <v>1041000290</v>
          </cell>
          <cell r="B162" t="str">
            <v>15665810</v>
          </cell>
          <cell r="C162" t="str">
            <v>258 ARS/S светильник металлик</v>
          </cell>
          <cell r="D162">
            <v>0</v>
          </cell>
          <cell r="E162">
            <v>2682.75</v>
          </cell>
        </row>
        <row r="163">
          <cell r="A163" t="str">
            <v>1041000300</v>
          </cell>
          <cell r="B163" t="str">
            <v>15641430</v>
          </cell>
          <cell r="C163" t="str">
            <v>414 ARS/S светильник</v>
          </cell>
          <cell r="D163">
            <v>1</v>
          </cell>
          <cell r="E163">
            <v>1938.25</v>
          </cell>
          <cell r="F163">
            <v>4.4000000000000004</v>
          </cell>
          <cell r="G163">
            <v>4.9000000000000004</v>
          </cell>
          <cell r="H163">
            <v>4.3499999999999997E-2</v>
          </cell>
          <cell r="I163">
            <v>0.69</v>
          </cell>
          <cell r="J163">
            <v>0.63</v>
          </cell>
          <cell r="K163">
            <v>0.1</v>
          </cell>
        </row>
        <row r="164">
          <cell r="A164" t="str">
            <v>1041000310</v>
          </cell>
          <cell r="B164" t="str">
            <v>15641431</v>
          </cell>
          <cell r="C164" t="str">
            <v>414 ARS/S ES1 светильник</v>
          </cell>
          <cell r="D164">
            <v>1</v>
          </cell>
          <cell r="E164">
            <v>4930.75</v>
          </cell>
          <cell r="F164">
            <v>4</v>
          </cell>
          <cell r="G164">
            <v>4.5</v>
          </cell>
          <cell r="H164">
            <v>4.2799999999999998E-2</v>
          </cell>
          <cell r="I164">
            <v>0.68</v>
          </cell>
          <cell r="J164">
            <v>0.63</v>
          </cell>
          <cell r="K164">
            <v>0.1</v>
          </cell>
        </row>
        <row r="165">
          <cell r="A165" t="str">
            <v>1041000320</v>
          </cell>
          <cell r="B165" t="str">
            <v>15641810</v>
          </cell>
          <cell r="C165" t="str">
            <v>418 ARS/S светильник</v>
          </cell>
          <cell r="D165">
            <v>1</v>
          </cell>
          <cell r="E165">
            <v>1422.65</v>
          </cell>
          <cell r="F165">
            <v>4.68</v>
          </cell>
          <cell r="G165">
            <v>5.26</v>
          </cell>
          <cell r="H165">
            <v>4.2200000000000001E-2</v>
          </cell>
          <cell r="I165">
            <v>0.67</v>
          </cell>
          <cell r="J165">
            <v>0.63</v>
          </cell>
          <cell r="K165">
            <v>0.1</v>
          </cell>
        </row>
        <row r="166">
          <cell r="A166" t="str">
            <v>1041000340</v>
          </cell>
          <cell r="B166" t="str">
            <v>15641841</v>
          </cell>
          <cell r="C166" t="str">
            <v>418 ARS/S ES1 светильник</v>
          </cell>
          <cell r="D166">
            <v>1</v>
          </cell>
          <cell r="E166">
            <v>5271.5</v>
          </cell>
          <cell r="F166">
            <v>5.58</v>
          </cell>
          <cell r="G166">
            <v>6.24</v>
          </cell>
          <cell r="H166">
            <v>4.1500000000000002E-2</v>
          </cell>
          <cell r="I166">
            <v>0.67</v>
          </cell>
          <cell r="J166">
            <v>0.62</v>
          </cell>
          <cell r="K166">
            <v>0.1</v>
          </cell>
        </row>
        <row r="167">
          <cell r="A167" t="str">
            <v>1041000350</v>
          </cell>
          <cell r="B167" t="str">
            <v>15641830</v>
          </cell>
          <cell r="C167" t="str">
            <v>418 ARS/S HF светильник</v>
          </cell>
          <cell r="D167">
            <v>1</v>
          </cell>
          <cell r="E167">
            <v>1689.57</v>
          </cell>
          <cell r="F167">
            <v>4.4000000000000004</v>
          </cell>
          <cell r="G167">
            <v>4.9000000000000004</v>
          </cell>
          <cell r="H167">
            <v>4.3499999999999997E-2</v>
          </cell>
          <cell r="I167">
            <v>0.69</v>
          </cell>
          <cell r="J167">
            <v>0.63</v>
          </cell>
          <cell r="K167">
            <v>0.1</v>
          </cell>
        </row>
        <row r="168">
          <cell r="A168" t="str">
            <v>1041000360</v>
          </cell>
          <cell r="B168" t="str">
            <v>15641831</v>
          </cell>
          <cell r="C168" t="str">
            <v>418 ARS/S HF ES1 светильник</v>
          </cell>
          <cell r="D168">
            <v>1</v>
          </cell>
          <cell r="E168">
            <v>5523.2</v>
          </cell>
          <cell r="F168">
            <v>3.5</v>
          </cell>
          <cell r="G168">
            <v>4</v>
          </cell>
          <cell r="H168">
            <v>4.2799999999999998E-2</v>
          </cell>
          <cell r="I168">
            <v>0.68</v>
          </cell>
          <cell r="J168">
            <v>0.63</v>
          </cell>
          <cell r="K168">
            <v>0.1</v>
          </cell>
        </row>
        <row r="169">
          <cell r="A169" t="str">
            <v>1041000370</v>
          </cell>
          <cell r="B169" t="str">
            <v>15681830</v>
          </cell>
          <cell r="C169" t="str">
            <v>418 ARS/S HF светильник металлик</v>
          </cell>
          <cell r="D169">
            <v>1</v>
          </cell>
          <cell r="E169">
            <v>2207.23</v>
          </cell>
          <cell r="F169">
            <v>4.4000000000000004</v>
          </cell>
          <cell r="G169">
            <v>4.9000000000000004</v>
          </cell>
          <cell r="H169">
            <v>4.3499999999999997E-2</v>
          </cell>
          <cell r="I169">
            <v>0.69</v>
          </cell>
          <cell r="J169">
            <v>0.63</v>
          </cell>
          <cell r="K169">
            <v>0.1</v>
          </cell>
        </row>
        <row r="170">
          <cell r="A170" t="str">
            <v>1041000380</v>
          </cell>
          <cell r="B170" t="str">
            <v>15641860</v>
          </cell>
          <cell r="C170" t="str">
            <v>418 ARS/S HFR светильник</v>
          </cell>
          <cell r="D170">
            <v>1</v>
          </cell>
          <cell r="E170">
            <v>3195.38</v>
          </cell>
          <cell r="F170">
            <v>4.4000000000000004</v>
          </cell>
          <cell r="G170">
            <v>4.9000000000000004</v>
          </cell>
          <cell r="H170">
            <v>4.3499999999999997E-2</v>
          </cell>
          <cell r="I170">
            <v>0.69</v>
          </cell>
          <cell r="J170">
            <v>0.63</v>
          </cell>
          <cell r="K170">
            <v>0.1</v>
          </cell>
        </row>
        <row r="171">
          <cell r="A171" t="str">
            <v>1041000450</v>
          </cell>
          <cell r="B171" t="str">
            <v>15641819</v>
          </cell>
          <cell r="C171" t="str">
            <v>418 ARS/S мат. светильник</v>
          </cell>
          <cell r="D171">
            <v>0</v>
          </cell>
          <cell r="E171">
            <v>1610.63</v>
          </cell>
        </row>
        <row r="172">
          <cell r="A172" t="str">
            <v>1041000460</v>
          </cell>
          <cell r="B172" t="str">
            <v>15681810</v>
          </cell>
          <cell r="C172" t="str">
            <v>418 ARS/S светильник металлик</v>
          </cell>
          <cell r="D172">
            <v>1</v>
          </cell>
          <cell r="E172">
            <v>1532.75</v>
          </cell>
          <cell r="F172">
            <v>4.5</v>
          </cell>
          <cell r="G172">
            <v>5</v>
          </cell>
          <cell r="H172">
            <v>4.2799999999999998E-2</v>
          </cell>
          <cell r="I172">
            <v>0.68</v>
          </cell>
          <cell r="J172">
            <v>0.63</v>
          </cell>
          <cell r="K172">
            <v>0.1</v>
          </cell>
        </row>
        <row r="173">
          <cell r="A173" t="str">
            <v>1041000470</v>
          </cell>
          <cell r="B173" t="str">
            <v>15643610</v>
          </cell>
          <cell r="C173" t="str">
            <v>436 ARS/S светильник</v>
          </cell>
          <cell r="D173">
            <v>1</v>
          </cell>
          <cell r="E173">
            <v>3033.71</v>
          </cell>
          <cell r="F173">
            <v>9.17</v>
          </cell>
          <cell r="G173">
            <v>10.24</v>
          </cell>
          <cell r="H173">
            <v>7.4300000000000005E-2</v>
          </cell>
          <cell r="I173">
            <v>1.29</v>
          </cell>
          <cell r="J173">
            <v>0.64</v>
          </cell>
          <cell r="K173">
            <v>0.09</v>
          </cell>
        </row>
        <row r="174">
          <cell r="A174" t="str">
            <v>1041000480</v>
          </cell>
          <cell r="B174" t="str">
            <v>15643641</v>
          </cell>
          <cell r="C174" t="str">
            <v>436 ARS/S ES1 светильник</v>
          </cell>
          <cell r="D174">
            <v>1</v>
          </cell>
          <cell r="E174">
            <v>6941.47</v>
          </cell>
          <cell r="F174">
            <v>8.3000000000000007</v>
          </cell>
          <cell r="G174">
            <v>8.8000000000000007</v>
          </cell>
          <cell r="H174">
            <v>7.2599999999999998E-2</v>
          </cell>
          <cell r="I174">
            <v>1.28</v>
          </cell>
          <cell r="J174">
            <v>0.63</v>
          </cell>
          <cell r="K174">
            <v>0.09</v>
          </cell>
        </row>
        <row r="175">
          <cell r="A175" t="str">
            <v>1041000490</v>
          </cell>
          <cell r="B175" t="str">
            <v>15643630</v>
          </cell>
          <cell r="C175" t="str">
            <v>436 ARS/S HF светильник</v>
          </cell>
          <cell r="D175">
            <v>1</v>
          </cell>
          <cell r="E175">
            <v>3888.92</v>
          </cell>
          <cell r="F175">
            <v>7.7</v>
          </cell>
          <cell r="G175">
            <v>8.3000000000000007</v>
          </cell>
          <cell r="H175">
            <v>8.3199999999999996E-2</v>
          </cell>
          <cell r="I175">
            <v>1.28</v>
          </cell>
          <cell r="J175">
            <v>0.65</v>
          </cell>
          <cell r="K175">
            <v>0.1</v>
          </cell>
        </row>
        <row r="176">
          <cell r="A176" t="str">
            <v>1041000500</v>
          </cell>
          <cell r="B176" t="str">
            <v>15643631</v>
          </cell>
          <cell r="C176" t="str">
            <v>436 ARS/S HF ES1 светильник</v>
          </cell>
          <cell r="D176">
            <v>1</v>
          </cell>
          <cell r="E176">
            <v>7859.3</v>
          </cell>
          <cell r="F176">
            <v>8</v>
          </cell>
          <cell r="G176">
            <v>8.5</v>
          </cell>
          <cell r="H176">
            <v>7.2599999999999998E-2</v>
          </cell>
          <cell r="I176">
            <v>1.28</v>
          </cell>
          <cell r="J176">
            <v>0.63</v>
          </cell>
          <cell r="K176">
            <v>0.09</v>
          </cell>
        </row>
        <row r="177">
          <cell r="A177" t="str">
            <v>1013000050</v>
          </cell>
          <cell r="B177" t="str">
            <v>10641439</v>
          </cell>
          <cell r="C177" t="str">
            <v>414 ARS-plus/R мат. светильник</v>
          </cell>
          <cell r="D177">
            <v>0</v>
          </cell>
          <cell r="E177">
            <v>2126.25</v>
          </cell>
        </row>
        <row r="178">
          <cell r="A178" t="str">
            <v>1013000010</v>
          </cell>
          <cell r="B178" t="str">
            <v>10741810</v>
          </cell>
          <cell r="C178" t="str">
            <v>418 ARS- plus/R 595 светильник</v>
          </cell>
          <cell r="D178">
            <v>2</v>
          </cell>
          <cell r="E178">
            <v>1391.67</v>
          </cell>
          <cell r="F178">
            <v>4</v>
          </cell>
          <cell r="G178">
            <v>4.5</v>
          </cell>
          <cell r="H178">
            <v>3.27E-2</v>
          </cell>
          <cell r="I178">
            <v>0.66</v>
          </cell>
          <cell r="J178">
            <v>0.62</v>
          </cell>
          <cell r="K178">
            <v>0.16</v>
          </cell>
        </row>
        <row r="179">
          <cell r="A179" t="str">
            <v>1013000020</v>
          </cell>
          <cell r="B179" t="str">
            <v>10741830</v>
          </cell>
          <cell r="C179" t="str">
            <v>418 ARS-plus/R /595/ HF светильник</v>
          </cell>
          <cell r="D179">
            <v>2</v>
          </cell>
          <cell r="E179">
            <v>1806.35</v>
          </cell>
          <cell r="F179">
            <v>4</v>
          </cell>
          <cell r="G179">
            <v>4.3</v>
          </cell>
          <cell r="H179">
            <v>3.7999999999999999E-2</v>
          </cell>
          <cell r="I179">
            <v>0.67</v>
          </cell>
          <cell r="J179">
            <v>0.63</v>
          </cell>
          <cell r="K179">
            <v>0.18</v>
          </cell>
        </row>
        <row r="180">
          <cell r="A180" t="str">
            <v>1013000030</v>
          </cell>
          <cell r="B180" t="str">
            <v>10741831</v>
          </cell>
          <cell r="C180" t="str">
            <v>418 ARS-plus/R /595/ HF ES1 светильник</v>
          </cell>
          <cell r="D180">
            <v>1</v>
          </cell>
          <cell r="E180">
            <v>5657.4</v>
          </cell>
          <cell r="F180">
            <v>4.5</v>
          </cell>
          <cell r="G180">
            <v>5</v>
          </cell>
          <cell r="H180">
            <v>4.2799999999999998E-2</v>
          </cell>
          <cell r="I180">
            <v>0.68</v>
          </cell>
          <cell r="J180">
            <v>0.63</v>
          </cell>
          <cell r="K180">
            <v>0.1</v>
          </cell>
        </row>
        <row r="181">
          <cell r="A181" t="str">
            <v>1013000040</v>
          </cell>
          <cell r="B181" t="str">
            <v>10741860</v>
          </cell>
          <cell r="C181" t="str">
            <v>418 ARS-plus/R /595/ HFR светильник</v>
          </cell>
          <cell r="D181">
            <v>2</v>
          </cell>
          <cell r="E181">
            <v>3119.6</v>
          </cell>
          <cell r="F181">
            <v>4</v>
          </cell>
          <cell r="G181">
            <v>4.3</v>
          </cell>
          <cell r="H181">
            <v>3.7999999999999999E-2</v>
          </cell>
          <cell r="I181">
            <v>0.67</v>
          </cell>
          <cell r="J181">
            <v>0.63</v>
          </cell>
          <cell r="K181">
            <v>0.18</v>
          </cell>
        </row>
        <row r="182">
          <cell r="A182" t="str">
            <v>1085000020</v>
          </cell>
          <cell r="B182" t="str">
            <v>11721830</v>
          </cell>
          <cell r="C182" t="str">
            <v>218 AST/R HF светильник новый</v>
          </cell>
          <cell r="D182">
            <v>1</v>
          </cell>
          <cell r="E182">
            <v>1782.22</v>
          </cell>
          <cell r="F182">
            <v>2.5</v>
          </cell>
          <cell r="G182">
            <v>3</v>
          </cell>
          <cell r="H182">
            <v>1.9800000000000002E-2</v>
          </cell>
          <cell r="I182">
            <v>0.87</v>
          </cell>
          <cell r="J182">
            <v>0.22500000000000001</v>
          </cell>
          <cell r="K182">
            <v>0.1</v>
          </cell>
        </row>
        <row r="183">
          <cell r="A183" t="str">
            <v>1085000040</v>
          </cell>
          <cell r="B183" t="str">
            <v>11721860</v>
          </cell>
          <cell r="C183" t="str">
            <v>218 AST/R HFR нов. светильник</v>
          </cell>
          <cell r="D183">
            <v>0</v>
          </cell>
          <cell r="E183">
            <v>3380.31</v>
          </cell>
        </row>
        <row r="184">
          <cell r="A184" t="str">
            <v>1085000010</v>
          </cell>
          <cell r="B184" t="str">
            <v>11721810</v>
          </cell>
          <cell r="C184" t="str">
            <v>218 AST/R светильник новый</v>
          </cell>
          <cell r="D184">
            <v>1</v>
          </cell>
          <cell r="E184">
            <v>1110.8800000000001</v>
          </cell>
          <cell r="F184">
            <v>2.48</v>
          </cell>
          <cell r="G184">
            <v>3.24</v>
          </cell>
          <cell r="H184">
            <v>2.5499999999999998E-2</v>
          </cell>
          <cell r="I184">
            <v>0.85</v>
          </cell>
          <cell r="J184">
            <v>0.25</v>
          </cell>
          <cell r="K184">
            <v>0.12</v>
          </cell>
        </row>
        <row r="185">
          <cell r="A185" t="str">
            <v>1007000150</v>
          </cell>
          <cell r="B185" t="str">
            <v>25111430</v>
          </cell>
          <cell r="C185" t="str">
            <v>114 BAT светильник</v>
          </cell>
          <cell r="D185">
            <v>15</v>
          </cell>
          <cell r="E185">
            <v>1515.97</v>
          </cell>
          <cell r="F185">
            <v>1.1000000000000001</v>
          </cell>
          <cell r="G185">
            <v>1.1499999999999999</v>
          </cell>
          <cell r="H185">
            <v>1.1999999999999999E-3</v>
          </cell>
          <cell r="I185">
            <v>0.65</v>
          </cell>
          <cell r="J185">
            <v>0.22</v>
          </cell>
          <cell r="K185">
            <v>0.13</v>
          </cell>
        </row>
        <row r="186">
          <cell r="A186" t="str">
            <v>1007000021</v>
          </cell>
          <cell r="B186" t="str">
            <v>25111800</v>
          </cell>
          <cell r="C186" t="str">
            <v>118 BAT светильник</v>
          </cell>
          <cell r="D186">
            <v>6</v>
          </cell>
          <cell r="E186">
            <v>405.64</v>
          </cell>
          <cell r="F186">
            <v>1</v>
          </cell>
          <cell r="G186">
            <v>1.5</v>
          </cell>
          <cell r="H186">
            <v>3.0999999999999999E-3</v>
          </cell>
          <cell r="I186">
            <v>0.65</v>
          </cell>
          <cell r="J186">
            <v>0.22</v>
          </cell>
          <cell r="K186">
            <v>0.13</v>
          </cell>
        </row>
        <row r="187">
          <cell r="A187" t="str">
            <v>1007000181</v>
          </cell>
          <cell r="B187" t="str">
            <v>25111830</v>
          </cell>
          <cell r="C187" t="str">
            <v>118 BAT HF светильник</v>
          </cell>
          <cell r="D187">
            <v>6</v>
          </cell>
          <cell r="E187">
            <v>978.1</v>
          </cell>
          <cell r="F187">
            <v>1</v>
          </cell>
          <cell r="G187">
            <v>1.1000000000000001</v>
          </cell>
          <cell r="H187">
            <v>3.0999999999999999E-3</v>
          </cell>
          <cell r="I187">
            <v>0.65</v>
          </cell>
          <cell r="J187">
            <v>0.22</v>
          </cell>
          <cell r="K187">
            <v>0.13</v>
          </cell>
        </row>
        <row r="188">
          <cell r="A188" t="str">
            <v>1007000700</v>
          </cell>
          <cell r="B188" t="str">
            <v>25112130</v>
          </cell>
          <cell r="C188" t="str">
            <v>121 BAT светильник</v>
          </cell>
          <cell r="D188">
            <v>10</v>
          </cell>
          <cell r="E188">
            <v>1575</v>
          </cell>
        </row>
        <row r="189">
          <cell r="A189" t="str">
            <v>1007000210</v>
          </cell>
          <cell r="B189" t="str">
            <v>25112830</v>
          </cell>
          <cell r="C189" t="str">
            <v>128 BAT светильник</v>
          </cell>
          <cell r="D189">
            <v>10</v>
          </cell>
          <cell r="E189">
            <v>1666.41</v>
          </cell>
          <cell r="F189">
            <v>1</v>
          </cell>
          <cell r="G189">
            <v>1.05</v>
          </cell>
          <cell r="H189">
            <v>2.7000000000000001E-3</v>
          </cell>
          <cell r="I189">
            <v>1.34</v>
          </cell>
          <cell r="J189">
            <v>0.22</v>
          </cell>
          <cell r="K189">
            <v>0.09</v>
          </cell>
        </row>
        <row r="190">
          <cell r="A190" t="str">
            <v>1007000220</v>
          </cell>
          <cell r="B190" t="str">
            <v>25112860</v>
          </cell>
          <cell r="C190" t="str">
            <v>128 BAT HFR светильник</v>
          </cell>
          <cell r="D190">
            <v>10</v>
          </cell>
          <cell r="E190">
            <v>2968.19</v>
          </cell>
          <cell r="F190">
            <v>1</v>
          </cell>
          <cell r="G190">
            <v>1.05</v>
          </cell>
          <cell r="H190">
            <v>2.7000000000000001E-3</v>
          </cell>
          <cell r="I190">
            <v>1.34</v>
          </cell>
          <cell r="J190">
            <v>0.22</v>
          </cell>
          <cell r="K190">
            <v>0.09</v>
          </cell>
        </row>
        <row r="191">
          <cell r="A191" t="str">
            <v>1007000260</v>
          </cell>
          <cell r="B191" t="str">
            <v>25113530</v>
          </cell>
          <cell r="C191" t="str">
            <v>135 BAT светильник</v>
          </cell>
          <cell r="D191">
            <v>12</v>
          </cell>
          <cell r="E191">
            <v>1931.75</v>
          </cell>
          <cell r="F191">
            <v>2.5499999999999998</v>
          </cell>
          <cell r="G191">
            <v>2.6</v>
          </cell>
          <cell r="H191">
            <v>3.0999999999999999E-3</v>
          </cell>
          <cell r="I191">
            <v>1.63</v>
          </cell>
          <cell r="J191">
            <v>0.15</v>
          </cell>
          <cell r="K191">
            <v>0.15</v>
          </cell>
        </row>
        <row r="192">
          <cell r="A192" t="str">
            <v>1007000280</v>
          </cell>
          <cell r="B192" t="str">
            <v>25113560</v>
          </cell>
          <cell r="C192" t="str">
            <v>135 BAT HFR светильник</v>
          </cell>
          <cell r="D192">
            <v>12</v>
          </cell>
          <cell r="E192">
            <v>3075.9</v>
          </cell>
          <cell r="F192">
            <v>2.5499999999999998</v>
          </cell>
          <cell r="G192">
            <v>2.6</v>
          </cell>
          <cell r="H192">
            <v>3.0999999999999999E-3</v>
          </cell>
          <cell r="I192">
            <v>1.63</v>
          </cell>
          <cell r="J192">
            <v>0.15</v>
          </cell>
          <cell r="K192">
            <v>0.15</v>
          </cell>
        </row>
        <row r="193">
          <cell r="A193" t="str">
            <v>1007000290</v>
          </cell>
          <cell r="B193" t="str">
            <v>25113641н</v>
          </cell>
          <cell r="C193" t="str">
            <v>136 BAT ES1 светильник нов.</v>
          </cell>
          <cell r="D193">
            <v>6</v>
          </cell>
          <cell r="E193">
            <v>4334.05</v>
          </cell>
          <cell r="F193">
            <v>1.52</v>
          </cell>
          <cell r="G193">
            <v>2</v>
          </cell>
          <cell r="H193">
            <v>5.0000000000000001E-3</v>
          </cell>
          <cell r="I193">
            <v>1.31</v>
          </cell>
          <cell r="J193">
            <v>0.2</v>
          </cell>
          <cell r="K193">
            <v>0.115</v>
          </cell>
        </row>
        <row r="194">
          <cell r="A194" t="str">
            <v>1007000310</v>
          </cell>
          <cell r="B194" t="str">
            <v>25113631н</v>
          </cell>
          <cell r="C194" t="str">
            <v>136 BAT HF ES1 светильник нов.</v>
          </cell>
          <cell r="D194">
            <v>6</v>
          </cell>
          <cell r="E194">
            <v>4446.46</v>
          </cell>
        </row>
        <row r="195">
          <cell r="A195" t="str">
            <v>1007000300</v>
          </cell>
          <cell r="B195" t="str">
            <v>25113630н</v>
          </cell>
          <cell r="C195" t="str">
            <v>136 BAT HF светильник нов.</v>
          </cell>
          <cell r="D195">
            <v>6</v>
          </cell>
          <cell r="E195">
            <v>995.96</v>
          </cell>
          <cell r="F195">
            <v>2</v>
          </cell>
          <cell r="G195">
            <v>2.1</v>
          </cell>
          <cell r="H195">
            <v>5.0000000000000001E-3</v>
          </cell>
          <cell r="I195">
            <v>1.31</v>
          </cell>
          <cell r="J195">
            <v>0.2</v>
          </cell>
          <cell r="K195">
            <v>0.12</v>
          </cell>
        </row>
        <row r="196">
          <cell r="A196" t="str">
            <v>1007000320</v>
          </cell>
          <cell r="B196" t="str">
            <v>25113638н</v>
          </cell>
          <cell r="C196" t="str">
            <v>136 BAT HF нов. /со сквозн. провод./ светильник</v>
          </cell>
          <cell r="D196">
            <v>6</v>
          </cell>
          <cell r="E196">
            <v>1136.75</v>
          </cell>
          <cell r="F196">
            <v>2</v>
          </cell>
          <cell r="G196">
            <v>2.1</v>
          </cell>
          <cell r="H196">
            <v>5.0000000000000001E-3</v>
          </cell>
          <cell r="I196">
            <v>1.31</v>
          </cell>
          <cell r="J196">
            <v>0.2</v>
          </cell>
          <cell r="K196">
            <v>0.12</v>
          </cell>
        </row>
        <row r="197">
          <cell r="A197" t="str">
            <v>1007000330</v>
          </cell>
          <cell r="B197" t="str">
            <v>25113661</v>
          </cell>
          <cell r="C197" t="str">
            <v>136 BAT HFD светильник нов.</v>
          </cell>
          <cell r="D197">
            <v>6</v>
          </cell>
          <cell r="E197">
            <v>2600</v>
          </cell>
        </row>
        <row r="198">
          <cell r="A198" t="str">
            <v>1007000350</v>
          </cell>
          <cell r="B198" t="str">
            <v>25113662</v>
          </cell>
          <cell r="C198" t="str">
            <v>136 BAT HFR Touch Dimс светильник</v>
          </cell>
          <cell r="D198">
            <v>6</v>
          </cell>
          <cell r="E198">
            <v>2419.0100000000002</v>
          </cell>
          <cell r="F198">
            <v>2</v>
          </cell>
          <cell r="G198">
            <v>2.1</v>
          </cell>
          <cell r="H198">
            <v>5.0000000000000001E-3</v>
          </cell>
          <cell r="I198">
            <v>1.31</v>
          </cell>
          <cell r="J198">
            <v>0.2</v>
          </cell>
          <cell r="K198">
            <v>0.12</v>
          </cell>
        </row>
        <row r="199">
          <cell r="A199" t="str">
            <v>1007000340</v>
          </cell>
          <cell r="B199" t="str">
            <v>25113660н</v>
          </cell>
          <cell r="C199" t="str">
            <v>136 BAT HFR светильник нов.</v>
          </cell>
          <cell r="D199">
            <v>6</v>
          </cell>
          <cell r="E199">
            <v>2241.91</v>
          </cell>
          <cell r="F199">
            <v>2</v>
          </cell>
          <cell r="G199">
            <v>2.1</v>
          </cell>
          <cell r="H199">
            <v>5.0000000000000001E-3</v>
          </cell>
          <cell r="I199">
            <v>1.31</v>
          </cell>
          <cell r="J199">
            <v>0.2</v>
          </cell>
          <cell r="K199">
            <v>0.12</v>
          </cell>
        </row>
        <row r="200">
          <cell r="A200" t="str">
            <v>1007000070</v>
          </cell>
          <cell r="B200" t="str">
            <v>25113610н</v>
          </cell>
          <cell r="C200" t="str">
            <v>136 BAT нов. светильник</v>
          </cell>
          <cell r="D200">
            <v>6</v>
          </cell>
          <cell r="E200">
            <v>553.44000000000005</v>
          </cell>
          <cell r="F200">
            <v>1.5</v>
          </cell>
          <cell r="G200">
            <v>2</v>
          </cell>
          <cell r="H200">
            <v>4.5999999999999999E-3</v>
          </cell>
          <cell r="I200">
            <v>1.33</v>
          </cell>
          <cell r="J200">
            <v>0.19</v>
          </cell>
          <cell r="K200">
            <v>0.11</v>
          </cell>
        </row>
        <row r="201">
          <cell r="A201" t="str">
            <v>1007000370</v>
          </cell>
          <cell r="B201" t="str">
            <v>25115430</v>
          </cell>
          <cell r="C201" t="str">
            <v>154 BAT светильник</v>
          </cell>
          <cell r="D201">
            <v>10</v>
          </cell>
          <cell r="E201">
            <v>1769.92</v>
          </cell>
          <cell r="F201">
            <v>1</v>
          </cell>
          <cell r="G201">
            <v>1.05</v>
          </cell>
          <cell r="H201">
            <v>2.7000000000000001E-3</v>
          </cell>
          <cell r="I201">
            <v>1.34</v>
          </cell>
          <cell r="J201">
            <v>0.22</v>
          </cell>
          <cell r="K201">
            <v>0.09</v>
          </cell>
        </row>
        <row r="202">
          <cell r="A202" t="str">
            <v>1007000380</v>
          </cell>
          <cell r="B202" t="str">
            <v>25115460</v>
          </cell>
          <cell r="C202" t="str">
            <v>154 BAT HFR светильник</v>
          </cell>
          <cell r="D202">
            <v>10</v>
          </cell>
          <cell r="E202">
            <v>3270.77</v>
          </cell>
          <cell r="F202">
            <v>1</v>
          </cell>
          <cell r="G202">
            <v>1.05</v>
          </cell>
          <cell r="H202">
            <v>2.7000000000000001E-3</v>
          </cell>
          <cell r="I202">
            <v>1.34</v>
          </cell>
          <cell r="J202">
            <v>0.22</v>
          </cell>
          <cell r="K202">
            <v>0.09</v>
          </cell>
        </row>
        <row r="203">
          <cell r="A203" t="str">
            <v>1007000390</v>
          </cell>
          <cell r="B203" t="str">
            <v>25115841Н</v>
          </cell>
          <cell r="C203" t="str">
            <v>158 BAT ES1 светильник нов.</v>
          </cell>
          <cell r="D203">
            <v>6</v>
          </cell>
          <cell r="E203">
            <v>4587.05</v>
          </cell>
          <cell r="F203">
            <v>3.1</v>
          </cell>
          <cell r="G203">
            <v>3.6</v>
          </cell>
          <cell r="H203">
            <v>6.1999999999999998E-3</v>
          </cell>
          <cell r="I203">
            <v>1.64</v>
          </cell>
          <cell r="J203">
            <v>0.22</v>
          </cell>
          <cell r="K203">
            <v>0.12</v>
          </cell>
        </row>
        <row r="204">
          <cell r="A204" t="str">
            <v>1007000400</v>
          </cell>
          <cell r="B204" t="str">
            <v>25115830н</v>
          </cell>
          <cell r="C204" t="str">
            <v>158 BAT HF светильник нов.</v>
          </cell>
          <cell r="D204">
            <v>6</v>
          </cell>
          <cell r="E204">
            <v>1166.52</v>
          </cell>
          <cell r="F204">
            <v>3</v>
          </cell>
          <cell r="G204">
            <v>3.1</v>
          </cell>
          <cell r="H204">
            <v>6.1999999999999998E-3</v>
          </cell>
          <cell r="I204">
            <v>1.64</v>
          </cell>
          <cell r="J204">
            <v>0.22</v>
          </cell>
          <cell r="K204">
            <v>0.12</v>
          </cell>
        </row>
        <row r="205">
          <cell r="A205" t="str">
            <v>1007000410</v>
          </cell>
          <cell r="B205" t="str">
            <v>25115838н</v>
          </cell>
          <cell r="C205" t="str">
            <v>158 BAT HF нов. /со сквозной проводкой/ светильник</v>
          </cell>
          <cell r="D205">
            <v>6</v>
          </cell>
          <cell r="E205">
            <v>1232.79</v>
          </cell>
          <cell r="F205">
            <v>2</v>
          </cell>
          <cell r="G205">
            <v>2.2000000000000002</v>
          </cell>
          <cell r="H205">
            <v>6.1999999999999998E-3</v>
          </cell>
          <cell r="I205">
            <v>1.64</v>
          </cell>
          <cell r="J205">
            <v>0.22</v>
          </cell>
          <cell r="K205">
            <v>0.12</v>
          </cell>
        </row>
        <row r="206">
          <cell r="A206" t="str">
            <v>1007000420</v>
          </cell>
          <cell r="B206" t="str">
            <v>25115860н</v>
          </cell>
          <cell r="C206" t="str">
            <v>158 BAT HFR светильник нов.</v>
          </cell>
          <cell r="D206">
            <v>6</v>
          </cell>
          <cell r="E206">
            <v>2369.15</v>
          </cell>
          <cell r="F206">
            <v>3</v>
          </cell>
          <cell r="G206">
            <v>3.1</v>
          </cell>
          <cell r="H206">
            <v>6.1999999999999998E-3</v>
          </cell>
          <cell r="I206">
            <v>1.64</v>
          </cell>
          <cell r="J206">
            <v>0.22</v>
          </cell>
          <cell r="K206">
            <v>0.12</v>
          </cell>
        </row>
        <row r="207">
          <cell r="A207" t="str">
            <v>1007000080</v>
          </cell>
          <cell r="B207" t="str">
            <v>25115810н</v>
          </cell>
          <cell r="C207" t="str">
            <v>158 BAT нов. светильник</v>
          </cell>
          <cell r="D207">
            <v>6</v>
          </cell>
          <cell r="E207">
            <v>811.52</v>
          </cell>
          <cell r="F207">
            <v>2.02</v>
          </cell>
          <cell r="G207">
            <v>2.15</v>
          </cell>
          <cell r="H207">
            <v>6.1999999999999998E-3</v>
          </cell>
          <cell r="I207">
            <v>1.64</v>
          </cell>
          <cell r="J207">
            <v>0.22</v>
          </cell>
          <cell r="K207">
            <v>0.12</v>
          </cell>
        </row>
        <row r="208">
          <cell r="A208" t="str">
            <v>1007000430</v>
          </cell>
          <cell r="B208" t="str">
            <v>25121430</v>
          </cell>
          <cell r="C208" t="str">
            <v>214 BAT светильник</v>
          </cell>
          <cell r="D208">
            <v>15</v>
          </cell>
          <cell r="E208">
            <v>1700.4</v>
          </cell>
          <cell r="F208">
            <v>2</v>
          </cell>
          <cell r="G208">
            <v>2.04</v>
          </cell>
          <cell r="H208">
            <v>1.1000000000000001E-3</v>
          </cell>
          <cell r="I208">
            <v>0.65</v>
          </cell>
          <cell r="J208">
            <v>0.22</v>
          </cell>
          <cell r="K208">
            <v>0.13</v>
          </cell>
        </row>
        <row r="209">
          <cell r="A209" t="str">
            <v>1007000101</v>
          </cell>
          <cell r="B209" t="str">
            <v>25121800</v>
          </cell>
          <cell r="C209" t="str">
            <v>218 BAT светильник</v>
          </cell>
          <cell r="D209">
            <v>6</v>
          </cell>
          <cell r="E209">
            <v>571.26</v>
          </cell>
          <cell r="F209">
            <v>2</v>
          </cell>
          <cell r="G209">
            <v>2.5</v>
          </cell>
          <cell r="H209">
            <v>3.0999999999999999E-3</v>
          </cell>
          <cell r="I209">
            <v>0.65</v>
          </cell>
          <cell r="J209">
            <v>0.22</v>
          </cell>
          <cell r="K209">
            <v>0.13</v>
          </cell>
        </row>
        <row r="210">
          <cell r="A210" t="str">
            <v>1007000451</v>
          </cell>
          <cell r="B210" t="str">
            <v>25121830</v>
          </cell>
          <cell r="C210" t="str">
            <v>218 BAT HF светильник</v>
          </cell>
          <cell r="D210">
            <v>6</v>
          </cell>
          <cell r="E210">
            <v>1169.68</v>
          </cell>
          <cell r="F210">
            <v>2</v>
          </cell>
          <cell r="G210">
            <v>2.1</v>
          </cell>
          <cell r="H210">
            <v>3.0999999999999999E-3</v>
          </cell>
          <cell r="I210">
            <v>0.65</v>
          </cell>
          <cell r="J210">
            <v>0.22</v>
          </cell>
          <cell r="K210">
            <v>0.13</v>
          </cell>
        </row>
        <row r="211">
          <cell r="A211" t="str">
            <v>1007000470</v>
          </cell>
          <cell r="B211" t="str">
            <v>25122830</v>
          </cell>
          <cell r="C211" t="str">
            <v>228 BAT светильник</v>
          </cell>
          <cell r="D211">
            <v>10</v>
          </cell>
          <cell r="E211">
            <v>1931.75</v>
          </cell>
          <cell r="F211">
            <v>2.2999999999999998</v>
          </cell>
          <cell r="G211">
            <v>2.35</v>
          </cell>
          <cell r="H211">
            <v>2.7000000000000001E-3</v>
          </cell>
          <cell r="I211">
            <v>1.34</v>
          </cell>
          <cell r="J211">
            <v>0.22</v>
          </cell>
          <cell r="K211">
            <v>0.09</v>
          </cell>
        </row>
        <row r="212">
          <cell r="A212" t="str">
            <v>1007000490</v>
          </cell>
          <cell r="B212" t="str">
            <v>25123530</v>
          </cell>
          <cell r="C212" t="str">
            <v>235 BAT светильник</v>
          </cell>
          <cell r="D212">
            <v>12</v>
          </cell>
          <cell r="E212">
            <v>2198.7399999999998</v>
          </cell>
          <cell r="F212">
            <v>3</v>
          </cell>
          <cell r="G212">
            <v>3.05</v>
          </cell>
          <cell r="H212">
            <v>3.0999999999999999E-3</v>
          </cell>
          <cell r="I212">
            <v>1.63</v>
          </cell>
          <cell r="J212">
            <v>0.15</v>
          </cell>
          <cell r="K212">
            <v>0.15</v>
          </cell>
        </row>
        <row r="213">
          <cell r="A213" t="str">
            <v>1007000500</v>
          </cell>
          <cell r="B213" t="str">
            <v>25123641н</v>
          </cell>
          <cell r="C213" t="str">
            <v>236 BAT ES1  светильник нов.</v>
          </cell>
          <cell r="D213">
            <v>6</v>
          </cell>
          <cell r="E213">
            <v>4577.25</v>
          </cell>
          <cell r="F213">
            <v>2.5</v>
          </cell>
          <cell r="G213">
            <v>3</v>
          </cell>
          <cell r="H213">
            <v>4.5999999999999999E-3</v>
          </cell>
          <cell r="I213">
            <v>1.33</v>
          </cell>
          <cell r="J213">
            <v>0.19</v>
          </cell>
          <cell r="K213">
            <v>0.11</v>
          </cell>
        </row>
        <row r="214">
          <cell r="A214" t="str">
            <v>1007000520</v>
          </cell>
          <cell r="B214" t="str">
            <v>25123631</v>
          </cell>
          <cell r="C214" t="str">
            <v>236 BAT HF ES1 светильник</v>
          </cell>
          <cell r="D214">
            <v>6</v>
          </cell>
          <cell r="E214">
            <v>4419.37</v>
          </cell>
          <cell r="F214">
            <v>2.5</v>
          </cell>
          <cell r="G214">
            <v>3</v>
          </cell>
          <cell r="H214">
            <v>4.5999999999999999E-3</v>
          </cell>
          <cell r="I214">
            <v>1.33</v>
          </cell>
          <cell r="J214">
            <v>0.19</v>
          </cell>
          <cell r="K214">
            <v>0.11</v>
          </cell>
        </row>
        <row r="215">
          <cell r="A215" t="str">
            <v>1007000510</v>
          </cell>
          <cell r="B215" t="str">
            <v>25123630н</v>
          </cell>
          <cell r="C215" t="str">
            <v>236 BAT HF светильник нов.</v>
          </cell>
          <cell r="D215">
            <v>6</v>
          </cell>
          <cell r="E215">
            <v>1157.8499999999999</v>
          </cell>
          <cell r="F215">
            <v>2.2999999999999998</v>
          </cell>
          <cell r="G215">
            <v>2.4</v>
          </cell>
          <cell r="H215">
            <v>5.0000000000000001E-3</v>
          </cell>
          <cell r="I215">
            <v>1.31</v>
          </cell>
          <cell r="J215">
            <v>0.2</v>
          </cell>
          <cell r="K215">
            <v>0.12</v>
          </cell>
        </row>
        <row r="216">
          <cell r="A216" t="str">
            <v>1007000530</v>
          </cell>
          <cell r="B216" t="str">
            <v>25123660</v>
          </cell>
          <cell r="C216" t="str">
            <v>236 BAT HFR светильник</v>
          </cell>
          <cell r="D216">
            <v>6</v>
          </cell>
          <cell r="E216">
            <v>2881.47</v>
          </cell>
          <cell r="F216">
            <v>2.2999999999999998</v>
          </cell>
          <cell r="G216">
            <v>2.4</v>
          </cell>
          <cell r="H216">
            <v>5.0000000000000001E-3</v>
          </cell>
          <cell r="I216">
            <v>1.31</v>
          </cell>
          <cell r="J216">
            <v>0.2</v>
          </cell>
          <cell r="K216">
            <v>0.12</v>
          </cell>
        </row>
        <row r="217">
          <cell r="A217" t="str">
            <v>1007000550</v>
          </cell>
          <cell r="B217" t="str">
            <v>25123661н</v>
          </cell>
          <cell r="C217" t="str">
            <v>236 BAT HFR ES1 нов. cветильник</v>
          </cell>
          <cell r="D217">
            <v>6</v>
          </cell>
          <cell r="E217">
            <v>5731.47</v>
          </cell>
          <cell r="F217">
            <v>2.5</v>
          </cell>
          <cell r="G217">
            <v>3</v>
          </cell>
          <cell r="H217">
            <v>5.0000000000000001E-3</v>
          </cell>
          <cell r="I217">
            <v>1.33</v>
          </cell>
          <cell r="J217">
            <v>0.19</v>
          </cell>
          <cell r="K217">
            <v>0.11</v>
          </cell>
        </row>
        <row r="218">
          <cell r="A218" t="str">
            <v>1007000120</v>
          </cell>
          <cell r="B218" t="str">
            <v>25123610н</v>
          </cell>
          <cell r="C218" t="str">
            <v>236 BAT нов. светильник</v>
          </cell>
          <cell r="D218">
            <v>6</v>
          </cell>
          <cell r="E218">
            <v>801.71</v>
          </cell>
          <cell r="F218">
            <v>3</v>
          </cell>
          <cell r="G218">
            <v>3.5</v>
          </cell>
          <cell r="H218">
            <v>4.5999999999999999E-3</v>
          </cell>
          <cell r="I218">
            <v>1.33</v>
          </cell>
          <cell r="J218">
            <v>0.19</v>
          </cell>
          <cell r="K218">
            <v>0.11</v>
          </cell>
        </row>
        <row r="219">
          <cell r="A219" t="str">
            <v>1007000580</v>
          </cell>
          <cell r="B219" t="str">
            <v>25125430</v>
          </cell>
          <cell r="C219" t="str">
            <v>254 BAT светильник</v>
          </cell>
          <cell r="D219">
            <v>10</v>
          </cell>
          <cell r="E219">
            <v>2236.5</v>
          </cell>
          <cell r="F219">
            <v>2.2999999999999998</v>
          </cell>
          <cell r="G219">
            <v>2.35</v>
          </cell>
          <cell r="H219">
            <v>2.7000000000000001E-3</v>
          </cell>
          <cell r="I219">
            <v>1.34</v>
          </cell>
          <cell r="J219">
            <v>0.22</v>
          </cell>
          <cell r="K219">
            <v>0.09</v>
          </cell>
        </row>
        <row r="220">
          <cell r="A220" t="str">
            <v>1007000590</v>
          </cell>
          <cell r="B220" t="str">
            <v>25125841н</v>
          </cell>
          <cell r="C220" t="str">
            <v>258 BAT ES1 светильник нов.</v>
          </cell>
          <cell r="D220">
            <v>6</v>
          </cell>
          <cell r="E220">
            <v>4958.6099999999997</v>
          </cell>
          <cell r="F220">
            <v>4</v>
          </cell>
          <cell r="G220">
            <v>4.5</v>
          </cell>
          <cell r="H220">
            <v>6.1999999999999998E-3</v>
          </cell>
          <cell r="I220">
            <v>1.64</v>
          </cell>
          <cell r="J220">
            <v>0.22</v>
          </cell>
          <cell r="K220">
            <v>0.12</v>
          </cell>
        </row>
        <row r="221">
          <cell r="A221" t="str">
            <v>1007000610</v>
          </cell>
          <cell r="B221" t="str">
            <v>25125831н</v>
          </cell>
          <cell r="C221" t="str">
            <v>258 BAT HF ES1 светильник нов.</v>
          </cell>
          <cell r="D221">
            <v>6</v>
          </cell>
          <cell r="E221">
            <v>4958.6099999999997</v>
          </cell>
        </row>
        <row r="222">
          <cell r="A222" t="str">
            <v>1007000600</v>
          </cell>
          <cell r="B222" t="str">
            <v>25125830н</v>
          </cell>
          <cell r="C222" t="str">
            <v>258 BAT HF светильник нов.</v>
          </cell>
          <cell r="D222">
            <v>6</v>
          </cell>
          <cell r="E222">
            <v>1240.1199999999999</v>
          </cell>
          <cell r="F222">
            <v>3</v>
          </cell>
          <cell r="G222">
            <v>3.1</v>
          </cell>
          <cell r="H222">
            <v>6.1999999999999998E-3</v>
          </cell>
          <cell r="I222">
            <v>1.64</v>
          </cell>
          <cell r="J222">
            <v>0.22</v>
          </cell>
          <cell r="K222">
            <v>0.12</v>
          </cell>
        </row>
        <row r="223">
          <cell r="A223" t="str">
            <v>1007000620</v>
          </cell>
          <cell r="B223" t="str">
            <v>25125860</v>
          </cell>
          <cell r="C223" t="str">
            <v>258 BAT HFR светильник</v>
          </cell>
          <cell r="D223">
            <v>5</v>
          </cell>
          <cell r="E223">
            <v>3341.76</v>
          </cell>
          <cell r="F223">
            <v>3</v>
          </cell>
          <cell r="G223">
            <v>3.1</v>
          </cell>
          <cell r="H223">
            <v>6.4999999999999997E-3</v>
          </cell>
          <cell r="I223">
            <v>1.59</v>
          </cell>
          <cell r="J223">
            <v>0.34</v>
          </cell>
          <cell r="K223">
            <v>0.06</v>
          </cell>
        </row>
        <row r="224">
          <cell r="A224" t="str">
            <v>1007000140</v>
          </cell>
          <cell r="B224" t="str">
            <v>25125810н</v>
          </cell>
          <cell r="C224" t="str">
            <v>258 BATнов. светильник</v>
          </cell>
          <cell r="D224">
            <v>6</v>
          </cell>
          <cell r="E224">
            <v>1240.1199999999999</v>
          </cell>
          <cell r="F224">
            <v>2.89</v>
          </cell>
          <cell r="G224">
            <v>3.012</v>
          </cell>
          <cell r="H224">
            <v>6.1999999999999998E-3</v>
          </cell>
          <cell r="I224">
            <v>1.64</v>
          </cell>
          <cell r="J224">
            <v>0.22</v>
          </cell>
          <cell r="K224">
            <v>0.12</v>
          </cell>
        </row>
        <row r="225">
          <cell r="A225" t="str">
            <v>1131000010</v>
          </cell>
          <cell r="B225" t="str">
            <v>63611800</v>
          </cell>
          <cell r="C225" t="str">
            <v>C 360/118 светильник</v>
          </cell>
          <cell r="D225">
            <v>0</v>
          </cell>
          <cell r="E225">
            <v>1470</v>
          </cell>
        </row>
        <row r="226">
          <cell r="A226" t="str">
            <v>1131000020</v>
          </cell>
          <cell r="B226" t="str">
            <v>63611841</v>
          </cell>
          <cell r="C226" t="str">
            <v>C 360/118 ES1 светильник</v>
          </cell>
          <cell r="D226">
            <v>1</v>
          </cell>
          <cell r="E226">
            <v>4470.99</v>
          </cell>
        </row>
        <row r="227">
          <cell r="A227" t="str">
            <v>1131000030</v>
          </cell>
          <cell r="B227" t="str">
            <v>63611831</v>
          </cell>
          <cell r="C227" t="str">
            <v>C 360/118 HF ES1 светильник</v>
          </cell>
          <cell r="D227">
            <v>1</v>
          </cell>
          <cell r="E227">
            <v>5039.08</v>
          </cell>
        </row>
        <row r="228">
          <cell r="A228" t="str">
            <v>1131000040</v>
          </cell>
          <cell r="B228" t="str">
            <v>63613200</v>
          </cell>
          <cell r="C228" t="str">
            <v>C 360/132 светильник</v>
          </cell>
          <cell r="D228">
            <v>1</v>
          </cell>
          <cell r="E228">
            <v>1599.21</v>
          </cell>
          <cell r="F228">
            <v>1.48</v>
          </cell>
          <cell r="G228">
            <v>2.0649999999999999</v>
          </cell>
          <cell r="H228">
            <v>1.66E-2</v>
          </cell>
          <cell r="I228">
            <v>0.38500000000000001</v>
          </cell>
          <cell r="J228">
            <v>0.38500000000000001</v>
          </cell>
          <cell r="K228">
            <v>0.112</v>
          </cell>
        </row>
        <row r="229">
          <cell r="A229" t="str">
            <v>1131001020</v>
          </cell>
          <cell r="B229" t="str">
            <v>1131001020</v>
          </cell>
          <cell r="C229" t="str">
            <v>C 360/218 HF светильник</v>
          </cell>
          <cell r="D229">
            <v>0</v>
          </cell>
          <cell r="E229">
            <v>2200</v>
          </cell>
        </row>
        <row r="230">
          <cell r="A230" t="str">
            <v>1133000020</v>
          </cell>
          <cell r="B230" t="str">
            <v>63296000</v>
          </cell>
          <cell r="C230" t="str">
            <v>CD 160 светильник черный</v>
          </cell>
          <cell r="D230">
            <v>1</v>
          </cell>
          <cell r="E230">
            <v>1368</v>
          </cell>
          <cell r="F230">
            <v>0.8</v>
          </cell>
          <cell r="G230">
            <v>1.3</v>
          </cell>
          <cell r="H230">
            <v>0</v>
          </cell>
          <cell r="I230">
            <v>0.31</v>
          </cell>
          <cell r="J230">
            <v>0.31</v>
          </cell>
          <cell r="K230">
            <v>0.11</v>
          </cell>
        </row>
        <row r="231">
          <cell r="A231" t="str">
            <v>1133000030</v>
          </cell>
          <cell r="B231" t="str">
            <v>63221800</v>
          </cell>
          <cell r="C231" t="str">
            <v>218 CD светильник</v>
          </cell>
          <cell r="D231">
            <v>1</v>
          </cell>
          <cell r="E231">
            <v>2304.34</v>
          </cell>
          <cell r="F231">
            <v>2.65</v>
          </cell>
          <cell r="G231">
            <v>3.78</v>
          </cell>
          <cell r="H231">
            <v>2.87E-2</v>
          </cell>
          <cell r="I231">
            <v>0.40500000000000003</v>
          </cell>
          <cell r="J231">
            <v>0.40500000000000003</v>
          </cell>
          <cell r="K231">
            <v>0.17499999999999999</v>
          </cell>
        </row>
        <row r="232">
          <cell r="A232" t="str">
            <v>1133000050</v>
          </cell>
          <cell r="B232" t="str">
            <v>63221830</v>
          </cell>
          <cell r="C232" t="str">
            <v>218 CD HF светильник</v>
          </cell>
          <cell r="D232">
            <v>1</v>
          </cell>
          <cell r="E232">
            <v>3396.81</v>
          </cell>
          <cell r="F232">
            <v>2.2999999999999998</v>
          </cell>
          <cell r="G232">
            <v>3.48</v>
          </cell>
          <cell r="H232">
            <v>2.87E-2</v>
          </cell>
          <cell r="I232">
            <v>0.40500000000000003</v>
          </cell>
          <cell r="J232">
            <v>0.40500000000000003</v>
          </cell>
          <cell r="K232">
            <v>0.17499999999999999</v>
          </cell>
        </row>
        <row r="233">
          <cell r="A233" t="str">
            <v>1087000010</v>
          </cell>
          <cell r="B233" t="str">
            <v>83221800</v>
          </cell>
          <cell r="C233" t="str">
            <v>218 CMG/R светильник</v>
          </cell>
          <cell r="D233">
            <v>3</v>
          </cell>
          <cell r="E233">
            <v>1622.8</v>
          </cell>
          <cell r="F233">
            <v>1.5</v>
          </cell>
          <cell r="G233">
            <v>2</v>
          </cell>
          <cell r="H233">
            <v>2.47E-2</v>
          </cell>
          <cell r="I233">
            <v>0.42</v>
          </cell>
          <cell r="J233">
            <v>0.43</v>
          </cell>
          <cell r="K233">
            <v>0.41</v>
          </cell>
        </row>
        <row r="234">
          <cell r="A234" t="str">
            <v>1087000020</v>
          </cell>
          <cell r="B234" t="str">
            <v>83221841</v>
          </cell>
          <cell r="C234" t="str">
            <v>218 CMG/R ES1 светильник</v>
          </cell>
          <cell r="D234">
            <v>1</v>
          </cell>
          <cell r="E234">
            <v>4620</v>
          </cell>
          <cell r="F234">
            <v>3</v>
          </cell>
          <cell r="G234">
            <v>3.6</v>
          </cell>
          <cell r="H234">
            <v>3.7900000000000003E-2</v>
          </cell>
          <cell r="I234">
            <v>0.35</v>
          </cell>
          <cell r="J234">
            <v>0.35</v>
          </cell>
          <cell r="K234">
            <v>0.31</v>
          </cell>
        </row>
        <row r="235">
          <cell r="A235" t="str">
            <v>1087000030</v>
          </cell>
          <cell r="B235" t="str">
            <v>83221830</v>
          </cell>
          <cell r="C235" t="str">
            <v>218 CMG/R HF светильник</v>
          </cell>
          <cell r="D235">
            <v>1</v>
          </cell>
          <cell r="E235">
            <v>2482.17</v>
          </cell>
          <cell r="F235">
            <v>2</v>
          </cell>
          <cell r="G235">
            <v>2.5</v>
          </cell>
          <cell r="H235">
            <v>1.5599999999999999E-2</v>
          </cell>
          <cell r="I235">
            <v>0.36</v>
          </cell>
          <cell r="J235">
            <v>0.36</v>
          </cell>
          <cell r="K235">
            <v>0.12</v>
          </cell>
        </row>
        <row r="236">
          <cell r="A236" t="str">
            <v>1087000040</v>
          </cell>
          <cell r="B236" t="str">
            <v>83221831</v>
          </cell>
          <cell r="C236" t="str">
            <v>218 CMG/R HF ES1 светильник</v>
          </cell>
          <cell r="D236">
            <v>1</v>
          </cell>
          <cell r="E236">
            <v>5481</v>
          </cell>
          <cell r="F236">
            <v>3</v>
          </cell>
          <cell r="G236">
            <v>3.6</v>
          </cell>
          <cell r="H236">
            <v>3.7900000000000003E-2</v>
          </cell>
          <cell r="I236">
            <v>0.35</v>
          </cell>
          <cell r="J236">
            <v>0.35</v>
          </cell>
          <cell r="K236">
            <v>0.31</v>
          </cell>
        </row>
        <row r="237">
          <cell r="A237" t="str">
            <v>1087000050</v>
          </cell>
          <cell r="B237" t="str">
            <v>83223610</v>
          </cell>
          <cell r="C237" t="str">
            <v>236 CMG/R светильник</v>
          </cell>
          <cell r="D237">
            <v>1</v>
          </cell>
          <cell r="E237">
            <v>2732.5</v>
          </cell>
          <cell r="F237">
            <v>6.7</v>
          </cell>
          <cell r="G237">
            <v>7.2</v>
          </cell>
          <cell r="H237">
            <v>3.6299999999999999E-2</v>
          </cell>
          <cell r="I237">
            <v>0.55000000000000004</v>
          </cell>
          <cell r="J237">
            <v>0.55000000000000004</v>
          </cell>
          <cell r="K237">
            <v>0.12</v>
          </cell>
        </row>
        <row r="238">
          <cell r="A238" t="str">
            <v>1087000060</v>
          </cell>
          <cell r="B238" t="str">
            <v>83223630</v>
          </cell>
          <cell r="C238" t="str">
            <v>236 CMG/R HF светильник</v>
          </cell>
          <cell r="D238">
            <v>1</v>
          </cell>
          <cell r="E238">
            <v>3056.72</v>
          </cell>
          <cell r="F238">
            <v>6.7</v>
          </cell>
          <cell r="G238">
            <v>7.2</v>
          </cell>
          <cell r="H238">
            <v>3.6299999999999999E-2</v>
          </cell>
          <cell r="I238">
            <v>0.55000000000000004</v>
          </cell>
          <cell r="J238">
            <v>0.55000000000000004</v>
          </cell>
          <cell r="K238">
            <v>0.12</v>
          </cell>
        </row>
        <row r="239">
          <cell r="A239" t="str">
            <v>1087000080</v>
          </cell>
          <cell r="B239" t="str">
            <v>83223631</v>
          </cell>
          <cell r="C239" t="str">
            <v>236 СMG/R HF ES1 светильник</v>
          </cell>
          <cell r="D239">
            <v>1</v>
          </cell>
          <cell r="E239">
            <v>6048</v>
          </cell>
        </row>
        <row r="240">
          <cell r="A240" t="str">
            <v>1087000070</v>
          </cell>
          <cell r="B240" t="str">
            <v>83223660</v>
          </cell>
          <cell r="C240" t="str">
            <v>236 CMG/R HFR светильник</v>
          </cell>
          <cell r="D240">
            <v>1</v>
          </cell>
          <cell r="E240">
            <v>5014.97</v>
          </cell>
          <cell r="F240">
            <v>6.9</v>
          </cell>
          <cell r="G240">
            <v>7.4</v>
          </cell>
          <cell r="H240">
            <v>3.6299999999999999E-2</v>
          </cell>
          <cell r="I240">
            <v>0.55000000000000004</v>
          </cell>
          <cell r="J240">
            <v>0.55000000000000004</v>
          </cell>
          <cell r="K240">
            <v>0.12</v>
          </cell>
        </row>
        <row r="241">
          <cell r="A241" t="str">
            <v>1089000010</v>
          </cell>
          <cell r="B241" t="str">
            <v>83021800</v>
          </cell>
          <cell r="C241" t="str">
            <v>218 CMP/R светильник</v>
          </cell>
          <cell r="D241">
            <v>2</v>
          </cell>
          <cell r="E241">
            <v>1145.6400000000001</v>
          </cell>
          <cell r="F241">
            <v>1.5</v>
          </cell>
          <cell r="G241">
            <v>2</v>
          </cell>
          <cell r="H241">
            <v>9.7999999999999997E-3</v>
          </cell>
          <cell r="I241">
            <v>0.66</v>
          </cell>
          <cell r="J241">
            <v>0.33</v>
          </cell>
          <cell r="K241">
            <v>0.09</v>
          </cell>
        </row>
        <row r="242">
          <cell r="A242" t="str">
            <v>1091000010</v>
          </cell>
          <cell r="B242" t="str">
            <v>83521800</v>
          </cell>
          <cell r="C242" t="str">
            <v>218 CMP/S светильник</v>
          </cell>
          <cell r="D242">
            <v>5</v>
          </cell>
          <cell r="E242">
            <v>1217.94</v>
          </cell>
          <cell r="F242">
            <v>2.02</v>
          </cell>
          <cell r="G242">
            <v>2.556</v>
          </cell>
          <cell r="H242">
            <v>1.9699999999999999E-2</v>
          </cell>
          <cell r="I242">
            <v>0.56000000000000005</v>
          </cell>
          <cell r="J242">
            <v>0.43</v>
          </cell>
          <cell r="K242">
            <v>0.41</v>
          </cell>
        </row>
        <row r="243">
          <cell r="A243" t="str">
            <v>1025000090</v>
          </cell>
          <cell r="B243" t="str">
            <v>23041810</v>
          </cell>
          <cell r="C243" t="str">
            <v>418 DR. OPL /595/ (комплект)</v>
          </cell>
          <cell r="D243">
            <v>0.5</v>
          </cell>
          <cell r="E243">
            <v>2434.58</v>
          </cell>
          <cell r="F243">
            <v>5.7</v>
          </cell>
          <cell r="G243">
            <v>6</v>
          </cell>
          <cell r="H243">
            <v>7.0000000000000007E-2</v>
          </cell>
          <cell r="I243">
            <v>0</v>
          </cell>
          <cell r="J243">
            <v>0</v>
          </cell>
          <cell r="K243">
            <v>0</v>
          </cell>
        </row>
        <row r="244">
          <cell r="A244" t="str">
            <v>1025000100</v>
          </cell>
          <cell r="B244" t="str">
            <v>23041841</v>
          </cell>
          <cell r="C244" t="str">
            <v>418 DR. OPL /595/ ES1 (комплект)</v>
          </cell>
          <cell r="D244">
            <v>0</v>
          </cell>
          <cell r="E244">
            <v>6283.43</v>
          </cell>
          <cell r="F244">
            <v>5.7</v>
          </cell>
          <cell r="G244">
            <v>6</v>
          </cell>
          <cell r="H244">
            <v>7.0000000000000007E-2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1025000110</v>
          </cell>
          <cell r="B245" t="str">
            <v>23041830</v>
          </cell>
          <cell r="C245" t="str">
            <v>418 DR. OPL /595/ HF (комплект)</v>
          </cell>
          <cell r="D245">
            <v>2</v>
          </cell>
          <cell r="E245">
            <v>3201.71</v>
          </cell>
          <cell r="F245">
            <v>5.7</v>
          </cell>
          <cell r="G245">
            <v>6</v>
          </cell>
          <cell r="H245">
            <v>3.7999999999999999E-2</v>
          </cell>
          <cell r="I245">
            <v>0.67</v>
          </cell>
          <cell r="J245">
            <v>0.63</v>
          </cell>
          <cell r="K245">
            <v>0.18</v>
          </cell>
        </row>
        <row r="246">
          <cell r="A246" t="str">
            <v>1025000120</v>
          </cell>
          <cell r="B246" t="str">
            <v>23041831</v>
          </cell>
          <cell r="C246" t="str">
            <v>418 DR. OPL /595/ HF ES1 (комплект)</v>
          </cell>
          <cell r="D246">
            <v>0</v>
          </cell>
          <cell r="E246">
            <v>7050.57</v>
          </cell>
          <cell r="F246">
            <v>5.8</v>
          </cell>
          <cell r="G246">
            <v>6.3</v>
          </cell>
          <cell r="H246">
            <v>7.0000000000000007E-2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1025000240</v>
          </cell>
          <cell r="B247" t="str">
            <v>23041860</v>
          </cell>
          <cell r="C247" t="str">
            <v>418 DR. OPL /595/ HFR (комплект)</v>
          </cell>
          <cell r="D247">
            <v>0</v>
          </cell>
          <cell r="E247">
            <v>6852</v>
          </cell>
        </row>
        <row r="248">
          <cell r="A248" t="str">
            <v>1025000130</v>
          </cell>
          <cell r="B248" t="str">
            <v>23141810</v>
          </cell>
          <cell r="C248" t="str">
            <v>418 DR. OPL 605/ (комплект)</v>
          </cell>
          <cell r="D248">
            <v>0</v>
          </cell>
          <cell r="E248">
            <v>2667.81</v>
          </cell>
          <cell r="F248">
            <v>5.7</v>
          </cell>
          <cell r="G248">
            <v>6</v>
          </cell>
          <cell r="H248">
            <v>7.0000000000000007E-2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1025000140</v>
          </cell>
          <cell r="B249" t="str">
            <v>23141830</v>
          </cell>
          <cell r="C249" t="str">
            <v>418 DR. OPL /605/ HF (комплект)</v>
          </cell>
          <cell r="D249">
            <v>0.5</v>
          </cell>
          <cell r="E249">
            <v>3434.95</v>
          </cell>
          <cell r="F249">
            <v>5.7</v>
          </cell>
          <cell r="G249">
            <v>6</v>
          </cell>
          <cell r="H249">
            <v>7.0000000000000007E-2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1093000020</v>
          </cell>
          <cell r="B250" t="str">
            <v>40721830</v>
          </cell>
          <cell r="C250" t="str">
            <v>218 FROST HF светильник</v>
          </cell>
          <cell r="D250">
            <v>1</v>
          </cell>
          <cell r="E250">
            <v>2500</v>
          </cell>
        </row>
        <row r="251">
          <cell r="A251" t="str">
            <v>1093000040</v>
          </cell>
          <cell r="B251" t="str">
            <v>1093000040</v>
          </cell>
          <cell r="C251" t="str">
            <v>218 FROST HFR светильник</v>
          </cell>
          <cell r="D251">
            <v>0</v>
          </cell>
          <cell r="E251">
            <v>4250</v>
          </cell>
        </row>
        <row r="252">
          <cell r="A252" t="str">
            <v>1135000010</v>
          </cell>
          <cell r="B252" t="str">
            <v>62010900</v>
          </cell>
          <cell r="C252" t="str">
            <v>K 200/109 светильник</v>
          </cell>
          <cell r="D252">
            <v>1</v>
          </cell>
          <cell r="E252">
            <v>1106.52</v>
          </cell>
          <cell r="F252">
            <v>2</v>
          </cell>
          <cell r="G252">
            <v>2.5</v>
          </cell>
          <cell r="H252">
            <v>3.2000000000000002E-3</v>
          </cell>
          <cell r="I252">
            <v>0.215</v>
          </cell>
          <cell r="J252">
            <v>0.21199999999999999</v>
          </cell>
          <cell r="K252">
            <v>7.0000000000000007E-2</v>
          </cell>
        </row>
        <row r="253">
          <cell r="A253" t="str">
            <v>1135000020</v>
          </cell>
          <cell r="B253" t="str">
            <v>62020900</v>
          </cell>
          <cell r="C253" t="str">
            <v>K 200/209 светильник</v>
          </cell>
          <cell r="D253">
            <v>5</v>
          </cell>
          <cell r="E253">
            <v>1189.78</v>
          </cell>
          <cell r="F253">
            <v>2</v>
          </cell>
          <cell r="G253">
            <v>2.5</v>
          </cell>
          <cell r="H253">
            <v>3.2000000000000002E-3</v>
          </cell>
          <cell r="I253">
            <v>0.215</v>
          </cell>
          <cell r="J253">
            <v>0.21199999999999999</v>
          </cell>
          <cell r="K253">
            <v>7.0000000000000007E-2</v>
          </cell>
        </row>
        <row r="254">
          <cell r="A254" t="str">
            <v>1135000030</v>
          </cell>
          <cell r="B254" t="str">
            <v>63012200</v>
          </cell>
          <cell r="C254" t="str">
            <v>K 300 светильник</v>
          </cell>
          <cell r="D254">
            <v>1</v>
          </cell>
          <cell r="E254">
            <v>1678.34</v>
          </cell>
          <cell r="F254">
            <v>2.46</v>
          </cell>
          <cell r="G254">
            <v>3.0680000000000001</v>
          </cell>
          <cell r="H254">
            <v>1.18E-2</v>
          </cell>
          <cell r="I254">
            <v>0.32500000000000001</v>
          </cell>
          <cell r="J254">
            <v>0.32500000000000001</v>
          </cell>
          <cell r="K254">
            <v>0.112</v>
          </cell>
        </row>
        <row r="255">
          <cell r="A255" t="str">
            <v>1135000040</v>
          </cell>
          <cell r="B255" t="str">
            <v>63020933</v>
          </cell>
          <cell r="C255" t="str">
            <v>K 300/209 HF с микроволн. датчиком светильник</v>
          </cell>
          <cell r="D255">
            <v>0</v>
          </cell>
          <cell r="E255">
            <v>3869.2</v>
          </cell>
        </row>
        <row r="256">
          <cell r="A256" t="str">
            <v>1135000050</v>
          </cell>
          <cell r="B256" t="str">
            <v>63021800</v>
          </cell>
          <cell r="C256" t="str">
            <v>K 300/218 светильник</v>
          </cell>
          <cell r="D256">
            <v>1</v>
          </cell>
          <cell r="E256">
            <v>1995</v>
          </cell>
        </row>
        <row r="257">
          <cell r="A257" t="str">
            <v>1135000060</v>
          </cell>
          <cell r="B257" t="str">
            <v>63011841</v>
          </cell>
          <cell r="C257" t="str">
            <v>K300/118 ES1 светильник</v>
          </cell>
          <cell r="D257">
            <v>1</v>
          </cell>
          <cell r="E257">
            <v>4594.55</v>
          </cell>
        </row>
        <row r="258">
          <cell r="A258" t="str">
            <v>1135000070</v>
          </cell>
          <cell r="B258" t="str">
            <v>63011831</v>
          </cell>
          <cell r="C258" t="str">
            <v>K300/118 HF ES1 светильник</v>
          </cell>
          <cell r="D258">
            <v>1</v>
          </cell>
          <cell r="E258">
            <v>5193.76</v>
          </cell>
        </row>
        <row r="259">
          <cell r="A259" t="str">
            <v>1137000010</v>
          </cell>
          <cell r="B259" t="str">
            <v>62221800</v>
          </cell>
          <cell r="C259" t="str">
            <v>218 KD светильник</v>
          </cell>
          <cell r="D259">
            <v>4</v>
          </cell>
          <cell r="E259">
            <v>2215.17</v>
          </cell>
          <cell r="F259">
            <v>2</v>
          </cell>
          <cell r="G259">
            <v>2.5</v>
          </cell>
          <cell r="H259">
            <v>1.1900000000000001E-2</v>
          </cell>
          <cell r="I259">
            <v>0.315</v>
          </cell>
          <cell r="J259">
            <v>0.315</v>
          </cell>
          <cell r="K259">
            <v>0.12</v>
          </cell>
        </row>
        <row r="260">
          <cell r="A260" t="str">
            <v>1137000020</v>
          </cell>
          <cell r="B260" t="str">
            <v>62221830</v>
          </cell>
          <cell r="C260" t="str">
            <v>218 KD HF светильник</v>
          </cell>
          <cell r="D260">
            <v>3</v>
          </cell>
          <cell r="E260">
            <v>3138.48</v>
          </cell>
          <cell r="F260">
            <v>1.4</v>
          </cell>
          <cell r="G260">
            <v>1.9</v>
          </cell>
          <cell r="H260">
            <v>1.1900000000000001E-2</v>
          </cell>
          <cell r="I260">
            <v>0.315</v>
          </cell>
          <cell r="J260">
            <v>0.315</v>
          </cell>
          <cell r="K260">
            <v>0.12</v>
          </cell>
        </row>
        <row r="261">
          <cell r="A261" t="str">
            <v>1055000010</v>
          </cell>
          <cell r="B261" t="str">
            <v>70421430</v>
          </cell>
          <cell r="C261" t="str">
            <v>214 LTX светильник</v>
          </cell>
          <cell r="D261">
            <v>0</v>
          </cell>
          <cell r="E261">
            <v>1647.06</v>
          </cell>
        </row>
        <row r="262">
          <cell r="A262" t="str">
            <v>1055000020</v>
          </cell>
          <cell r="B262" t="str">
            <v>70421830</v>
          </cell>
          <cell r="C262" t="str">
            <v>218 LTX  HF светильник</v>
          </cell>
          <cell r="D262">
            <v>1</v>
          </cell>
          <cell r="E262">
            <v>1538.24</v>
          </cell>
        </row>
        <row r="263">
          <cell r="A263" t="str">
            <v>1055000030</v>
          </cell>
          <cell r="B263" t="str">
            <v>70422830</v>
          </cell>
          <cell r="C263" t="str">
            <v>228 LTX светильник</v>
          </cell>
          <cell r="D263">
            <v>1</v>
          </cell>
          <cell r="E263">
            <v>1964.72</v>
          </cell>
        </row>
        <row r="264">
          <cell r="A264" t="str">
            <v>1055000040</v>
          </cell>
          <cell r="B264" t="str">
            <v>70423610</v>
          </cell>
          <cell r="C264" t="str">
            <v>236 LTX светильник</v>
          </cell>
          <cell r="D264">
            <v>1</v>
          </cell>
          <cell r="E264">
            <v>1257.8499999999999</v>
          </cell>
          <cell r="F264">
            <v>3.26</v>
          </cell>
          <cell r="G264">
            <v>3.75</v>
          </cell>
          <cell r="H264">
            <v>2.5700000000000001E-2</v>
          </cell>
          <cell r="I264">
            <v>1.3</v>
          </cell>
          <cell r="J264">
            <v>0.22</v>
          </cell>
          <cell r="K264">
            <v>0.09</v>
          </cell>
        </row>
        <row r="265">
          <cell r="A265" t="str">
            <v>1055000050</v>
          </cell>
          <cell r="B265" t="str">
            <v>70423641</v>
          </cell>
          <cell r="C265" t="str">
            <v>236 LTX ES1 светильник</v>
          </cell>
          <cell r="D265">
            <v>1</v>
          </cell>
          <cell r="E265">
            <v>5029.53</v>
          </cell>
          <cell r="F265">
            <v>4.5</v>
          </cell>
          <cell r="G265">
            <v>5</v>
          </cell>
          <cell r="H265">
            <v>2.5499999999999998E-2</v>
          </cell>
          <cell r="I265">
            <v>1.29</v>
          </cell>
          <cell r="J265">
            <v>0.22</v>
          </cell>
          <cell r="K265">
            <v>0.09</v>
          </cell>
        </row>
        <row r="266">
          <cell r="A266" t="str">
            <v>1055000060</v>
          </cell>
          <cell r="B266" t="str">
            <v>70423630</v>
          </cell>
          <cell r="C266" t="str">
            <v>236 LTX HF светильник</v>
          </cell>
          <cell r="D266">
            <v>1</v>
          </cell>
          <cell r="E266">
            <v>1625.7</v>
          </cell>
          <cell r="F266">
            <v>3.5</v>
          </cell>
          <cell r="G266">
            <v>4</v>
          </cell>
          <cell r="H266">
            <v>2.6700000000000002E-2</v>
          </cell>
          <cell r="I266">
            <v>1.35</v>
          </cell>
          <cell r="J266">
            <v>0.22</v>
          </cell>
          <cell r="K266">
            <v>0.09</v>
          </cell>
        </row>
        <row r="267">
          <cell r="A267" t="str">
            <v>1055000070</v>
          </cell>
          <cell r="B267" t="str">
            <v>70423631</v>
          </cell>
          <cell r="C267" t="str">
            <v>236 LTX HF ES1 светильник</v>
          </cell>
          <cell r="D267">
            <v>1</v>
          </cell>
          <cell r="E267">
            <v>5474.56</v>
          </cell>
          <cell r="F267">
            <v>4.5</v>
          </cell>
          <cell r="G267">
            <v>5</v>
          </cell>
          <cell r="H267">
            <v>2.5499999999999998E-2</v>
          </cell>
          <cell r="I267">
            <v>1.29</v>
          </cell>
          <cell r="J267">
            <v>0.22</v>
          </cell>
          <cell r="K267">
            <v>0.09</v>
          </cell>
        </row>
        <row r="268">
          <cell r="A268" t="str">
            <v>1055000080</v>
          </cell>
          <cell r="B268" t="str">
            <v>70423660</v>
          </cell>
          <cell r="C268" t="str">
            <v>236 LTX HFR светильник</v>
          </cell>
          <cell r="D268">
            <v>1</v>
          </cell>
          <cell r="E268">
            <v>3193.29</v>
          </cell>
          <cell r="F268">
            <v>3.7</v>
          </cell>
          <cell r="G268">
            <v>4.2</v>
          </cell>
          <cell r="H268">
            <v>2.6700000000000002E-2</v>
          </cell>
          <cell r="I268">
            <v>1.35</v>
          </cell>
          <cell r="J268">
            <v>0.22</v>
          </cell>
          <cell r="K268">
            <v>0.09</v>
          </cell>
        </row>
        <row r="269">
          <cell r="A269" t="str">
            <v>1055000090</v>
          </cell>
          <cell r="B269" t="str">
            <v>70425810</v>
          </cell>
          <cell r="C269" t="str">
            <v>258 LTX светильник</v>
          </cell>
          <cell r="D269">
            <v>1</v>
          </cell>
          <cell r="E269">
            <v>1824.56</v>
          </cell>
          <cell r="F269">
            <v>5.5</v>
          </cell>
          <cell r="G269">
            <v>6</v>
          </cell>
          <cell r="H269">
            <v>2.8199999999999999E-2</v>
          </cell>
          <cell r="I269">
            <v>1.6</v>
          </cell>
          <cell r="J269">
            <v>0.22</v>
          </cell>
          <cell r="K269">
            <v>0.08</v>
          </cell>
        </row>
        <row r="270">
          <cell r="A270" t="str">
            <v>1055000100</v>
          </cell>
          <cell r="B270" t="str">
            <v>70425841</v>
          </cell>
          <cell r="C270" t="str">
            <v>258 LTX ES1 светильник</v>
          </cell>
          <cell r="D270">
            <v>1</v>
          </cell>
          <cell r="E270">
            <v>5116.3100000000004</v>
          </cell>
          <cell r="F270">
            <v>4.5</v>
          </cell>
          <cell r="G270">
            <v>5</v>
          </cell>
          <cell r="H270">
            <v>2.8199999999999999E-2</v>
          </cell>
          <cell r="I270">
            <v>1.6</v>
          </cell>
          <cell r="J270">
            <v>0.22</v>
          </cell>
          <cell r="K270">
            <v>0.08</v>
          </cell>
        </row>
        <row r="271">
          <cell r="A271" t="str">
            <v>1055000110</v>
          </cell>
          <cell r="B271" t="str">
            <v>70425830</v>
          </cell>
          <cell r="C271" t="str">
            <v>258 LTX  HF светильник</v>
          </cell>
          <cell r="D271">
            <v>1</v>
          </cell>
          <cell r="E271">
            <v>2415.84</v>
          </cell>
          <cell r="F271">
            <v>4.5</v>
          </cell>
          <cell r="G271">
            <v>5</v>
          </cell>
          <cell r="H271">
            <v>2.8199999999999999E-2</v>
          </cell>
          <cell r="I271">
            <v>1.6</v>
          </cell>
          <cell r="J271">
            <v>0.22</v>
          </cell>
          <cell r="K271">
            <v>0.08</v>
          </cell>
        </row>
        <row r="272">
          <cell r="A272" t="str">
            <v>1055000120</v>
          </cell>
          <cell r="B272" t="str">
            <v>70425831</v>
          </cell>
          <cell r="C272" t="str">
            <v>258 LTX  HF ES1 светильник</v>
          </cell>
          <cell r="D272">
            <v>1</v>
          </cell>
          <cell r="E272">
            <v>5529.13</v>
          </cell>
        </row>
        <row r="273">
          <cell r="A273" t="str">
            <v>1055001010</v>
          </cell>
          <cell r="B273" t="str">
            <v>72423638</v>
          </cell>
          <cell r="C273" t="str">
            <v>236 LTX LF HF светильник</v>
          </cell>
          <cell r="D273">
            <v>1</v>
          </cell>
          <cell r="E273">
            <v>1741.76</v>
          </cell>
        </row>
        <row r="274">
          <cell r="A274" t="str">
            <v>1055000140</v>
          </cell>
          <cell r="B274" t="str">
            <v>72423618</v>
          </cell>
          <cell r="C274" t="str">
            <v>236 LTX LF светильник</v>
          </cell>
          <cell r="D274">
            <v>1</v>
          </cell>
          <cell r="E274">
            <v>1584.7</v>
          </cell>
        </row>
        <row r="275">
          <cell r="A275" t="str">
            <v>1055001110</v>
          </cell>
          <cell r="B275" t="str">
            <v>70423638</v>
          </cell>
          <cell r="C275" t="str">
            <v>236 LTX LS HF светильник</v>
          </cell>
          <cell r="D275">
            <v>1</v>
          </cell>
          <cell r="E275">
            <v>1886.15</v>
          </cell>
        </row>
        <row r="276">
          <cell r="A276" t="str">
            <v>1055000160</v>
          </cell>
          <cell r="B276" t="str">
            <v>70423618</v>
          </cell>
          <cell r="C276" t="str">
            <v>236 LTX LS светильник</v>
          </cell>
          <cell r="D276">
            <v>1</v>
          </cell>
          <cell r="E276">
            <v>1707.25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1055001210</v>
          </cell>
          <cell r="B277" t="str">
            <v>71423638</v>
          </cell>
          <cell r="C277" t="str">
            <v>236 LTX LС HF светильник</v>
          </cell>
          <cell r="D277">
            <v>1</v>
          </cell>
          <cell r="E277">
            <v>2112.06</v>
          </cell>
        </row>
        <row r="278">
          <cell r="A278" t="str">
            <v>1055000180</v>
          </cell>
          <cell r="B278" t="str">
            <v>71423618</v>
          </cell>
          <cell r="C278" t="str">
            <v>236 LTX LС светильник</v>
          </cell>
          <cell r="D278">
            <v>1</v>
          </cell>
          <cell r="E278">
            <v>1951.63</v>
          </cell>
        </row>
        <row r="279">
          <cell r="A279" t="str">
            <v>1139000010</v>
          </cell>
          <cell r="B279" t="str">
            <v>64216000</v>
          </cell>
          <cell r="C279" t="str">
            <v>MD 160 светильник</v>
          </cell>
          <cell r="D279">
            <v>2</v>
          </cell>
          <cell r="E279">
            <v>1070.4000000000001</v>
          </cell>
          <cell r="F279">
            <v>0.8</v>
          </cell>
          <cell r="G279">
            <v>1.3</v>
          </cell>
          <cell r="H279">
            <v>1.14E-2</v>
          </cell>
          <cell r="I279">
            <v>0.28999999999999998</v>
          </cell>
          <cell r="J279">
            <v>0.27</v>
          </cell>
          <cell r="K279">
            <v>0.28999999999999998</v>
          </cell>
        </row>
        <row r="280">
          <cell r="A280" t="str">
            <v>1139000020</v>
          </cell>
          <cell r="B280" t="str">
            <v>64256000</v>
          </cell>
          <cell r="C280" t="str">
            <v>MD 160 светильник серебристый</v>
          </cell>
          <cell r="D280">
            <v>2</v>
          </cell>
          <cell r="E280">
            <v>1110.04</v>
          </cell>
          <cell r="F280">
            <v>0.8</v>
          </cell>
          <cell r="G280">
            <v>1.3</v>
          </cell>
          <cell r="H280">
            <v>1.14E-2</v>
          </cell>
          <cell r="I280">
            <v>0.28999999999999998</v>
          </cell>
          <cell r="J280">
            <v>0.27</v>
          </cell>
          <cell r="K280">
            <v>0.28999999999999998</v>
          </cell>
        </row>
        <row r="281">
          <cell r="A281" t="str">
            <v>1139000030</v>
          </cell>
          <cell r="B281" t="str">
            <v>64296000</v>
          </cell>
          <cell r="C281" t="str">
            <v>MD 160 светильник черный</v>
          </cell>
          <cell r="D281">
            <v>2</v>
          </cell>
          <cell r="E281">
            <v>1070.4000000000001</v>
          </cell>
          <cell r="F281">
            <v>0.8</v>
          </cell>
          <cell r="G281">
            <v>1.3</v>
          </cell>
          <cell r="H281">
            <v>1.14E-2</v>
          </cell>
          <cell r="I281">
            <v>0.28999999999999998</v>
          </cell>
          <cell r="J281">
            <v>0.27</v>
          </cell>
          <cell r="K281">
            <v>0.28999999999999998</v>
          </cell>
        </row>
        <row r="282">
          <cell r="A282" t="str">
            <v>1141000010</v>
          </cell>
          <cell r="B282" t="str">
            <v>61211100</v>
          </cell>
          <cell r="C282" t="str">
            <v>111 OD светильник</v>
          </cell>
          <cell r="D282">
            <v>7</v>
          </cell>
          <cell r="E282">
            <v>1052.3</v>
          </cell>
          <cell r="F282">
            <v>1</v>
          </cell>
          <cell r="G282">
            <v>1.2</v>
          </cell>
          <cell r="H282">
            <v>2.8E-3</v>
          </cell>
          <cell r="I282">
            <v>0.312</v>
          </cell>
          <cell r="J282">
            <v>9.4E-2</v>
          </cell>
          <cell r="K282">
            <v>9.4E-2</v>
          </cell>
        </row>
        <row r="283">
          <cell r="A283" t="str">
            <v>1027000020</v>
          </cell>
          <cell r="B283" t="str">
            <v>20221800</v>
          </cell>
          <cell r="C283" t="str">
            <v>218 OPL/R светильник</v>
          </cell>
          <cell r="D283">
            <v>1</v>
          </cell>
          <cell r="E283">
            <v>904.58</v>
          </cell>
          <cell r="F283">
            <v>2.92</v>
          </cell>
          <cell r="G283">
            <v>3.26</v>
          </cell>
          <cell r="H283">
            <v>2.18E-2</v>
          </cell>
          <cell r="I283">
            <v>0.66</v>
          </cell>
          <cell r="J283">
            <v>0.33</v>
          </cell>
          <cell r="K283">
            <v>0.1</v>
          </cell>
        </row>
        <row r="284">
          <cell r="A284" t="str">
            <v>1027000030</v>
          </cell>
          <cell r="B284" t="str">
            <v>20221830</v>
          </cell>
          <cell r="C284" t="str">
            <v>218 OPL/R HF светильник</v>
          </cell>
          <cell r="D284">
            <v>1</v>
          </cell>
          <cell r="E284">
            <v>1575.79</v>
          </cell>
          <cell r="F284">
            <v>2.8</v>
          </cell>
          <cell r="G284">
            <v>3.3</v>
          </cell>
          <cell r="H284">
            <v>2.1499999999999998E-2</v>
          </cell>
          <cell r="I284">
            <v>0.65</v>
          </cell>
          <cell r="J284">
            <v>0.33</v>
          </cell>
          <cell r="K284">
            <v>0.1</v>
          </cell>
        </row>
        <row r="285">
          <cell r="A285" t="str">
            <v>1027000040</v>
          </cell>
          <cell r="B285" t="str">
            <v>20221860</v>
          </cell>
          <cell r="C285" t="str">
            <v>218 OPL/R HFR светильник</v>
          </cell>
          <cell r="D285">
            <v>1</v>
          </cell>
          <cell r="E285">
            <v>3393.54</v>
          </cell>
          <cell r="F285">
            <v>3</v>
          </cell>
          <cell r="G285">
            <v>3.5</v>
          </cell>
          <cell r="H285">
            <v>2.1499999999999998E-2</v>
          </cell>
          <cell r="I285">
            <v>0.65</v>
          </cell>
          <cell r="J285">
            <v>0.33</v>
          </cell>
          <cell r="K285">
            <v>0.1</v>
          </cell>
        </row>
        <row r="286">
          <cell r="A286" t="str">
            <v>1027000060</v>
          </cell>
          <cell r="B286" t="str">
            <v>20223610</v>
          </cell>
          <cell r="C286" t="str">
            <v>236 OPL/R светильник</v>
          </cell>
          <cell r="D286">
            <v>1</v>
          </cell>
          <cell r="E286">
            <v>1558.99</v>
          </cell>
          <cell r="F286">
            <v>4.5</v>
          </cell>
          <cell r="G286">
            <v>5</v>
          </cell>
          <cell r="H286">
            <v>4.1300000000000003E-2</v>
          </cell>
          <cell r="I286">
            <v>1.25</v>
          </cell>
          <cell r="J286">
            <v>0.33</v>
          </cell>
          <cell r="K286">
            <v>0.1</v>
          </cell>
        </row>
        <row r="287">
          <cell r="A287" t="str">
            <v>1027000070</v>
          </cell>
          <cell r="B287" t="str">
            <v>20223641</v>
          </cell>
          <cell r="C287" t="str">
            <v>236 OPL/R ES1 светильник</v>
          </cell>
          <cell r="D287">
            <v>1</v>
          </cell>
          <cell r="E287">
            <v>5366.46</v>
          </cell>
          <cell r="F287">
            <v>4.5</v>
          </cell>
          <cell r="G287">
            <v>5</v>
          </cell>
          <cell r="H287">
            <v>4.1300000000000003E-2</v>
          </cell>
          <cell r="I287">
            <v>1.25</v>
          </cell>
          <cell r="J287">
            <v>0.33</v>
          </cell>
          <cell r="K287">
            <v>0.1</v>
          </cell>
        </row>
        <row r="288">
          <cell r="A288" t="str">
            <v>1027000080</v>
          </cell>
          <cell r="B288" t="str">
            <v>20223630</v>
          </cell>
          <cell r="C288" t="str">
            <v>236 OPL/R HF светильник</v>
          </cell>
          <cell r="D288">
            <v>1</v>
          </cell>
          <cell r="E288">
            <v>2040.77</v>
          </cell>
          <cell r="F288">
            <v>4.8</v>
          </cell>
          <cell r="G288">
            <v>5.3</v>
          </cell>
          <cell r="H288">
            <v>4.1300000000000003E-2</v>
          </cell>
          <cell r="I288">
            <v>1.25</v>
          </cell>
          <cell r="J288">
            <v>0.33</v>
          </cell>
          <cell r="K288">
            <v>0.1</v>
          </cell>
        </row>
        <row r="289">
          <cell r="A289" t="str">
            <v>1027000090</v>
          </cell>
          <cell r="B289" t="str">
            <v>20223631</v>
          </cell>
          <cell r="C289" t="str">
            <v>236 OPL/R HF ES1 светильник</v>
          </cell>
          <cell r="D289">
            <v>1</v>
          </cell>
          <cell r="E289">
            <v>5889.62</v>
          </cell>
          <cell r="F289">
            <v>5.5</v>
          </cell>
          <cell r="G289">
            <v>6</v>
          </cell>
          <cell r="H289">
            <v>4.1300000000000003E-2</v>
          </cell>
          <cell r="I289">
            <v>1.25</v>
          </cell>
          <cell r="J289">
            <v>0.33</v>
          </cell>
          <cell r="K289">
            <v>0.1</v>
          </cell>
        </row>
        <row r="290">
          <cell r="A290" t="str">
            <v>1027000540</v>
          </cell>
          <cell r="B290" t="str">
            <v>1027000540</v>
          </cell>
          <cell r="C290" t="str">
            <v>236 OPL/R HF б/рамки светильник</v>
          </cell>
          <cell r="D290">
            <v>0</v>
          </cell>
          <cell r="E290">
            <v>2010</v>
          </cell>
        </row>
        <row r="291">
          <cell r="A291" t="str">
            <v>1027000100</v>
          </cell>
          <cell r="B291" t="str">
            <v>20223660</v>
          </cell>
          <cell r="C291" t="str">
            <v>236 OPL/R HFR светильник</v>
          </cell>
          <cell r="D291">
            <v>1</v>
          </cell>
          <cell r="E291">
            <v>3260.06</v>
          </cell>
          <cell r="F291">
            <v>4.8</v>
          </cell>
          <cell r="G291">
            <v>5.3</v>
          </cell>
          <cell r="H291">
            <v>4.1300000000000003E-2</v>
          </cell>
          <cell r="I291">
            <v>1.25</v>
          </cell>
          <cell r="J291">
            <v>0.33</v>
          </cell>
          <cell r="K291">
            <v>0.1</v>
          </cell>
        </row>
        <row r="292">
          <cell r="A292" t="str">
            <v>1027000530</v>
          </cell>
          <cell r="B292" t="str">
            <v>1027000530</v>
          </cell>
          <cell r="C292" t="str">
            <v>236 OPL/R б/рамки светильник</v>
          </cell>
          <cell r="D292">
            <v>0</v>
          </cell>
          <cell r="E292">
            <v>1550</v>
          </cell>
        </row>
        <row r="293">
          <cell r="A293" t="str">
            <v>1027000120</v>
          </cell>
          <cell r="B293" t="str">
            <v>20241810</v>
          </cell>
          <cell r="C293" t="str">
            <v>418 OPL/R 595 светильник</v>
          </cell>
          <cell r="D293">
            <v>2</v>
          </cell>
          <cell r="E293">
            <v>1250.3599999999999</v>
          </cell>
          <cell r="F293">
            <v>4.5</v>
          </cell>
          <cell r="G293">
            <v>5</v>
          </cell>
          <cell r="H293">
            <v>3.7999999999999999E-2</v>
          </cell>
          <cell r="I293">
            <v>0.67</v>
          </cell>
          <cell r="J293">
            <v>0.63</v>
          </cell>
          <cell r="K293">
            <v>0.18</v>
          </cell>
        </row>
        <row r="294">
          <cell r="A294" t="str">
            <v>1027000130</v>
          </cell>
          <cell r="B294" t="str">
            <v>23241831</v>
          </cell>
          <cell r="C294" t="str">
            <v>418 OPL/R /595/ /Грильято/  HF ES1 светильник</v>
          </cell>
          <cell r="D294">
            <v>1</v>
          </cell>
          <cell r="E294">
            <v>5802.51</v>
          </cell>
          <cell r="F294">
            <v>3.7</v>
          </cell>
          <cell r="G294">
            <v>4.2</v>
          </cell>
          <cell r="H294">
            <v>4.8000000000000001E-2</v>
          </cell>
          <cell r="I294">
            <v>0.66500000000000004</v>
          </cell>
          <cell r="J294">
            <v>0.63</v>
          </cell>
          <cell r="K294">
            <v>0.13</v>
          </cell>
        </row>
        <row r="295">
          <cell r="A295" t="str">
            <v>1027000140</v>
          </cell>
          <cell r="B295" t="str">
            <v>23241841</v>
          </cell>
          <cell r="C295" t="str">
            <v>418 OPL/R /595/ /Грильято/ ES1 светильник</v>
          </cell>
          <cell r="D295">
            <v>1</v>
          </cell>
          <cell r="E295">
            <v>5419.44</v>
          </cell>
          <cell r="F295">
            <v>5.8</v>
          </cell>
          <cell r="G295">
            <v>6.3</v>
          </cell>
          <cell r="H295">
            <v>4.8000000000000001E-2</v>
          </cell>
          <cell r="I295">
            <v>0.66500000000000004</v>
          </cell>
          <cell r="J295">
            <v>0.63</v>
          </cell>
          <cell r="K295">
            <v>0.13</v>
          </cell>
        </row>
        <row r="296">
          <cell r="A296" t="str">
            <v>1027000150</v>
          </cell>
          <cell r="B296" t="str">
            <v>23241830</v>
          </cell>
          <cell r="C296" t="str">
            <v>418 OPL/R /595/ /Грильято/ HF</v>
          </cell>
          <cell r="D296">
            <v>1</v>
          </cell>
          <cell r="E296">
            <v>1916.45</v>
          </cell>
          <cell r="F296">
            <v>4.8</v>
          </cell>
          <cell r="G296">
            <v>5.3</v>
          </cell>
          <cell r="H296">
            <v>4.8000000000000001E-2</v>
          </cell>
          <cell r="I296">
            <v>0.66500000000000004</v>
          </cell>
          <cell r="J296">
            <v>0.63</v>
          </cell>
          <cell r="K296">
            <v>0.13</v>
          </cell>
        </row>
        <row r="297">
          <cell r="A297" t="str">
            <v>1027000160</v>
          </cell>
          <cell r="B297" t="str">
            <v>23241860</v>
          </cell>
          <cell r="C297" t="str">
            <v>418 OPL/R /595/ /Грильято/ HFR светильник</v>
          </cell>
          <cell r="D297">
            <v>1</v>
          </cell>
          <cell r="E297">
            <v>4075.93</v>
          </cell>
          <cell r="F297">
            <v>4.8</v>
          </cell>
          <cell r="G297">
            <v>5.3</v>
          </cell>
          <cell r="H297">
            <v>4.8000000000000001E-2</v>
          </cell>
          <cell r="I297">
            <v>0.66500000000000004</v>
          </cell>
          <cell r="J297">
            <v>0.63</v>
          </cell>
          <cell r="K297">
            <v>0.13</v>
          </cell>
        </row>
        <row r="298">
          <cell r="A298" t="str">
            <v>1027000190</v>
          </cell>
          <cell r="B298" t="str">
            <v>20241841</v>
          </cell>
          <cell r="C298" t="str">
            <v>418 OPL/R 595 ES1 светильник</v>
          </cell>
          <cell r="D298">
            <v>1</v>
          </cell>
          <cell r="E298">
            <v>5087.95</v>
          </cell>
          <cell r="F298">
            <v>4.5</v>
          </cell>
          <cell r="G298">
            <v>5</v>
          </cell>
          <cell r="H298">
            <v>4.2799999999999998E-2</v>
          </cell>
          <cell r="I298">
            <v>0.68</v>
          </cell>
          <cell r="J298">
            <v>0.63</v>
          </cell>
          <cell r="K298">
            <v>0.1</v>
          </cell>
        </row>
        <row r="299">
          <cell r="A299" t="str">
            <v>1027000200</v>
          </cell>
          <cell r="B299" t="str">
            <v>20241830</v>
          </cell>
          <cell r="C299" t="str">
            <v>418 OPL/R 595 HF светильник</v>
          </cell>
          <cell r="D299">
            <v>2</v>
          </cell>
          <cell r="E299">
            <v>1676.92</v>
          </cell>
          <cell r="F299">
            <v>4</v>
          </cell>
          <cell r="G299">
            <v>4.5</v>
          </cell>
          <cell r="H299">
            <v>3.7999999999999999E-2</v>
          </cell>
          <cell r="I299">
            <v>0.67</v>
          </cell>
          <cell r="J299">
            <v>0.63</v>
          </cell>
          <cell r="K299">
            <v>0.18</v>
          </cell>
        </row>
        <row r="300">
          <cell r="A300" t="str">
            <v>1027000210</v>
          </cell>
          <cell r="B300" t="str">
            <v>20241831</v>
          </cell>
          <cell r="C300" t="str">
            <v>418 OPL/R 595 HF ES1 светильник</v>
          </cell>
          <cell r="D300">
            <v>1</v>
          </cell>
          <cell r="E300">
            <v>5606.27</v>
          </cell>
          <cell r="F300">
            <v>4.5</v>
          </cell>
          <cell r="G300">
            <v>5</v>
          </cell>
          <cell r="H300">
            <v>4.2799999999999998E-2</v>
          </cell>
          <cell r="I300">
            <v>0.68</v>
          </cell>
          <cell r="J300">
            <v>0.63</v>
          </cell>
          <cell r="K300">
            <v>0.1</v>
          </cell>
        </row>
        <row r="301">
          <cell r="A301" t="str">
            <v>1027000220</v>
          </cell>
          <cell r="B301" t="str">
            <v>22241831</v>
          </cell>
          <cell r="C301" t="str">
            <v>418 OPL/R 418 /595/ HF ES1 б/рамки светильник</v>
          </cell>
          <cell r="D301">
            <v>1</v>
          </cell>
          <cell r="E301">
            <v>4913.96</v>
          </cell>
          <cell r="F301">
            <v>4.5</v>
          </cell>
          <cell r="G301">
            <v>5</v>
          </cell>
          <cell r="H301">
            <v>4.2799999999999998E-2</v>
          </cell>
          <cell r="I301">
            <v>0.68</v>
          </cell>
          <cell r="J301">
            <v>0.63</v>
          </cell>
          <cell r="K301">
            <v>0.1</v>
          </cell>
        </row>
        <row r="302">
          <cell r="A302" t="str">
            <v>1027000230</v>
          </cell>
          <cell r="B302" t="str">
            <v>22241830</v>
          </cell>
          <cell r="C302" t="str">
            <v>418 OPL/R 595 HF без рамки светильник</v>
          </cell>
          <cell r="D302">
            <v>2</v>
          </cell>
          <cell r="E302">
            <v>1636.96</v>
          </cell>
          <cell r="F302">
            <v>3.5</v>
          </cell>
          <cell r="G302">
            <v>4</v>
          </cell>
          <cell r="H302">
            <v>2.1700000000000001E-2</v>
          </cell>
          <cell r="I302">
            <v>0.69</v>
          </cell>
          <cell r="J302">
            <v>0.63</v>
          </cell>
          <cell r="K302">
            <v>0.1</v>
          </cell>
        </row>
        <row r="303">
          <cell r="A303" t="str">
            <v>1027000240</v>
          </cell>
          <cell r="B303" t="str">
            <v>20241860</v>
          </cell>
          <cell r="C303" t="str">
            <v>418 OPL/R /595/ HFR светильник</v>
          </cell>
          <cell r="D303">
            <v>2</v>
          </cell>
          <cell r="E303">
            <v>3695.76</v>
          </cell>
          <cell r="F303">
            <v>4</v>
          </cell>
          <cell r="G303">
            <v>4.5</v>
          </cell>
          <cell r="H303">
            <v>3.7999999999999999E-2</v>
          </cell>
          <cell r="I303">
            <v>0.67</v>
          </cell>
          <cell r="J303">
            <v>0.63</v>
          </cell>
          <cell r="K303">
            <v>0.18</v>
          </cell>
        </row>
        <row r="304">
          <cell r="A304" t="str">
            <v>1027000250</v>
          </cell>
          <cell r="B304" t="str">
            <v>20241861</v>
          </cell>
          <cell r="C304" t="str">
            <v>418 OPL/R /595/ HFR ES1 светильник</v>
          </cell>
          <cell r="D304">
            <v>1</v>
          </cell>
          <cell r="E304">
            <v>6637.28</v>
          </cell>
          <cell r="F304">
            <v>4.5</v>
          </cell>
          <cell r="G304">
            <v>5</v>
          </cell>
          <cell r="H304">
            <v>4.2799999999999998E-2</v>
          </cell>
          <cell r="I304">
            <v>0.68</v>
          </cell>
          <cell r="J304">
            <v>0.63</v>
          </cell>
          <cell r="K304">
            <v>0.1</v>
          </cell>
        </row>
        <row r="305">
          <cell r="A305" t="str">
            <v>1027000260</v>
          </cell>
          <cell r="B305" t="str">
            <v>22241860</v>
          </cell>
          <cell r="C305" t="str">
            <v>418 OPL/R /595/ HFR б/рамки светильник</v>
          </cell>
          <cell r="D305">
            <v>2</v>
          </cell>
          <cell r="E305">
            <v>3484.79</v>
          </cell>
          <cell r="F305">
            <v>3.5</v>
          </cell>
          <cell r="G305">
            <v>4</v>
          </cell>
          <cell r="H305">
            <v>2.1700000000000001E-2</v>
          </cell>
          <cell r="I305">
            <v>0.69</v>
          </cell>
          <cell r="J305">
            <v>0.63</v>
          </cell>
          <cell r="K305">
            <v>0.1</v>
          </cell>
        </row>
        <row r="306">
          <cell r="A306" t="str">
            <v>1027000310</v>
          </cell>
          <cell r="B306" t="str">
            <v>22241810</v>
          </cell>
          <cell r="C306" t="str">
            <v>418 OPL/R 595 без рамки светильник</v>
          </cell>
          <cell r="D306">
            <v>2</v>
          </cell>
          <cell r="E306">
            <v>1195.81</v>
          </cell>
          <cell r="F306">
            <v>4.5</v>
          </cell>
          <cell r="G306">
            <v>5</v>
          </cell>
          <cell r="H306">
            <v>2.1399999999999999E-2</v>
          </cell>
          <cell r="I306">
            <v>0.68</v>
          </cell>
          <cell r="J306">
            <v>0.63</v>
          </cell>
          <cell r="K306">
            <v>0.1</v>
          </cell>
        </row>
        <row r="307">
          <cell r="A307" t="str">
            <v>1027000320</v>
          </cell>
          <cell r="B307" t="str">
            <v>22241841</v>
          </cell>
          <cell r="C307" t="str">
            <v>418 OPL/R /595/ б/рамки ES1 светильник</v>
          </cell>
          <cell r="D307">
            <v>1</v>
          </cell>
          <cell r="E307">
            <v>4992.68</v>
          </cell>
          <cell r="F307">
            <v>4.5</v>
          </cell>
          <cell r="G307">
            <v>5</v>
          </cell>
          <cell r="H307">
            <v>4.2799999999999998E-2</v>
          </cell>
          <cell r="I307">
            <v>0.68</v>
          </cell>
          <cell r="J307">
            <v>0.63</v>
          </cell>
          <cell r="K307">
            <v>0.1</v>
          </cell>
        </row>
        <row r="308">
          <cell r="A308" t="str">
            <v>1027000330</v>
          </cell>
          <cell r="B308" t="str">
            <v>21241810</v>
          </cell>
          <cell r="C308" t="str">
            <v>418 OPL/R 605 светильник</v>
          </cell>
          <cell r="D308">
            <v>2</v>
          </cell>
          <cell r="E308">
            <v>1410.21</v>
          </cell>
          <cell r="F308">
            <v>5.4</v>
          </cell>
          <cell r="G308">
            <v>5.7649999999999997</v>
          </cell>
          <cell r="H308">
            <v>3.7999999999999999E-2</v>
          </cell>
          <cell r="I308">
            <v>0.67</v>
          </cell>
          <cell r="J308">
            <v>0.63</v>
          </cell>
          <cell r="K308">
            <v>0.18</v>
          </cell>
        </row>
        <row r="309">
          <cell r="A309" t="str">
            <v>1027000340</v>
          </cell>
          <cell r="B309" t="str">
            <v>21241841</v>
          </cell>
          <cell r="C309" t="str">
            <v>418 OPL/R 605 ES1 светильник</v>
          </cell>
          <cell r="D309">
            <v>1</v>
          </cell>
          <cell r="E309">
            <v>5221.63</v>
          </cell>
          <cell r="F309">
            <v>4.5</v>
          </cell>
          <cell r="G309">
            <v>5</v>
          </cell>
          <cell r="H309">
            <v>4.2799999999999998E-2</v>
          </cell>
          <cell r="I309">
            <v>0.68</v>
          </cell>
          <cell r="J309">
            <v>0.63</v>
          </cell>
          <cell r="K309">
            <v>0.1</v>
          </cell>
        </row>
        <row r="310">
          <cell r="A310" t="str">
            <v>1027000350</v>
          </cell>
          <cell r="B310" t="str">
            <v>21241830</v>
          </cell>
          <cell r="C310" t="str">
            <v>418 OPL/R 605 HF светильник</v>
          </cell>
          <cell r="D310">
            <v>2</v>
          </cell>
          <cell r="E310">
            <v>1827.26</v>
          </cell>
          <cell r="F310">
            <v>5</v>
          </cell>
          <cell r="G310">
            <v>5.5</v>
          </cell>
          <cell r="H310">
            <v>3.7999999999999999E-2</v>
          </cell>
          <cell r="I310">
            <v>0.67</v>
          </cell>
          <cell r="J310">
            <v>0.63</v>
          </cell>
          <cell r="K310">
            <v>0.18</v>
          </cell>
        </row>
        <row r="311">
          <cell r="A311" t="str">
            <v>1027000470</v>
          </cell>
          <cell r="B311" t="str">
            <v>1027000470</v>
          </cell>
          <cell r="C311" t="str">
            <v>418 OPL/R /605/ HFR светильник</v>
          </cell>
          <cell r="D311">
            <v>0</v>
          </cell>
          <cell r="E311">
            <v>3780</v>
          </cell>
        </row>
        <row r="312">
          <cell r="A312" t="str">
            <v>1027000360</v>
          </cell>
          <cell r="B312" t="str">
            <v>23241810</v>
          </cell>
          <cell r="C312" t="str">
            <v>418 OPL/R /Грильято/ светильник</v>
          </cell>
          <cell r="D312">
            <v>1</v>
          </cell>
          <cell r="E312">
            <v>1599.14</v>
          </cell>
          <cell r="F312">
            <v>4.5</v>
          </cell>
          <cell r="G312">
            <v>5</v>
          </cell>
          <cell r="H312">
            <v>4.8000000000000001E-2</v>
          </cell>
          <cell r="I312">
            <v>0.66500000000000004</v>
          </cell>
          <cell r="J312">
            <v>0.63</v>
          </cell>
          <cell r="K312">
            <v>0.13</v>
          </cell>
        </row>
        <row r="313">
          <cell r="A313" t="str">
            <v>1027000370</v>
          </cell>
          <cell r="B313" t="str">
            <v>23281810</v>
          </cell>
          <cell r="C313" t="str">
            <v>418 OPL/R /Грильято/ светильник металлик</v>
          </cell>
          <cell r="D313">
            <v>1</v>
          </cell>
          <cell r="E313">
            <v>1718.04</v>
          </cell>
          <cell r="F313">
            <v>4.5</v>
          </cell>
          <cell r="G313">
            <v>5</v>
          </cell>
          <cell r="H313">
            <v>4.8000000000000001E-2</v>
          </cell>
          <cell r="I313">
            <v>0.66500000000000004</v>
          </cell>
          <cell r="J313">
            <v>0.63</v>
          </cell>
          <cell r="K313">
            <v>0.13</v>
          </cell>
        </row>
        <row r="314">
          <cell r="A314" t="str">
            <v>1027000380</v>
          </cell>
          <cell r="B314" t="str">
            <v>20243610</v>
          </cell>
          <cell r="C314" t="str">
            <v>436 OPL/R 595 светильник</v>
          </cell>
          <cell r="D314">
            <v>1</v>
          </cell>
          <cell r="E314">
            <v>2881.79</v>
          </cell>
          <cell r="F314">
            <v>9.5</v>
          </cell>
          <cell r="G314">
            <v>10</v>
          </cell>
          <cell r="H314">
            <v>7.2599999999999998E-2</v>
          </cell>
          <cell r="I314">
            <v>1.28</v>
          </cell>
          <cell r="J314">
            <v>0.63</v>
          </cell>
          <cell r="K314">
            <v>0.09</v>
          </cell>
        </row>
        <row r="315">
          <cell r="A315" t="str">
            <v>1027000400</v>
          </cell>
          <cell r="B315" t="str">
            <v>20243630</v>
          </cell>
          <cell r="C315" t="str">
            <v>436 OPL/R 595 HF светильник</v>
          </cell>
          <cell r="D315">
            <v>1</v>
          </cell>
          <cell r="E315">
            <v>3997.41</v>
          </cell>
          <cell r="F315">
            <v>8.4700000000000006</v>
          </cell>
          <cell r="G315">
            <v>9.48</v>
          </cell>
          <cell r="H315">
            <v>0.1048</v>
          </cell>
          <cell r="I315">
            <v>1.3</v>
          </cell>
          <cell r="J315">
            <v>0.62</v>
          </cell>
          <cell r="K315">
            <v>0.13</v>
          </cell>
        </row>
        <row r="316">
          <cell r="A316" t="str">
            <v>1027000410</v>
          </cell>
          <cell r="B316" t="str">
            <v>20243660</v>
          </cell>
          <cell r="C316" t="str">
            <v>436 OPL/R /595/ HFR светильник</v>
          </cell>
          <cell r="D316">
            <v>1</v>
          </cell>
          <cell r="E316">
            <v>7632.06</v>
          </cell>
          <cell r="F316">
            <v>8.67</v>
          </cell>
          <cell r="G316">
            <v>9.68</v>
          </cell>
          <cell r="H316">
            <v>0.1048</v>
          </cell>
          <cell r="I316">
            <v>1.3</v>
          </cell>
          <cell r="J316">
            <v>0.62</v>
          </cell>
          <cell r="K316">
            <v>0.13</v>
          </cell>
        </row>
        <row r="317">
          <cell r="A317" t="str">
            <v>1027000390</v>
          </cell>
          <cell r="B317" t="str">
            <v>23243630</v>
          </cell>
          <cell r="C317" t="str">
            <v>436 OPL/R /Грильято/ HF</v>
          </cell>
          <cell r="D317">
            <v>1</v>
          </cell>
          <cell r="E317">
            <v>4095</v>
          </cell>
          <cell r="F317">
            <v>8.57</v>
          </cell>
          <cell r="G317">
            <v>9.58</v>
          </cell>
          <cell r="H317">
            <v>0.1048</v>
          </cell>
          <cell r="I317">
            <v>1.3</v>
          </cell>
          <cell r="J317">
            <v>0.62</v>
          </cell>
          <cell r="K317">
            <v>0.13</v>
          </cell>
        </row>
        <row r="318">
          <cell r="A318" t="str">
            <v>1027000430</v>
          </cell>
          <cell r="B318" t="str">
            <v>20243641</v>
          </cell>
          <cell r="C318" t="str">
            <v>436 OPL/R ES1 светильник</v>
          </cell>
          <cell r="D318">
            <v>1</v>
          </cell>
          <cell r="E318">
            <v>6734.13</v>
          </cell>
          <cell r="F318">
            <v>9</v>
          </cell>
          <cell r="G318">
            <v>10</v>
          </cell>
          <cell r="H318">
            <v>7.2599999999999998E-2</v>
          </cell>
          <cell r="I318">
            <v>1.28</v>
          </cell>
          <cell r="J318">
            <v>0.63</v>
          </cell>
          <cell r="K318">
            <v>0.09</v>
          </cell>
        </row>
        <row r="319">
          <cell r="A319" t="str">
            <v>1057000010</v>
          </cell>
          <cell r="B319" t="str">
            <v>25221800</v>
          </cell>
          <cell r="C319" t="str">
            <v>218 OPL/S светильник</v>
          </cell>
          <cell r="D319">
            <v>1</v>
          </cell>
          <cell r="E319">
            <v>1027.9000000000001</v>
          </cell>
          <cell r="F319">
            <v>2.5</v>
          </cell>
          <cell r="G319">
            <v>3</v>
          </cell>
          <cell r="H319">
            <v>2.18E-2</v>
          </cell>
          <cell r="I319">
            <v>0.66</v>
          </cell>
          <cell r="J319">
            <v>0.33</v>
          </cell>
          <cell r="K319">
            <v>0.1</v>
          </cell>
        </row>
        <row r="320">
          <cell r="A320" t="str">
            <v>1057000020</v>
          </cell>
          <cell r="B320" t="str">
            <v>25221841</v>
          </cell>
          <cell r="C320" t="str">
            <v>218 OPL/S ES1 светильник</v>
          </cell>
          <cell r="D320">
            <v>1</v>
          </cell>
          <cell r="E320">
            <v>4839.5200000000004</v>
          </cell>
          <cell r="F320">
            <v>2</v>
          </cell>
          <cell r="G320">
            <v>2.5</v>
          </cell>
          <cell r="H320">
            <v>1.9599999999999999E-2</v>
          </cell>
          <cell r="I320">
            <v>0.66</v>
          </cell>
          <cell r="J320">
            <v>0.33</v>
          </cell>
          <cell r="K320">
            <v>0.09</v>
          </cell>
        </row>
        <row r="321">
          <cell r="A321" t="str">
            <v>1057000030</v>
          </cell>
          <cell r="B321" t="str">
            <v>25221830</v>
          </cell>
          <cell r="C321" t="str">
            <v>218 OPL/S HF светильник</v>
          </cell>
          <cell r="D321">
            <v>1</v>
          </cell>
          <cell r="E321">
            <v>1729.23</v>
          </cell>
          <cell r="F321">
            <v>3.1</v>
          </cell>
          <cell r="G321">
            <v>3.6</v>
          </cell>
          <cell r="H321">
            <v>2.1499999999999998E-2</v>
          </cell>
          <cell r="I321">
            <v>0.65</v>
          </cell>
          <cell r="J321">
            <v>0.33</v>
          </cell>
          <cell r="K321">
            <v>0.1</v>
          </cell>
        </row>
        <row r="322">
          <cell r="A322" t="str">
            <v>1057000040</v>
          </cell>
          <cell r="B322" t="str">
            <v>25221831</v>
          </cell>
          <cell r="C322" t="str">
            <v>218 OPL/S HF ES1 светильник</v>
          </cell>
          <cell r="D322">
            <v>1</v>
          </cell>
          <cell r="E322">
            <v>5610.11</v>
          </cell>
          <cell r="F322">
            <v>2.7</v>
          </cell>
          <cell r="G322">
            <v>3.2</v>
          </cell>
          <cell r="H322">
            <v>1.9599999999999999E-2</v>
          </cell>
          <cell r="I322">
            <v>0.66</v>
          </cell>
          <cell r="J322">
            <v>0.33</v>
          </cell>
          <cell r="K322">
            <v>0.09</v>
          </cell>
        </row>
        <row r="323">
          <cell r="A323" t="str">
            <v>1057000050</v>
          </cell>
          <cell r="B323" t="str">
            <v>25221860</v>
          </cell>
          <cell r="C323" t="str">
            <v>218 OPL/S HFR светильник</v>
          </cell>
          <cell r="D323">
            <v>1</v>
          </cell>
          <cell r="E323">
            <v>2909.35</v>
          </cell>
          <cell r="F323">
            <v>3.1</v>
          </cell>
          <cell r="G323">
            <v>3.6</v>
          </cell>
          <cell r="H323">
            <v>2.1499999999999998E-2</v>
          </cell>
          <cell r="I323">
            <v>0.65</v>
          </cell>
          <cell r="J323">
            <v>0.33</v>
          </cell>
          <cell r="K323">
            <v>0.1</v>
          </cell>
        </row>
        <row r="324">
          <cell r="A324" t="str">
            <v>1057000060</v>
          </cell>
          <cell r="B324" t="str">
            <v>25223610</v>
          </cell>
          <cell r="C324" t="str">
            <v>236 OPL/S светильник</v>
          </cell>
          <cell r="D324">
            <v>1</v>
          </cell>
          <cell r="E324">
            <v>1590.61</v>
          </cell>
          <cell r="F324">
            <v>5.66</v>
          </cell>
          <cell r="G324">
            <v>6.24</v>
          </cell>
          <cell r="H324">
            <v>4.1300000000000003E-2</v>
          </cell>
          <cell r="I324">
            <v>1.25</v>
          </cell>
          <cell r="J324">
            <v>0.33</v>
          </cell>
          <cell r="K324">
            <v>0.1</v>
          </cell>
        </row>
        <row r="325">
          <cell r="A325" t="str">
            <v>1057000070</v>
          </cell>
          <cell r="B325" t="str">
            <v>25223641</v>
          </cell>
          <cell r="C325" t="str">
            <v>236 OPL/S ES1 светильник</v>
          </cell>
          <cell r="D325">
            <v>1</v>
          </cell>
          <cell r="E325">
            <v>5396.32</v>
          </cell>
          <cell r="F325">
            <v>3</v>
          </cell>
          <cell r="G325">
            <v>3.5</v>
          </cell>
          <cell r="H325">
            <v>4.1300000000000003E-2</v>
          </cell>
          <cell r="I325">
            <v>1.25</v>
          </cell>
          <cell r="J325">
            <v>0.33</v>
          </cell>
          <cell r="K325">
            <v>0.1</v>
          </cell>
        </row>
        <row r="326">
          <cell r="A326" t="str">
            <v>1057000080</v>
          </cell>
          <cell r="B326" t="str">
            <v>25223630</v>
          </cell>
          <cell r="C326" t="str">
            <v>236 OPL/S HF светильник</v>
          </cell>
          <cell r="D326">
            <v>1</v>
          </cell>
          <cell r="E326">
            <v>2014.01</v>
          </cell>
          <cell r="F326">
            <v>5.5</v>
          </cell>
          <cell r="G326">
            <v>6</v>
          </cell>
          <cell r="H326">
            <v>4.1300000000000003E-2</v>
          </cell>
          <cell r="I326">
            <v>1.25</v>
          </cell>
          <cell r="J326">
            <v>0.33</v>
          </cell>
          <cell r="K326">
            <v>0.1</v>
          </cell>
        </row>
        <row r="327">
          <cell r="A327" t="str">
            <v>1057000380</v>
          </cell>
          <cell r="B327" t="str">
            <v>25223633</v>
          </cell>
          <cell r="C327" t="str">
            <v>236 OPL/S HF AC/DC светильник</v>
          </cell>
          <cell r="D327">
            <v>1</v>
          </cell>
          <cell r="E327">
            <v>1918.1</v>
          </cell>
        </row>
        <row r="328">
          <cell r="A328" t="str">
            <v>1057000090</v>
          </cell>
          <cell r="B328" t="str">
            <v>25223631</v>
          </cell>
          <cell r="C328" t="str">
            <v>236 OPL/S HF ES1 светильник</v>
          </cell>
          <cell r="D328">
            <v>1</v>
          </cell>
          <cell r="E328">
            <v>5900.16</v>
          </cell>
          <cell r="F328">
            <v>3.5</v>
          </cell>
          <cell r="G328">
            <v>4</v>
          </cell>
          <cell r="H328">
            <v>4.1300000000000003E-2</v>
          </cell>
          <cell r="I328">
            <v>1.25</v>
          </cell>
          <cell r="J328">
            <v>0.33</v>
          </cell>
          <cell r="K328">
            <v>0.1</v>
          </cell>
        </row>
        <row r="329">
          <cell r="A329" t="str">
            <v>1057000100</v>
          </cell>
          <cell r="B329" t="str">
            <v>25223660</v>
          </cell>
          <cell r="C329" t="str">
            <v>236 OPL/S HFR светильник</v>
          </cell>
          <cell r="D329">
            <v>1</v>
          </cell>
          <cell r="E329">
            <v>3382.97</v>
          </cell>
          <cell r="F329">
            <v>5.5</v>
          </cell>
          <cell r="G329">
            <v>6</v>
          </cell>
          <cell r="H329">
            <v>4.1300000000000003E-2</v>
          </cell>
          <cell r="I329">
            <v>1.25</v>
          </cell>
          <cell r="J329">
            <v>0.33</v>
          </cell>
          <cell r="K329">
            <v>0.1</v>
          </cell>
        </row>
        <row r="330">
          <cell r="A330" t="str">
            <v>1057000110</v>
          </cell>
          <cell r="B330" t="str">
            <v>25223661</v>
          </cell>
          <cell r="C330" t="str">
            <v>236 OPL/S HFR ES1  светильник</v>
          </cell>
          <cell r="D330">
            <v>1</v>
          </cell>
          <cell r="E330">
            <v>6953.62</v>
          </cell>
          <cell r="F330">
            <v>3.5</v>
          </cell>
          <cell r="G330">
            <v>4</v>
          </cell>
          <cell r="H330">
            <v>4.1300000000000003E-2</v>
          </cell>
          <cell r="I330">
            <v>1.25</v>
          </cell>
          <cell r="J330">
            <v>0.33</v>
          </cell>
          <cell r="K330">
            <v>0.1</v>
          </cell>
        </row>
        <row r="331">
          <cell r="A331" t="str">
            <v>1057000140</v>
          </cell>
          <cell r="B331" t="str">
            <v>25225810</v>
          </cell>
          <cell r="C331" t="str">
            <v>258 OPL/S светильник</v>
          </cell>
          <cell r="D331">
            <v>1</v>
          </cell>
          <cell r="E331">
            <v>2463.2800000000002</v>
          </cell>
          <cell r="F331">
            <v>6</v>
          </cell>
          <cell r="G331">
            <v>6.5</v>
          </cell>
          <cell r="H331">
            <v>5.2499999999999998E-2</v>
          </cell>
          <cell r="I331">
            <v>1.59</v>
          </cell>
          <cell r="J331">
            <v>0.33</v>
          </cell>
          <cell r="K331">
            <v>0.1</v>
          </cell>
        </row>
        <row r="332">
          <cell r="A332" t="str">
            <v>1057000150</v>
          </cell>
          <cell r="B332" t="str">
            <v>25225841</v>
          </cell>
          <cell r="C332" t="str">
            <v>258 OPL/S ES1 светильник</v>
          </cell>
          <cell r="D332">
            <v>1</v>
          </cell>
          <cell r="E332">
            <v>6230.52</v>
          </cell>
          <cell r="F332">
            <v>6.7</v>
          </cell>
          <cell r="G332">
            <v>7.2</v>
          </cell>
          <cell r="H332">
            <v>5.2499999999999998E-2</v>
          </cell>
          <cell r="I332">
            <v>1.59</v>
          </cell>
          <cell r="J332">
            <v>0.33</v>
          </cell>
          <cell r="K332">
            <v>0.1</v>
          </cell>
        </row>
        <row r="333">
          <cell r="A333" t="str">
            <v>1057000160</v>
          </cell>
          <cell r="B333" t="str">
            <v>25225830</v>
          </cell>
          <cell r="C333" t="str">
            <v>258 OPL/S HF светильник</v>
          </cell>
          <cell r="D333">
            <v>1</v>
          </cell>
          <cell r="E333">
            <v>2463.2800000000002</v>
          </cell>
          <cell r="F333">
            <v>6.5</v>
          </cell>
          <cell r="G333">
            <v>7</v>
          </cell>
          <cell r="H333">
            <v>5.2499999999999998E-2</v>
          </cell>
          <cell r="I333">
            <v>1.59</v>
          </cell>
          <cell r="J333">
            <v>0.33</v>
          </cell>
          <cell r="K333">
            <v>0.1</v>
          </cell>
        </row>
        <row r="334">
          <cell r="A334" t="str">
            <v>1057000170</v>
          </cell>
          <cell r="B334" t="str">
            <v>25225831</v>
          </cell>
          <cell r="C334" t="str">
            <v>258 OPL/S HF ES1 светильник</v>
          </cell>
          <cell r="D334">
            <v>1</v>
          </cell>
          <cell r="E334">
            <v>6244.17</v>
          </cell>
          <cell r="F334">
            <v>5</v>
          </cell>
          <cell r="G334">
            <v>5.5</v>
          </cell>
          <cell r="H334">
            <v>5.2499999999999998E-2</v>
          </cell>
          <cell r="I334">
            <v>1.59</v>
          </cell>
          <cell r="J334">
            <v>0.33</v>
          </cell>
          <cell r="K334">
            <v>0.1</v>
          </cell>
        </row>
        <row r="335">
          <cell r="A335" t="str">
            <v>1057000190</v>
          </cell>
          <cell r="B335" t="str">
            <v>25225860</v>
          </cell>
          <cell r="C335" t="str">
            <v>258 OPL/S HFR светильник</v>
          </cell>
          <cell r="D335">
            <v>1</v>
          </cell>
          <cell r="E335">
            <v>4876.0200000000004</v>
          </cell>
          <cell r="F335">
            <v>6.7</v>
          </cell>
          <cell r="G335">
            <v>7.2</v>
          </cell>
          <cell r="H335">
            <v>5.2499999999999998E-2</v>
          </cell>
          <cell r="I335">
            <v>1.59</v>
          </cell>
          <cell r="J335">
            <v>0.33</v>
          </cell>
          <cell r="K335">
            <v>0.1</v>
          </cell>
        </row>
        <row r="336">
          <cell r="A336" t="str">
            <v>1057000220</v>
          </cell>
          <cell r="B336" t="str">
            <v>25241461</v>
          </cell>
          <cell r="C336" t="str">
            <v>414 OPL/S HFD светильник</v>
          </cell>
          <cell r="D336">
            <v>1</v>
          </cell>
          <cell r="E336">
            <v>4330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1057000230</v>
          </cell>
          <cell r="B337" t="str">
            <v>25241810</v>
          </cell>
          <cell r="C337" t="str">
            <v>418 OPL/S светильник</v>
          </cell>
          <cell r="D337">
            <v>1</v>
          </cell>
          <cell r="E337">
            <v>1485.47</v>
          </cell>
          <cell r="F337">
            <v>5.37</v>
          </cell>
          <cell r="G337">
            <v>6.03</v>
          </cell>
          <cell r="H337">
            <v>4.2799999999999998E-2</v>
          </cell>
          <cell r="I337">
            <v>0.68</v>
          </cell>
          <cell r="J337">
            <v>0.63</v>
          </cell>
          <cell r="K337">
            <v>0.1</v>
          </cell>
        </row>
        <row r="338">
          <cell r="A338" t="str">
            <v>1057000240</v>
          </cell>
          <cell r="B338" t="str">
            <v>25241841</v>
          </cell>
          <cell r="C338" t="str">
            <v>418 OPL/S ES1 светильник</v>
          </cell>
          <cell r="D338">
            <v>1</v>
          </cell>
          <cell r="E338">
            <v>5294.04</v>
          </cell>
          <cell r="F338">
            <v>3.5</v>
          </cell>
          <cell r="G338">
            <v>4</v>
          </cell>
          <cell r="H338">
            <v>4.2799999999999998E-2</v>
          </cell>
          <cell r="I338">
            <v>0.68</v>
          </cell>
          <cell r="J338">
            <v>0.63</v>
          </cell>
          <cell r="K338">
            <v>0.1</v>
          </cell>
        </row>
        <row r="339">
          <cell r="A339" t="str">
            <v>1057000250</v>
          </cell>
          <cell r="B339" t="str">
            <v>25241830</v>
          </cell>
          <cell r="C339" t="str">
            <v>418 OPL/S HF светильник</v>
          </cell>
          <cell r="D339">
            <v>1</v>
          </cell>
          <cell r="E339">
            <v>1922.67</v>
          </cell>
          <cell r="F339">
            <v>5.0999999999999996</v>
          </cell>
          <cell r="G339">
            <v>5.6</v>
          </cell>
          <cell r="H339">
            <v>4.3499999999999997E-2</v>
          </cell>
          <cell r="I339">
            <v>0.69</v>
          </cell>
          <cell r="J339">
            <v>0.63</v>
          </cell>
          <cell r="K339">
            <v>0.1</v>
          </cell>
        </row>
        <row r="340">
          <cell r="A340" t="str">
            <v>1057000260</v>
          </cell>
          <cell r="B340" t="str">
            <v>25241831</v>
          </cell>
          <cell r="C340" t="str">
            <v>418 OPL/S HF ES1 светильник</v>
          </cell>
          <cell r="D340">
            <v>1</v>
          </cell>
          <cell r="E340">
            <v>5844.07</v>
          </cell>
          <cell r="F340">
            <v>3.5</v>
          </cell>
          <cell r="G340">
            <v>4</v>
          </cell>
          <cell r="H340">
            <v>4.2799999999999998E-2</v>
          </cell>
          <cell r="I340">
            <v>0.68</v>
          </cell>
          <cell r="J340">
            <v>0.63</v>
          </cell>
          <cell r="K340">
            <v>0.1</v>
          </cell>
        </row>
        <row r="341">
          <cell r="A341" t="str">
            <v>1057000270</v>
          </cell>
          <cell r="B341" t="str">
            <v>25241860</v>
          </cell>
          <cell r="C341" t="str">
            <v>418 OPL/S HFR светильник</v>
          </cell>
          <cell r="D341">
            <v>1</v>
          </cell>
          <cell r="E341">
            <v>3850.99</v>
          </cell>
          <cell r="F341">
            <v>5.0999999999999996</v>
          </cell>
          <cell r="G341">
            <v>5.6</v>
          </cell>
          <cell r="H341">
            <v>4.3499999999999997E-2</v>
          </cell>
          <cell r="I341">
            <v>0.69</v>
          </cell>
          <cell r="J341">
            <v>0.63</v>
          </cell>
          <cell r="K341">
            <v>0.1</v>
          </cell>
        </row>
        <row r="342">
          <cell r="A342" t="str">
            <v>1057000330</v>
          </cell>
          <cell r="B342" t="str">
            <v>25243610</v>
          </cell>
          <cell r="C342" t="str">
            <v>436 OPL/S светильник</v>
          </cell>
          <cell r="D342">
            <v>1</v>
          </cell>
          <cell r="E342">
            <v>3211.82</v>
          </cell>
          <cell r="F342">
            <v>9.5</v>
          </cell>
          <cell r="G342">
            <v>10</v>
          </cell>
          <cell r="H342">
            <v>7.2599999999999998E-2</v>
          </cell>
          <cell r="I342">
            <v>1.28</v>
          </cell>
          <cell r="J342">
            <v>0.63</v>
          </cell>
          <cell r="K342">
            <v>0.09</v>
          </cell>
        </row>
        <row r="343">
          <cell r="A343" t="str">
            <v>1057000390</v>
          </cell>
          <cell r="B343" t="str">
            <v>25243641</v>
          </cell>
          <cell r="C343" t="str">
            <v>436 OPL/S ES1 светильник</v>
          </cell>
          <cell r="D343">
            <v>0</v>
          </cell>
          <cell r="E343">
            <v>6062</v>
          </cell>
        </row>
        <row r="344">
          <cell r="A344" t="str">
            <v>1057000340</v>
          </cell>
          <cell r="B344" t="str">
            <v>25243630</v>
          </cell>
          <cell r="C344" t="str">
            <v>436 OPL/S HF светильник</v>
          </cell>
          <cell r="D344">
            <v>1</v>
          </cell>
          <cell r="E344">
            <v>4127.6499999999996</v>
          </cell>
          <cell r="F344">
            <v>9.1</v>
          </cell>
          <cell r="G344">
            <v>9.6999999999999993</v>
          </cell>
          <cell r="H344">
            <v>8.3199999999999996E-2</v>
          </cell>
          <cell r="I344">
            <v>1.28</v>
          </cell>
          <cell r="J344">
            <v>0.65</v>
          </cell>
          <cell r="K344">
            <v>0.1</v>
          </cell>
        </row>
        <row r="345">
          <cell r="A345" t="str">
            <v>1057000350</v>
          </cell>
          <cell r="B345" t="str">
            <v>25243631</v>
          </cell>
          <cell r="C345" t="str">
            <v>436 OPL/S  HF ES1 светильник</v>
          </cell>
          <cell r="D345">
            <v>1</v>
          </cell>
          <cell r="E345">
            <v>8056.66</v>
          </cell>
          <cell r="F345">
            <v>8</v>
          </cell>
          <cell r="G345">
            <v>9</v>
          </cell>
          <cell r="H345">
            <v>7.2599999999999998E-2</v>
          </cell>
          <cell r="I345">
            <v>1.28</v>
          </cell>
          <cell r="J345">
            <v>0.63</v>
          </cell>
          <cell r="K345">
            <v>0.09</v>
          </cell>
        </row>
        <row r="346">
          <cell r="A346" t="str">
            <v>1029000020</v>
          </cell>
          <cell r="B346" t="str">
            <v>20141430</v>
          </cell>
          <cell r="C346" t="str">
            <v>414 OPM/R светильник</v>
          </cell>
          <cell r="D346">
            <v>1</v>
          </cell>
          <cell r="E346">
            <v>2161.54</v>
          </cell>
          <cell r="F346">
            <v>3.8</v>
          </cell>
          <cell r="G346">
            <v>4.3</v>
          </cell>
          <cell r="H346">
            <v>4.3499999999999997E-2</v>
          </cell>
          <cell r="I346">
            <v>0.69</v>
          </cell>
          <cell r="J346">
            <v>0.63</v>
          </cell>
          <cell r="K346">
            <v>0.1</v>
          </cell>
        </row>
        <row r="347">
          <cell r="A347" t="str">
            <v>1029000030</v>
          </cell>
          <cell r="B347" t="str">
            <v>20141810</v>
          </cell>
          <cell r="C347" t="str">
            <v>418 OPM/R /595/ светильник</v>
          </cell>
          <cell r="D347">
            <v>1</v>
          </cell>
          <cell r="E347">
            <v>1374.8</v>
          </cell>
          <cell r="F347">
            <v>4.5</v>
          </cell>
          <cell r="G347">
            <v>5</v>
          </cell>
          <cell r="H347">
            <v>4.3499999999999997E-2</v>
          </cell>
          <cell r="I347">
            <v>0.68</v>
          </cell>
          <cell r="J347">
            <v>0.63</v>
          </cell>
          <cell r="K347">
            <v>0.1</v>
          </cell>
        </row>
        <row r="348">
          <cell r="A348" t="str">
            <v>1029000040</v>
          </cell>
          <cell r="B348" t="str">
            <v>20141841</v>
          </cell>
          <cell r="C348" t="str">
            <v>418 OPM/R /595/ ES1 светильник</v>
          </cell>
          <cell r="D348">
            <v>1</v>
          </cell>
          <cell r="E348">
            <v>5176.5200000000004</v>
          </cell>
          <cell r="F348">
            <v>5.2</v>
          </cell>
          <cell r="G348">
            <v>5.7</v>
          </cell>
          <cell r="H348">
            <v>4.3499999999999997E-2</v>
          </cell>
          <cell r="I348">
            <v>0.68</v>
          </cell>
          <cell r="J348">
            <v>0.63</v>
          </cell>
          <cell r="K348">
            <v>0.1</v>
          </cell>
        </row>
        <row r="349">
          <cell r="A349" t="str">
            <v>1029000050</v>
          </cell>
          <cell r="B349" t="str">
            <v>20141830</v>
          </cell>
          <cell r="C349" t="str">
            <v>418 OPM/R /595/ HF светильник</v>
          </cell>
          <cell r="D349">
            <v>1</v>
          </cell>
          <cell r="E349">
            <v>1830</v>
          </cell>
          <cell r="F349">
            <v>3.2</v>
          </cell>
          <cell r="G349">
            <v>3.7</v>
          </cell>
          <cell r="H349">
            <v>4.3499999999999997E-2</v>
          </cell>
          <cell r="I349">
            <v>0.69</v>
          </cell>
          <cell r="J349">
            <v>0.62</v>
          </cell>
          <cell r="K349">
            <v>0.17</v>
          </cell>
        </row>
        <row r="350">
          <cell r="A350" t="str">
            <v>1029000060</v>
          </cell>
          <cell r="B350" t="str">
            <v>20141831</v>
          </cell>
          <cell r="C350" t="str">
            <v>418 OPM/R /595/ HF ES1 светильник</v>
          </cell>
          <cell r="D350">
            <v>1</v>
          </cell>
          <cell r="E350">
            <v>5173.0600000000004</v>
          </cell>
          <cell r="F350">
            <v>3.7</v>
          </cell>
          <cell r="G350">
            <v>4.2</v>
          </cell>
          <cell r="H350">
            <v>4.3499999999999997E-2</v>
          </cell>
          <cell r="I350">
            <v>0.67</v>
          </cell>
          <cell r="J350">
            <v>0.63</v>
          </cell>
          <cell r="K350">
            <v>0.1</v>
          </cell>
        </row>
        <row r="351">
          <cell r="A351" t="str">
            <v>1101000010</v>
          </cell>
          <cell r="B351" t="str">
            <v>30315530</v>
          </cell>
          <cell r="C351" t="str">
            <v>155 OTF светильник</v>
          </cell>
          <cell r="D351">
            <v>1</v>
          </cell>
          <cell r="E351">
            <v>2435.44</v>
          </cell>
          <cell r="F351">
            <v>4.5</v>
          </cell>
          <cell r="G351">
            <v>5</v>
          </cell>
          <cell r="H351">
            <v>4.8000000000000001E-2</v>
          </cell>
          <cell r="I351">
            <v>0.66500000000000004</v>
          </cell>
          <cell r="J351">
            <v>0.63</v>
          </cell>
          <cell r="K351">
            <v>0.13</v>
          </cell>
        </row>
        <row r="352">
          <cell r="A352" t="str">
            <v>1101000020</v>
          </cell>
          <cell r="B352" t="str">
            <v>30315560</v>
          </cell>
          <cell r="C352" t="str">
            <v>155 OTF HFR светильник</v>
          </cell>
          <cell r="D352">
            <v>1</v>
          </cell>
          <cell r="E352">
            <v>3855.58</v>
          </cell>
          <cell r="F352">
            <v>4.5</v>
          </cell>
          <cell r="G352">
            <v>5</v>
          </cell>
          <cell r="H352">
            <v>4.8000000000000001E-2</v>
          </cell>
          <cell r="I352">
            <v>0.66500000000000004</v>
          </cell>
          <cell r="J352">
            <v>0.63</v>
          </cell>
          <cell r="K352">
            <v>0.13</v>
          </cell>
        </row>
        <row r="353">
          <cell r="A353" t="str">
            <v>1105000010</v>
          </cell>
          <cell r="B353" t="str">
            <v>30241810</v>
          </cell>
          <cell r="C353" t="str">
            <v>418 OTK/R 595 светильник</v>
          </cell>
          <cell r="D353">
            <v>1</v>
          </cell>
          <cell r="E353">
            <v>2517.89</v>
          </cell>
          <cell r="F353">
            <v>5.91</v>
          </cell>
          <cell r="G353">
            <v>7.66</v>
          </cell>
          <cell r="H353">
            <v>7.2700000000000001E-2</v>
          </cell>
          <cell r="I353">
            <v>0.69</v>
          </cell>
          <cell r="J353">
            <v>0.62</v>
          </cell>
          <cell r="K353">
            <v>0.17</v>
          </cell>
        </row>
        <row r="354">
          <cell r="A354" t="str">
            <v>1105000020</v>
          </cell>
          <cell r="B354" t="str">
            <v>30241830</v>
          </cell>
          <cell r="C354" t="str">
            <v>418 OTK/R 595 HF светильник</v>
          </cell>
          <cell r="D354">
            <v>1</v>
          </cell>
          <cell r="E354">
            <v>3197.51</v>
          </cell>
          <cell r="F354">
            <v>6.2</v>
          </cell>
          <cell r="G354">
            <v>6.7</v>
          </cell>
          <cell r="H354">
            <v>7.2700000000000001E-2</v>
          </cell>
          <cell r="I354">
            <v>0.69</v>
          </cell>
          <cell r="J354">
            <v>0.62</v>
          </cell>
          <cell r="K354">
            <v>0.17</v>
          </cell>
        </row>
        <row r="355">
          <cell r="A355" t="str">
            <v>1105000030</v>
          </cell>
          <cell r="B355" t="str">
            <v>30241860</v>
          </cell>
          <cell r="C355" t="str">
            <v>418 OTK/R /595/ HFR светильник</v>
          </cell>
          <cell r="D355">
            <v>1</v>
          </cell>
          <cell r="E355">
            <v>4395.62</v>
          </cell>
          <cell r="F355">
            <v>6.2</v>
          </cell>
          <cell r="G355">
            <v>6.7</v>
          </cell>
          <cell r="H355">
            <v>7.2700000000000001E-2</v>
          </cell>
          <cell r="I355">
            <v>0.69</v>
          </cell>
          <cell r="J355">
            <v>0.62</v>
          </cell>
          <cell r="K355">
            <v>0.17</v>
          </cell>
        </row>
        <row r="356">
          <cell r="A356" t="str">
            <v>1105000040</v>
          </cell>
          <cell r="B356" t="str">
            <v>31241810</v>
          </cell>
          <cell r="C356" t="str">
            <v>418 OTK/R 605 светильник</v>
          </cell>
          <cell r="D356">
            <v>1</v>
          </cell>
          <cell r="E356">
            <v>2700.36</v>
          </cell>
          <cell r="F356">
            <v>7.5</v>
          </cell>
          <cell r="G356">
            <v>8</v>
          </cell>
          <cell r="H356">
            <v>7.2700000000000001E-2</v>
          </cell>
          <cell r="I356">
            <v>0.69</v>
          </cell>
          <cell r="J356">
            <v>0.62</v>
          </cell>
          <cell r="K356">
            <v>0.17</v>
          </cell>
        </row>
        <row r="357">
          <cell r="A357" t="str">
            <v>1105000050</v>
          </cell>
          <cell r="B357" t="str">
            <v>31241830</v>
          </cell>
          <cell r="C357" t="str">
            <v>418 OTK/R /605/ HF светильник</v>
          </cell>
          <cell r="D357">
            <v>1</v>
          </cell>
          <cell r="E357">
            <v>3731.08</v>
          </cell>
          <cell r="F357">
            <v>6.2</v>
          </cell>
          <cell r="G357">
            <v>6.7</v>
          </cell>
          <cell r="H357">
            <v>7.2700000000000001E-2</v>
          </cell>
          <cell r="I357">
            <v>0.69</v>
          </cell>
          <cell r="J357">
            <v>0.62</v>
          </cell>
          <cell r="K357">
            <v>0.17</v>
          </cell>
        </row>
        <row r="358">
          <cell r="A358" t="str">
            <v>1105000060</v>
          </cell>
          <cell r="B358" t="str">
            <v>30243610</v>
          </cell>
          <cell r="C358" t="str">
            <v>436 OTK/R 595 светильник</v>
          </cell>
          <cell r="D358">
            <v>1</v>
          </cell>
          <cell r="E358">
            <v>4584.34</v>
          </cell>
          <cell r="F358">
            <v>10</v>
          </cell>
          <cell r="G358">
            <v>11</v>
          </cell>
          <cell r="H358">
            <v>0.13700000000000001</v>
          </cell>
          <cell r="I358">
            <v>1.3</v>
          </cell>
          <cell r="J358">
            <v>0.62</v>
          </cell>
          <cell r="K358">
            <v>0.17</v>
          </cell>
        </row>
        <row r="359">
          <cell r="A359" t="str">
            <v>1105000070</v>
          </cell>
          <cell r="B359" t="str">
            <v>30243630</v>
          </cell>
          <cell r="C359" t="str">
            <v>436 OTK/R /595/ HF светильник</v>
          </cell>
          <cell r="D359">
            <v>1</v>
          </cell>
          <cell r="E359">
            <v>5688.42</v>
          </cell>
          <cell r="F359">
            <v>8.5</v>
          </cell>
          <cell r="G359">
            <v>9.1</v>
          </cell>
          <cell r="H359">
            <v>0.13700000000000001</v>
          </cell>
          <cell r="I359">
            <v>1.3</v>
          </cell>
          <cell r="J359">
            <v>0.62</v>
          </cell>
          <cell r="K359">
            <v>0.17</v>
          </cell>
        </row>
        <row r="360">
          <cell r="A360" t="str">
            <v>1107000010</v>
          </cell>
          <cell r="B360" t="str">
            <v>30323610</v>
          </cell>
          <cell r="C360" t="str">
            <v>236 OTM 595 светильник</v>
          </cell>
          <cell r="D360">
            <v>1</v>
          </cell>
          <cell r="E360">
            <v>2060.92</v>
          </cell>
          <cell r="F360">
            <v>7.5</v>
          </cell>
          <cell r="G360">
            <v>8</v>
          </cell>
          <cell r="H360">
            <v>4.8000000000000001E-2</v>
          </cell>
          <cell r="I360">
            <v>0.66500000000000004</v>
          </cell>
          <cell r="J360">
            <v>0.63</v>
          </cell>
          <cell r="K360">
            <v>0.13</v>
          </cell>
        </row>
        <row r="361">
          <cell r="A361" t="str">
            <v>1107000020</v>
          </cell>
          <cell r="B361" t="str">
            <v>30323630</v>
          </cell>
          <cell r="C361" t="str">
            <v>236 OTM 595 HF светильник</v>
          </cell>
          <cell r="D361">
            <v>1</v>
          </cell>
          <cell r="E361">
            <v>2648.02</v>
          </cell>
          <cell r="F361">
            <v>4.5</v>
          </cell>
          <cell r="G361">
            <v>5</v>
          </cell>
          <cell r="H361">
            <v>4.8000000000000001E-2</v>
          </cell>
          <cell r="I361">
            <v>0.66500000000000004</v>
          </cell>
          <cell r="J361">
            <v>0.63</v>
          </cell>
          <cell r="K361">
            <v>0.13</v>
          </cell>
        </row>
        <row r="362">
          <cell r="A362" t="str">
            <v>1107000030</v>
          </cell>
          <cell r="B362" t="str">
            <v>30323660</v>
          </cell>
          <cell r="C362" t="str">
            <v>236 OTM /595/ HFR светильник</v>
          </cell>
          <cell r="D362">
            <v>1</v>
          </cell>
          <cell r="E362">
            <v>3716.27</v>
          </cell>
          <cell r="F362">
            <v>4.5</v>
          </cell>
          <cell r="G362">
            <v>5</v>
          </cell>
          <cell r="H362">
            <v>4.8000000000000001E-2</v>
          </cell>
          <cell r="I362">
            <v>0.66500000000000004</v>
          </cell>
          <cell r="J362">
            <v>0.63</v>
          </cell>
          <cell r="K362">
            <v>0.13</v>
          </cell>
        </row>
        <row r="363">
          <cell r="A363" t="str">
            <v>1107000050</v>
          </cell>
          <cell r="B363" t="str">
            <v>30325530</v>
          </cell>
          <cell r="C363" t="str">
            <v>255 OTM 595 светильник</v>
          </cell>
          <cell r="D363">
            <v>1</v>
          </cell>
          <cell r="E363">
            <v>2572.7399999999998</v>
          </cell>
          <cell r="F363">
            <v>4.5</v>
          </cell>
          <cell r="G363">
            <v>5</v>
          </cell>
          <cell r="H363">
            <v>4.8000000000000001E-2</v>
          </cell>
          <cell r="I363">
            <v>0.66500000000000004</v>
          </cell>
          <cell r="J363">
            <v>0.63</v>
          </cell>
          <cell r="K363">
            <v>0.13</v>
          </cell>
        </row>
        <row r="364">
          <cell r="A364" t="str">
            <v>1107000060</v>
          </cell>
          <cell r="B364" t="str">
            <v>30325560</v>
          </cell>
          <cell r="C364" t="str">
            <v>255 OTM 595 HFR светильник</v>
          </cell>
          <cell r="D364">
            <v>1</v>
          </cell>
          <cell r="E364">
            <v>6009.48</v>
          </cell>
          <cell r="F364">
            <v>4.5</v>
          </cell>
          <cell r="G364">
            <v>5</v>
          </cell>
          <cell r="H364">
            <v>4.8000000000000001E-2</v>
          </cell>
          <cell r="I364">
            <v>0.66500000000000004</v>
          </cell>
          <cell r="J364">
            <v>0.63</v>
          </cell>
          <cell r="K364">
            <v>0.13</v>
          </cell>
        </row>
        <row r="365">
          <cell r="A365" t="str">
            <v>1109000020</v>
          </cell>
          <cell r="B365" t="str">
            <v>41411830</v>
          </cell>
          <cell r="C365" t="str">
            <v>118 OTN HF  светильник новый</v>
          </cell>
          <cell r="D365">
            <v>1</v>
          </cell>
          <cell r="E365">
            <v>1572.41</v>
          </cell>
        </row>
        <row r="366">
          <cell r="A366" t="str">
            <v>1109000010</v>
          </cell>
          <cell r="B366" t="str">
            <v>41411800</v>
          </cell>
          <cell r="C366" t="str">
            <v>118 OTN светильник новый</v>
          </cell>
          <cell r="D366">
            <v>2</v>
          </cell>
          <cell r="E366">
            <v>921.37</v>
          </cell>
          <cell r="F366">
            <v>1</v>
          </cell>
          <cell r="G366">
            <v>1.5</v>
          </cell>
          <cell r="H366">
            <v>9.2999999999999992E-3</v>
          </cell>
          <cell r="I366">
            <v>0.65</v>
          </cell>
          <cell r="J366">
            <v>0.22</v>
          </cell>
          <cell r="K366">
            <v>0.13</v>
          </cell>
        </row>
        <row r="367">
          <cell r="A367" t="str">
            <v>1109000031</v>
          </cell>
          <cell r="B367" t="str">
            <v>40413610</v>
          </cell>
          <cell r="C367" t="str">
            <v>136 OTN светильник</v>
          </cell>
          <cell r="D367">
            <v>2</v>
          </cell>
          <cell r="E367">
            <v>1337.37</v>
          </cell>
          <cell r="F367">
            <v>1.6</v>
          </cell>
          <cell r="G367">
            <v>2</v>
          </cell>
          <cell r="H367">
            <v>1.3899999999999999E-2</v>
          </cell>
          <cell r="I367">
            <v>1.33</v>
          </cell>
          <cell r="J367">
            <v>0.19</v>
          </cell>
          <cell r="K367">
            <v>0.11</v>
          </cell>
        </row>
        <row r="368">
          <cell r="A368" t="str">
            <v>1109000041</v>
          </cell>
          <cell r="B368" t="str">
            <v>40413641</v>
          </cell>
          <cell r="C368" t="str">
            <v>136 OTN ES1 светильник</v>
          </cell>
          <cell r="D368">
            <v>2</v>
          </cell>
          <cell r="E368">
            <v>5074.79</v>
          </cell>
          <cell r="F368">
            <v>2</v>
          </cell>
          <cell r="G368">
            <v>2.5</v>
          </cell>
          <cell r="H368">
            <v>1.3899999999999999E-2</v>
          </cell>
          <cell r="I368">
            <v>1.33</v>
          </cell>
          <cell r="J368">
            <v>0.19</v>
          </cell>
          <cell r="K368">
            <v>0.11</v>
          </cell>
        </row>
        <row r="369">
          <cell r="A369" t="str">
            <v>1109000040</v>
          </cell>
          <cell r="B369" t="str">
            <v>41413641</v>
          </cell>
          <cell r="C369" t="str">
            <v>136 OTN ES1 светильник новый</v>
          </cell>
          <cell r="D369">
            <v>2</v>
          </cell>
          <cell r="E369">
            <v>5074.79</v>
          </cell>
        </row>
        <row r="370">
          <cell r="A370" t="str">
            <v>1109000051</v>
          </cell>
          <cell r="B370" t="str">
            <v>40413630</v>
          </cell>
          <cell r="C370" t="str">
            <v>136 OTN HF светильник</v>
          </cell>
          <cell r="D370">
            <v>2</v>
          </cell>
          <cell r="E370">
            <v>1880.46</v>
          </cell>
          <cell r="F370">
            <v>2</v>
          </cell>
          <cell r="G370">
            <v>2.2000000000000002</v>
          </cell>
          <cell r="H370">
            <v>1.5699999999999999E-2</v>
          </cell>
          <cell r="I370">
            <v>1.31</v>
          </cell>
          <cell r="J370">
            <v>0.2</v>
          </cell>
          <cell r="K370">
            <v>0.12</v>
          </cell>
        </row>
        <row r="371">
          <cell r="A371" t="str">
            <v>1109000061</v>
          </cell>
          <cell r="B371" t="str">
            <v>40413631</v>
          </cell>
          <cell r="C371" t="str">
            <v>136 OTN HF ES1 светильник</v>
          </cell>
          <cell r="D371">
            <v>2</v>
          </cell>
          <cell r="E371">
            <v>5511.03</v>
          </cell>
          <cell r="F371">
            <v>2.7</v>
          </cell>
          <cell r="G371">
            <v>3.2</v>
          </cell>
          <cell r="H371">
            <v>1.5699999999999999E-2</v>
          </cell>
          <cell r="I371">
            <v>1.31</v>
          </cell>
          <cell r="J371">
            <v>0.2</v>
          </cell>
          <cell r="K371">
            <v>0.12</v>
          </cell>
        </row>
        <row r="372">
          <cell r="A372" t="str">
            <v>1109000050</v>
          </cell>
          <cell r="B372" t="str">
            <v>41413630</v>
          </cell>
          <cell r="C372" t="str">
            <v>136 OTN HF светильник новый</v>
          </cell>
          <cell r="D372">
            <v>1</v>
          </cell>
          <cell r="E372">
            <v>1880.46</v>
          </cell>
        </row>
        <row r="373">
          <cell r="A373" t="str">
            <v>1109000071</v>
          </cell>
          <cell r="B373" t="str">
            <v>40413660</v>
          </cell>
          <cell r="C373" t="str">
            <v>136 OTN  HFR светильник</v>
          </cell>
          <cell r="D373">
            <v>1</v>
          </cell>
          <cell r="E373">
            <v>3440.91</v>
          </cell>
          <cell r="F373">
            <v>2</v>
          </cell>
          <cell r="G373">
            <v>2.2000000000000002</v>
          </cell>
          <cell r="H373">
            <v>1.5699999999999999E-2</v>
          </cell>
          <cell r="I373">
            <v>1.31</v>
          </cell>
          <cell r="J373">
            <v>0.2</v>
          </cell>
          <cell r="K373">
            <v>0.12</v>
          </cell>
        </row>
        <row r="374">
          <cell r="A374" t="str">
            <v>1109000030</v>
          </cell>
          <cell r="B374" t="str">
            <v>41413610</v>
          </cell>
          <cell r="C374" t="str">
            <v>136 OTN светильник новый</v>
          </cell>
          <cell r="D374">
            <v>2</v>
          </cell>
          <cell r="E374">
            <v>1401.06</v>
          </cell>
          <cell r="F374">
            <v>1.6</v>
          </cell>
          <cell r="G374">
            <v>2</v>
          </cell>
          <cell r="H374">
            <v>1.3899999999999999E-2</v>
          </cell>
          <cell r="I374">
            <v>1.33</v>
          </cell>
          <cell r="J374">
            <v>0.19</v>
          </cell>
          <cell r="K374">
            <v>0.11</v>
          </cell>
        </row>
        <row r="375">
          <cell r="A375" t="str">
            <v>1111000030</v>
          </cell>
          <cell r="B375" t="str">
            <v>32123610</v>
          </cell>
          <cell r="C375" t="str">
            <v>236 OTR/R /590/ /Грильято/ светильник</v>
          </cell>
          <cell r="D375">
            <v>1</v>
          </cell>
          <cell r="E375">
            <v>1921.5</v>
          </cell>
        </row>
        <row r="376">
          <cell r="A376" t="str">
            <v>1111000040</v>
          </cell>
          <cell r="B376" t="str">
            <v>30023610</v>
          </cell>
          <cell r="C376" t="str">
            <v>236 OTR/R 595 светильник</v>
          </cell>
          <cell r="D376">
            <v>1</v>
          </cell>
          <cell r="E376">
            <v>1891.24</v>
          </cell>
          <cell r="F376">
            <v>7</v>
          </cell>
          <cell r="G376">
            <v>7.5</v>
          </cell>
          <cell r="H376">
            <v>4.8000000000000001E-2</v>
          </cell>
          <cell r="I376">
            <v>0.66500000000000004</v>
          </cell>
          <cell r="J376">
            <v>0.63</v>
          </cell>
          <cell r="K376">
            <v>0.13</v>
          </cell>
        </row>
        <row r="377">
          <cell r="A377" t="str">
            <v>1111000050</v>
          </cell>
          <cell r="B377" t="str">
            <v>30023630</v>
          </cell>
          <cell r="C377" t="str">
            <v>236 OTR/R 595 HF светильник</v>
          </cell>
          <cell r="D377">
            <v>1</v>
          </cell>
          <cell r="E377">
            <v>2556</v>
          </cell>
          <cell r="F377">
            <v>7.3</v>
          </cell>
          <cell r="G377">
            <v>7.8</v>
          </cell>
          <cell r="H377">
            <v>4.8000000000000001E-2</v>
          </cell>
          <cell r="I377">
            <v>0.66500000000000004</v>
          </cell>
          <cell r="J377">
            <v>0.63</v>
          </cell>
          <cell r="K377">
            <v>0.13</v>
          </cell>
        </row>
        <row r="378">
          <cell r="A378" t="str">
            <v>1111000070</v>
          </cell>
          <cell r="B378" t="str">
            <v>30023661</v>
          </cell>
          <cell r="C378" t="str">
            <v>236 OTR/R /595/ HFD светильник</v>
          </cell>
          <cell r="D378">
            <v>1</v>
          </cell>
          <cell r="E378">
            <v>4801.4799999999996</v>
          </cell>
          <cell r="F378">
            <v>7.3</v>
          </cell>
          <cell r="G378">
            <v>7.8</v>
          </cell>
          <cell r="H378">
            <v>4.8000000000000001E-2</v>
          </cell>
          <cell r="I378">
            <v>0.66500000000000004</v>
          </cell>
          <cell r="J378">
            <v>0.63</v>
          </cell>
          <cell r="K378">
            <v>0.13</v>
          </cell>
        </row>
        <row r="379">
          <cell r="A379" t="str">
            <v>1111000080</v>
          </cell>
          <cell r="B379" t="str">
            <v>30023660</v>
          </cell>
          <cell r="C379" t="str">
            <v>236 OTR/R 595 HFR светильник</v>
          </cell>
          <cell r="D379">
            <v>1</v>
          </cell>
          <cell r="E379">
            <v>3653.13</v>
          </cell>
          <cell r="F379">
            <v>7.3</v>
          </cell>
          <cell r="G379">
            <v>7.8</v>
          </cell>
          <cell r="H379">
            <v>4.8000000000000001E-2</v>
          </cell>
          <cell r="I379">
            <v>0.66500000000000004</v>
          </cell>
          <cell r="J379">
            <v>0.63</v>
          </cell>
          <cell r="K379">
            <v>0.13</v>
          </cell>
        </row>
        <row r="380">
          <cell r="A380" t="str">
            <v>1111000100</v>
          </cell>
          <cell r="B380" t="str">
            <v>31023610</v>
          </cell>
          <cell r="C380" t="str">
            <v>236 OTR/R 605 светильник</v>
          </cell>
          <cell r="D380">
            <v>1</v>
          </cell>
          <cell r="E380">
            <v>2086.13</v>
          </cell>
          <cell r="F380">
            <v>7</v>
          </cell>
          <cell r="G380">
            <v>7.5</v>
          </cell>
          <cell r="H380">
            <v>4.8000000000000001E-2</v>
          </cell>
          <cell r="I380">
            <v>0.66500000000000004</v>
          </cell>
          <cell r="J380">
            <v>0.63</v>
          </cell>
          <cell r="K380">
            <v>0.13</v>
          </cell>
        </row>
        <row r="381">
          <cell r="A381" t="str">
            <v>1111000110</v>
          </cell>
          <cell r="B381" t="str">
            <v>31023630</v>
          </cell>
          <cell r="C381" t="str">
            <v>236 OTR/R 605 HF светильник</v>
          </cell>
          <cell r="D381">
            <v>1</v>
          </cell>
          <cell r="E381">
            <v>2833.53</v>
          </cell>
          <cell r="F381">
            <v>7.3</v>
          </cell>
          <cell r="G381">
            <v>7.8</v>
          </cell>
          <cell r="H381">
            <v>4.8000000000000001E-2</v>
          </cell>
          <cell r="I381">
            <v>0.66500000000000004</v>
          </cell>
          <cell r="J381">
            <v>0.63</v>
          </cell>
          <cell r="K381">
            <v>0.13</v>
          </cell>
        </row>
        <row r="382">
          <cell r="A382" t="str">
            <v>1111000120</v>
          </cell>
          <cell r="B382" t="str">
            <v>30025530</v>
          </cell>
          <cell r="C382" t="str">
            <v>255 OTR/R 595 светильник</v>
          </cell>
          <cell r="D382">
            <v>1</v>
          </cell>
          <cell r="E382">
            <v>2443.7199999999998</v>
          </cell>
          <cell r="F382">
            <v>7</v>
          </cell>
          <cell r="G382">
            <v>7.5</v>
          </cell>
          <cell r="H382">
            <v>4.8000000000000001E-2</v>
          </cell>
          <cell r="I382">
            <v>0.66500000000000004</v>
          </cell>
          <cell r="J382">
            <v>0.63</v>
          </cell>
          <cell r="K382">
            <v>0.13</v>
          </cell>
        </row>
        <row r="383">
          <cell r="A383" t="str">
            <v>1111000140</v>
          </cell>
          <cell r="B383" t="str">
            <v>30025560</v>
          </cell>
          <cell r="C383" t="str">
            <v>255 OTR/R /595/ HFR светильник</v>
          </cell>
          <cell r="D383">
            <v>1</v>
          </cell>
          <cell r="E383">
            <v>3977.35</v>
          </cell>
          <cell r="F383">
            <v>7</v>
          </cell>
          <cell r="G383">
            <v>7.5</v>
          </cell>
          <cell r="H383">
            <v>4.8000000000000001E-2</v>
          </cell>
          <cell r="I383">
            <v>0.66500000000000004</v>
          </cell>
          <cell r="J383">
            <v>0.63</v>
          </cell>
          <cell r="K383">
            <v>0.13</v>
          </cell>
        </row>
        <row r="384">
          <cell r="A384" t="str">
            <v>1111000160</v>
          </cell>
          <cell r="B384" t="str">
            <v>30025534</v>
          </cell>
          <cell r="C384" t="str">
            <v>255 OTR/R /595/ с выносным ES1 светильник</v>
          </cell>
          <cell r="D384">
            <v>0</v>
          </cell>
          <cell r="E384">
            <v>5394.64</v>
          </cell>
        </row>
        <row r="385">
          <cell r="A385" t="str">
            <v>1111000180</v>
          </cell>
          <cell r="B385" t="str">
            <v>30043610</v>
          </cell>
          <cell r="C385" t="str">
            <v>436 OTR/R 595 светильник</v>
          </cell>
          <cell r="D385">
            <v>0.5</v>
          </cell>
          <cell r="E385">
            <v>3734.95</v>
          </cell>
          <cell r="F385">
            <v>12</v>
          </cell>
          <cell r="G385">
            <v>11</v>
          </cell>
          <cell r="H385">
            <v>0.14399999999999999</v>
          </cell>
          <cell r="I385">
            <v>0.4</v>
          </cell>
          <cell r="J385">
            <v>0.4</v>
          </cell>
          <cell r="K385">
            <v>0.45</v>
          </cell>
        </row>
        <row r="386">
          <cell r="A386" t="str">
            <v>1113000010</v>
          </cell>
          <cell r="B386" t="str">
            <v>31521800</v>
          </cell>
          <cell r="C386" t="str">
            <v>218 OTS светильник</v>
          </cell>
          <cell r="D386">
            <v>1</v>
          </cell>
          <cell r="E386">
            <v>1325.12</v>
          </cell>
          <cell r="F386">
            <v>2.5</v>
          </cell>
          <cell r="G386">
            <v>3</v>
          </cell>
          <cell r="H386">
            <v>3.04E-2</v>
          </cell>
          <cell r="I386">
            <v>0.7</v>
          </cell>
          <cell r="J386">
            <v>0.31</v>
          </cell>
          <cell r="K386">
            <v>0.14000000000000001</v>
          </cell>
        </row>
        <row r="387">
          <cell r="A387" t="str">
            <v>1113000020</v>
          </cell>
          <cell r="B387" t="str">
            <v>31521830</v>
          </cell>
          <cell r="C387" t="str">
            <v>218 OTS HF светильник</v>
          </cell>
          <cell r="D387">
            <v>1</v>
          </cell>
          <cell r="E387">
            <v>2010.45</v>
          </cell>
          <cell r="F387">
            <v>2.5</v>
          </cell>
          <cell r="G387">
            <v>3</v>
          </cell>
          <cell r="H387">
            <v>2.9499999999999998E-2</v>
          </cell>
          <cell r="I387">
            <v>0.68</v>
          </cell>
          <cell r="J387">
            <v>0.31</v>
          </cell>
          <cell r="K387">
            <v>0.14000000000000001</v>
          </cell>
        </row>
        <row r="388">
          <cell r="A388" t="str">
            <v>1113000040</v>
          </cell>
          <cell r="B388" t="str">
            <v>31523610</v>
          </cell>
          <cell r="C388" t="str">
            <v>236 OTS светильник</v>
          </cell>
          <cell r="D388">
            <v>1</v>
          </cell>
          <cell r="E388">
            <v>2075.14</v>
          </cell>
          <cell r="F388">
            <v>5</v>
          </cell>
          <cell r="G388">
            <v>5.5</v>
          </cell>
          <cell r="H388">
            <v>5.6399999999999999E-2</v>
          </cell>
          <cell r="I388">
            <v>1.3</v>
          </cell>
          <cell r="J388">
            <v>0.31</v>
          </cell>
          <cell r="K388">
            <v>0.14000000000000001</v>
          </cell>
        </row>
        <row r="389">
          <cell r="A389" t="str">
            <v>1113000050</v>
          </cell>
          <cell r="B389" t="str">
            <v>31523630</v>
          </cell>
          <cell r="C389" t="str">
            <v>236 OTS HF светильник</v>
          </cell>
          <cell r="D389">
            <v>1</v>
          </cell>
          <cell r="E389">
            <v>2703.86</v>
          </cell>
          <cell r="F389">
            <v>4.7</v>
          </cell>
          <cell r="G389">
            <v>5.2</v>
          </cell>
          <cell r="H389">
            <v>5.6399999999999999E-2</v>
          </cell>
          <cell r="I389">
            <v>1.31</v>
          </cell>
          <cell r="J389">
            <v>0.31</v>
          </cell>
          <cell r="K389">
            <v>0.14000000000000001</v>
          </cell>
        </row>
        <row r="390">
          <cell r="A390" t="str">
            <v>1113000080</v>
          </cell>
          <cell r="B390" t="str">
            <v>1113000080</v>
          </cell>
          <cell r="C390" t="str">
            <v>236 OTS HFR светильник</v>
          </cell>
          <cell r="D390">
            <v>0</v>
          </cell>
          <cell r="E390">
            <v>4215</v>
          </cell>
        </row>
        <row r="391">
          <cell r="A391" t="str">
            <v>1113000060</v>
          </cell>
          <cell r="B391" t="str">
            <v>31525430</v>
          </cell>
          <cell r="C391" t="str">
            <v>254 OTS светильник</v>
          </cell>
          <cell r="D391">
            <v>1</v>
          </cell>
          <cell r="E391">
            <v>3039.62</v>
          </cell>
          <cell r="F391">
            <v>4.3</v>
          </cell>
          <cell r="G391">
            <v>4.8</v>
          </cell>
          <cell r="H391">
            <v>5.6399999999999999E-2</v>
          </cell>
          <cell r="I391">
            <v>1.3</v>
          </cell>
          <cell r="J391">
            <v>0.31</v>
          </cell>
          <cell r="K391">
            <v>0.14000000000000001</v>
          </cell>
        </row>
        <row r="392">
          <cell r="A392" t="str">
            <v>1117000010</v>
          </cell>
          <cell r="B392" t="str">
            <v>32622830</v>
          </cell>
          <cell r="C392" t="str">
            <v>228 OTX /Грильято/ светильник</v>
          </cell>
          <cell r="D392">
            <v>1</v>
          </cell>
          <cell r="E392">
            <v>4042.5</v>
          </cell>
        </row>
        <row r="393">
          <cell r="A393" t="str">
            <v>1117000020</v>
          </cell>
          <cell r="B393" t="str">
            <v>30623610</v>
          </cell>
          <cell r="C393" t="str">
            <v>236 OTX светильник</v>
          </cell>
          <cell r="D393">
            <v>1</v>
          </cell>
          <cell r="E393">
            <v>2128.23</v>
          </cell>
          <cell r="F393">
            <v>5.38</v>
          </cell>
          <cell r="G393">
            <v>6.34</v>
          </cell>
          <cell r="H393">
            <v>6.5500000000000003E-2</v>
          </cell>
          <cell r="I393">
            <v>0.66</v>
          </cell>
          <cell r="J393">
            <v>0.62</v>
          </cell>
          <cell r="K393">
            <v>0.16</v>
          </cell>
        </row>
        <row r="394">
          <cell r="A394" t="str">
            <v>1117000030</v>
          </cell>
          <cell r="B394" t="str">
            <v>32623630</v>
          </cell>
          <cell r="C394" t="str">
            <v>236 OTX /Грильято/ HF светильник</v>
          </cell>
          <cell r="D394">
            <v>1</v>
          </cell>
          <cell r="E394">
            <v>2737.07</v>
          </cell>
          <cell r="F394">
            <v>5.4</v>
          </cell>
          <cell r="G394">
            <v>5.9</v>
          </cell>
          <cell r="H394">
            <v>4.3499999999999997E-2</v>
          </cell>
          <cell r="I394">
            <v>0.69</v>
          </cell>
          <cell r="J394">
            <v>0.63</v>
          </cell>
          <cell r="K394">
            <v>0.1</v>
          </cell>
        </row>
        <row r="395">
          <cell r="A395" t="str">
            <v>1117000050</v>
          </cell>
          <cell r="B395" t="str">
            <v>30623641</v>
          </cell>
          <cell r="C395" t="str">
            <v>236 OTX ES1 светильник</v>
          </cell>
          <cell r="D395">
            <v>1</v>
          </cell>
          <cell r="E395">
            <v>5120.7299999999996</v>
          </cell>
          <cell r="F395">
            <v>6.2</v>
          </cell>
          <cell r="G395">
            <v>6.8</v>
          </cell>
          <cell r="H395">
            <v>7.5999999999999998E-2</v>
          </cell>
          <cell r="I395">
            <v>0.67</v>
          </cell>
          <cell r="J395">
            <v>0.63</v>
          </cell>
          <cell r="K395">
            <v>0.18</v>
          </cell>
        </row>
        <row r="396">
          <cell r="A396" t="str">
            <v>1117000060</v>
          </cell>
          <cell r="B396" t="str">
            <v>30623630</v>
          </cell>
          <cell r="C396" t="str">
            <v>236 OTX  HF светильник</v>
          </cell>
          <cell r="D396">
            <v>1</v>
          </cell>
          <cell r="E396">
            <v>2737.07</v>
          </cell>
          <cell r="F396">
            <v>5.3</v>
          </cell>
          <cell r="G396">
            <v>5.8</v>
          </cell>
          <cell r="H396">
            <v>4.3499999999999997E-2</v>
          </cell>
          <cell r="I396">
            <v>0.69</v>
          </cell>
          <cell r="J396">
            <v>0.63</v>
          </cell>
          <cell r="K396">
            <v>0.1</v>
          </cell>
        </row>
        <row r="397">
          <cell r="A397" t="str">
            <v>1117000070</v>
          </cell>
          <cell r="B397" t="str">
            <v>30623660</v>
          </cell>
          <cell r="C397" t="str">
            <v>236 OTX HFR светильник</v>
          </cell>
          <cell r="D397">
            <v>1</v>
          </cell>
          <cell r="E397">
            <v>3820.37</v>
          </cell>
          <cell r="F397">
            <v>5.3</v>
          </cell>
          <cell r="G397">
            <v>5.8</v>
          </cell>
          <cell r="H397">
            <v>4.3499999999999997E-2</v>
          </cell>
          <cell r="I397">
            <v>0.69</v>
          </cell>
          <cell r="J397">
            <v>0.63</v>
          </cell>
          <cell r="K397">
            <v>0.1</v>
          </cell>
        </row>
        <row r="398">
          <cell r="A398" t="str">
            <v>1117000080</v>
          </cell>
          <cell r="B398" t="str">
            <v>30625530</v>
          </cell>
          <cell r="C398" t="str">
            <v>255 OTX светильник</v>
          </cell>
          <cell r="D398">
            <v>1</v>
          </cell>
          <cell r="E398">
            <v>2557.21</v>
          </cell>
          <cell r="F398">
            <v>4.8</v>
          </cell>
          <cell r="G398">
            <v>5.3</v>
          </cell>
          <cell r="H398">
            <v>4.3499999999999997E-2</v>
          </cell>
          <cell r="I398">
            <v>0.69</v>
          </cell>
          <cell r="J398">
            <v>0.63</v>
          </cell>
          <cell r="K398">
            <v>0.1</v>
          </cell>
        </row>
        <row r="399">
          <cell r="A399" t="str">
            <v>1117000090</v>
          </cell>
          <cell r="B399" t="str">
            <v>32625530</v>
          </cell>
          <cell r="C399" t="str">
            <v>255 OTX /Грильято/ светильник</v>
          </cell>
          <cell r="D399">
            <v>1</v>
          </cell>
          <cell r="E399">
            <v>2511.5500000000002</v>
          </cell>
          <cell r="F399">
            <v>4.9000000000000004</v>
          </cell>
          <cell r="G399">
            <v>5.4</v>
          </cell>
          <cell r="H399">
            <v>4.3499999999999997E-2</v>
          </cell>
          <cell r="I399">
            <v>0.69</v>
          </cell>
          <cell r="J399">
            <v>0.63</v>
          </cell>
          <cell r="K399">
            <v>0.1</v>
          </cell>
        </row>
        <row r="400">
          <cell r="A400" t="str">
            <v>1117000100</v>
          </cell>
          <cell r="B400" t="str">
            <v>30625560</v>
          </cell>
          <cell r="C400" t="str">
            <v>255 OTX HFR светильник</v>
          </cell>
          <cell r="D400">
            <v>1</v>
          </cell>
          <cell r="E400">
            <v>4554.3500000000004</v>
          </cell>
          <cell r="F400">
            <v>5</v>
          </cell>
          <cell r="G400">
            <v>5.5</v>
          </cell>
          <cell r="H400">
            <v>4.3499999999999997E-2</v>
          </cell>
          <cell r="I400">
            <v>0.69</v>
          </cell>
          <cell r="J400">
            <v>0.63</v>
          </cell>
          <cell r="K400">
            <v>0.1</v>
          </cell>
        </row>
        <row r="401">
          <cell r="A401" t="str">
            <v>1017000010</v>
          </cell>
          <cell r="B401" t="str">
            <v>10421800</v>
          </cell>
          <cell r="C401" t="str">
            <v>218 PRB/R светильник</v>
          </cell>
          <cell r="D401">
            <v>1</v>
          </cell>
          <cell r="E401">
            <v>1112.74</v>
          </cell>
          <cell r="F401">
            <v>2.75</v>
          </cell>
          <cell r="G401">
            <v>3.1</v>
          </cell>
          <cell r="H401">
            <v>2.18E-2</v>
          </cell>
          <cell r="I401">
            <v>0.66</v>
          </cell>
          <cell r="J401">
            <v>0.33</v>
          </cell>
          <cell r="K401">
            <v>0.1</v>
          </cell>
        </row>
        <row r="402">
          <cell r="A402" t="str">
            <v>1017000020</v>
          </cell>
          <cell r="B402" t="str">
            <v>10421830</v>
          </cell>
          <cell r="C402" t="str">
            <v>218 PRB/R HF светильник</v>
          </cell>
          <cell r="D402">
            <v>1</v>
          </cell>
          <cell r="E402">
            <v>1845.11</v>
          </cell>
          <cell r="F402">
            <v>2.6</v>
          </cell>
          <cell r="G402">
            <v>3.1</v>
          </cell>
          <cell r="H402">
            <v>2.1499999999999998E-2</v>
          </cell>
          <cell r="I402">
            <v>0.65</v>
          </cell>
          <cell r="J402">
            <v>0.33</v>
          </cell>
          <cell r="K402">
            <v>0.1</v>
          </cell>
        </row>
        <row r="403">
          <cell r="A403" t="str">
            <v>1017000030</v>
          </cell>
          <cell r="B403" t="str">
            <v>10421860</v>
          </cell>
          <cell r="C403" t="str">
            <v>218 PRB/R  HFR светильник</v>
          </cell>
          <cell r="D403">
            <v>1</v>
          </cell>
          <cell r="E403">
            <v>2796.95</v>
          </cell>
          <cell r="F403">
            <v>2.6</v>
          </cell>
          <cell r="G403">
            <v>3.1</v>
          </cell>
          <cell r="H403">
            <v>2.1499999999999998E-2</v>
          </cell>
          <cell r="I403">
            <v>0.65</v>
          </cell>
          <cell r="J403">
            <v>0.33</v>
          </cell>
          <cell r="K403">
            <v>0.1</v>
          </cell>
        </row>
        <row r="404">
          <cell r="A404" t="str">
            <v>1017000040</v>
          </cell>
          <cell r="B404" t="str">
            <v>10423610</v>
          </cell>
          <cell r="C404" t="str">
            <v>236 PRB/R светильник</v>
          </cell>
          <cell r="D404">
            <v>1</v>
          </cell>
          <cell r="E404">
            <v>1671.66</v>
          </cell>
          <cell r="F404">
            <v>5</v>
          </cell>
          <cell r="G404">
            <v>5.58</v>
          </cell>
          <cell r="H404">
            <v>4.19E-2</v>
          </cell>
          <cell r="I404">
            <v>1.27</v>
          </cell>
          <cell r="J404">
            <v>0.33</v>
          </cell>
          <cell r="K404">
            <v>0.1</v>
          </cell>
        </row>
        <row r="405">
          <cell r="A405" t="str">
            <v>1017000050</v>
          </cell>
          <cell r="B405" t="str">
            <v>10423641</v>
          </cell>
          <cell r="C405" t="str">
            <v>236 PRB/R ES1 светильник</v>
          </cell>
          <cell r="D405">
            <v>1</v>
          </cell>
          <cell r="E405">
            <v>4664.16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1017000060</v>
          </cell>
          <cell r="B406" t="str">
            <v>10423630</v>
          </cell>
          <cell r="C406" t="str">
            <v>236 PRB/R HF светильник</v>
          </cell>
          <cell r="D406">
            <v>1</v>
          </cell>
          <cell r="E406">
            <v>2304.4899999999998</v>
          </cell>
          <cell r="F406">
            <v>5</v>
          </cell>
          <cell r="G406">
            <v>5.5</v>
          </cell>
          <cell r="H406">
            <v>4.1300000000000003E-2</v>
          </cell>
          <cell r="I406">
            <v>1.25</v>
          </cell>
          <cell r="J406">
            <v>0.33</v>
          </cell>
          <cell r="K406">
            <v>0.1</v>
          </cell>
        </row>
        <row r="407">
          <cell r="A407" t="str">
            <v>1017000070</v>
          </cell>
          <cell r="B407" t="str">
            <v>10423631</v>
          </cell>
          <cell r="C407" t="str">
            <v>236 PRB/R HF ES1 светильник</v>
          </cell>
          <cell r="D407">
            <v>1</v>
          </cell>
          <cell r="E407">
            <v>5296.99</v>
          </cell>
        </row>
        <row r="408">
          <cell r="A408" t="str">
            <v>1017000090</v>
          </cell>
          <cell r="B408" t="str">
            <v>10423660</v>
          </cell>
          <cell r="C408" t="str">
            <v>236 PRB/R  HFR светильник</v>
          </cell>
          <cell r="D408">
            <v>1</v>
          </cell>
          <cell r="E408">
            <v>3451.76</v>
          </cell>
          <cell r="F408">
            <v>5</v>
          </cell>
          <cell r="G408">
            <v>5.5</v>
          </cell>
          <cell r="H408">
            <v>4.1300000000000003E-2</v>
          </cell>
          <cell r="I408">
            <v>1.25</v>
          </cell>
          <cell r="J408">
            <v>0.33</v>
          </cell>
          <cell r="K408">
            <v>0.1</v>
          </cell>
        </row>
        <row r="409">
          <cell r="A409" t="str">
            <v>1017000120</v>
          </cell>
          <cell r="B409" t="str">
            <v>10441810</v>
          </cell>
          <cell r="C409" t="str">
            <v>418 PRB/R 595 светильник</v>
          </cell>
          <cell r="D409">
            <v>1</v>
          </cell>
          <cell r="E409">
            <v>1626.8</v>
          </cell>
          <cell r="F409">
            <v>4.54</v>
          </cell>
          <cell r="G409">
            <v>5.13</v>
          </cell>
          <cell r="H409">
            <v>4.1500000000000002E-2</v>
          </cell>
          <cell r="I409">
            <v>0.67</v>
          </cell>
          <cell r="J409">
            <v>0.62</v>
          </cell>
          <cell r="K409">
            <v>0.1</v>
          </cell>
        </row>
        <row r="410">
          <cell r="A410" t="str">
            <v>1017000130</v>
          </cell>
          <cell r="B410" t="str">
            <v>12441830</v>
          </cell>
          <cell r="C410" t="str">
            <v>418 PRB/R 595 /Грильято/ HF светильник</v>
          </cell>
          <cell r="D410">
            <v>1</v>
          </cell>
          <cell r="E410">
            <v>2373.02</v>
          </cell>
          <cell r="F410">
            <v>3.7</v>
          </cell>
          <cell r="G410">
            <v>4.3</v>
          </cell>
          <cell r="H410">
            <v>5.3100000000000001E-2</v>
          </cell>
          <cell r="I410">
            <v>0.66500000000000004</v>
          </cell>
          <cell r="J410">
            <v>0.63</v>
          </cell>
          <cell r="K410">
            <v>0.13</v>
          </cell>
        </row>
        <row r="411">
          <cell r="A411" t="str">
            <v>1017000140</v>
          </cell>
          <cell r="B411" t="str">
            <v>12441833</v>
          </cell>
          <cell r="C411" t="str">
            <v>418 PRB/R /595/ /Грильято/ HF AC/DC светильник</v>
          </cell>
          <cell r="D411">
            <v>1</v>
          </cell>
          <cell r="E411">
            <v>2385.17</v>
          </cell>
        </row>
        <row r="412">
          <cell r="A412" t="str">
            <v>1017000150</v>
          </cell>
          <cell r="B412" t="str">
            <v>12481830</v>
          </cell>
          <cell r="C412" t="str">
            <v>418 PRB/R /595/ /Грильято/ HF металлик светильник</v>
          </cell>
          <cell r="D412">
            <v>1</v>
          </cell>
          <cell r="E412">
            <v>2467.94</v>
          </cell>
          <cell r="F412">
            <v>3.7</v>
          </cell>
          <cell r="G412">
            <v>4.3</v>
          </cell>
          <cell r="H412">
            <v>5.3100000000000001E-2</v>
          </cell>
          <cell r="I412">
            <v>0.66500000000000004</v>
          </cell>
          <cell r="J412">
            <v>0.63</v>
          </cell>
          <cell r="K412">
            <v>0.13</v>
          </cell>
        </row>
        <row r="413">
          <cell r="A413" t="str">
            <v>1017000170</v>
          </cell>
          <cell r="B413" t="str">
            <v>10441841</v>
          </cell>
          <cell r="C413" t="str">
            <v>418 PRB/R 595 ES1 светильник</v>
          </cell>
          <cell r="D413">
            <v>1</v>
          </cell>
          <cell r="E413">
            <v>5187.24</v>
          </cell>
          <cell r="F413">
            <v>4.5</v>
          </cell>
          <cell r="G413">
            <v>5</v>
          </cell>
          <cell r="H413">
            <v>4.2799999999999998E-2</v>
          </cell>
          <cell r="I413">
            <v>0.68</v>
          </cell>
          <cell r="J413">
            <v>0.63</v>
          </cell>
          <cell r="K413">
            <v>0.1</v>
          </cell>
        </row>
        <row r="414">
          <cell r="A414" t="str">
            <v>1017000180</v>
          </cell>
          <cell r="B414" t="str">
            <v>10441830</v>
          </cell>
          <cell r="C414" t="str">
            <v>418 PRB/R 595 HF светильник</v>
          </cell>
          <cell r="D414">
            <v>1</v>
          </cell>
          <cell r="E414">
            <v>2253.42</v>
          </cell>
          <cell r="F414">
            <v>4.5</v>
          </cell>
          <cell r="G414">
            <v>5.0999999999999996</v>
          </cell>
          <cell r="H414">
            <v>4.3499999999999997E-2</v>
          </cell>
          <cell r="I414">
            <v>0.69</v>
          </cell>
          <cell r="J414">
            <v>0.63</v>
          </cell>
          <cell r="K414">
            <v>0.1</v>
          </cell>
        </row>
        <row r="415">
          <cell r="A415" t="str">
            <v>1017000182</v>
          </cell>
          <cell r="B415" t="str">
            <v>10441830R</v>
          </cell>
          <cell r="C415" t="str">
            <v>418 PRB/R /595/ HF /R/ светильник</v>
          </cell>
          <cell r="D415">
            <v>1</v>
          </cell>
          <cell r="E415">
            <v>2253.42</v>
          </cell>
        </row>
        <row r="416">
          <cell r="A416" t="str">
            <v>1017000210</v>
          </cell>
          <cell r="B416" t="str">
            <v>10441860</v>
          </cell>
          <cell r="C416" t="str">
            <v>418 PRB/R /595/ HFR светильник</v>
          </cell>
          <cell r="D416">
            <v>1</v>
          </cell>
          <cell r="E416">
            <v>3898.49</v>
          </cell>
          <cell r="F416">
            <v>4.5</v>
          </cell>
          <cell r="G416">
            <v>5.0999999999999996</v>
          </cell>
          <cell r="H416">
            <v>4.3499999999999997E-2</v>
          </cell>
          <cell r="I416">
            <v>0.69</v>
          </cell>
          <cell r="J416">
            <v>0.63</v>
          </cell>
          <cell r="K416">
            <v>0.1</v>
          </cell>
        </row>
        <row r="417">
          <cell r="A417" t="str">
            <v>1017000121</v>
          </cell>
          <cell r="B417" t="str">
            <v>10441810R</v>
          </cell>
          <cell r="C417" t="str">
            <v>418 PRB/R /595//R/ светильник</v>
          </cell>
          <cell r="D417">
            <v>1</v>
          </cell>
          <cell r="E417">
            <v>1626.8</v>
          </cell>
        </row>
        <row r="418">
          <cell r="A418" t="str">
            <v>1017000220</v>
          </cell>
          <cell r="B418" t="str">
            <v>11441810</v>
          </cell>
          <cell r="C418" t="str">
            <v>418 PRB/R 605 светильник</v>
          </cell>
          <cell r="D418">
            <v>1</v>
          </cell>
          <cell r="E418">
            <v>1670.52</v>
          </cell>
          <cell r="F418">
            <v>4.8</v>
          </cell>
          <cell r="G418">
            <v>5</v>
          </cell>
          <cell r="H418">
            <v>4.2200000000000001E-2</v>
          </cell>
          <cell r="I418">
            <v>0.67</v>
          </cell>
          <cell r="J418">
            <v>0.63</v>
          </cell>
          <cell r="K418">
            <v>0.1</v>
          </cell>
        </row>
        <row r="419">
          <cell r="A419" t="str">
            <v>1017000230</v>
          </cell>
          <cell r="B419" t="str">
            <v>11441830</v>
          </cell>
          <cell r="C419" t="str">
            <v>418 PRB/R 605 HF светильник</v>
          </cell>
          <cell r="D419">
            <v>1</v>
          </cell>
          <cell r="E419">
            <v>2358.9899999999998</v>
          </cell>
          <cell r="F419">
            <v>4.7</v>
          </cell>
          <cell r="G419">
            <v>5.3</v>
          </cell>
          <cell r="H419">
            <v>4.3499999999999997E-2</v>
          </cell>
          <cell r="I419">
            <v>0.69</v>
          </cell>
          <cell r="J419">
            <v>0.63</v>
          </cell>
          <cell r="K419">
            <v>0.1</v>
          </cell>
        </row>
        <row r="420">
          <cell r="A420" t="str">
            <v>1017000260</v>
          </cell>
          <cell r="B420" t="str">
            <v>12441810</v>
          </cell>
          <cell r="C420" t="str">
            <v>418 PRB/R 595 /Грильято/ светильник</v>
          </cell>
          <cell r="D420">
            <v>1</v>
          </cell>
          <cell r="E420">
            <v>1882.08</v>
          </cell>
          <cell r="F420">
            <v>5.3</v>
          </cell>
          <cell r="G420">
            <v>5.5</v>
          </cell>
          <cell r="H420">
            <v>4.8000000000000001E-2</v>
          </cell>
          <cell r="I420">
            <v>0.66500000000000004</v>
          </cell>
          <cell r="J420">
            <v>0.63</v>
          </cell>
          <cell r="K420">
            <v>0.13</v>
          </cell>
        </row>
        <row r="421">
          <cell r="A421" t="str">
            <v>1017000280</v>
          </cell>
          <cell r="B421" t="str">
            <v>12481810</v>
          </cell>
          <cell r="C421" t="str">
            <v>418 PRB/R /Грильято/ светильник металлик</v>
          </cell>
          <cell r="D421">
            <v>1</v>
          </cell>
          <cell r="E421">
            <v>2084.9299999999998</v>
          </cell>
          <cell r="F421">
            <v>4.5</v>
          </cell>
          <cell r="G421">
            <v>5</v>
          </cell>
          <cell r="H421">
            <v>4.8000000000000001E-2</v>
          </cell>
          <cell r="I421">
            <v>0.66500000000000004</v>
          </cell>
          <cell r="J421">
            <v>0.63</v>
          </cell>
          <cell r="K421">
            <v>0.13</v>
          </cell>
        </row>
        <row r="422">
          <cell r="A422" t="str">
            <v>1017000290</v>
          </cell>
          <cell r="B422" t="str">
            <v>10441831</v>
          </cell>
          <cell r="C422" t="str">
            <v>418 PRB/R 595 HF ES1 светильник</v>
          </cell>
          <cell r="D422">
            <v>1</v>
          </cell>
          <cell r="E422">
            <v>6122.95</v>
          </cell>
          <cell r="F422">
            <v>4.5</v>
          </cell>
          <cell r="G422">
            <v>5</v>
          </cell>
          <cell r="H422">
            <v>4.2799999999999998E-2</v>
          </cell>
          <cell r="I422">
            <v>0.68</v>
          </cell>
          <cell r="J422">
            <v>0.63</v>
          </cell>
          <cell r="K422">
            <v>0.1</v>
          </cell>
        </row>
        <row r="423">
          <cell r="A423" t="str">
            <v>1017000310</v>
          </cell>
          <cell r="B423" t="str">
            <v>10441819</v>
          </cell>
          <cell r="C423" t="str">
            <v>418 PRB/R 595 мат. светильник</v>
          </cell>
          <cell r="D423">
            <v>1</v>
          </cell>
          <cell r="E423">
            <v>1744.16</v>
          </cell>
          <cell r="F423">
            <v>4.8</v>
          </cell>
          <cell r="G423">
            <v>5</v>
          </cell>
          <cell r="H423">
            <v>4.2799999999999998E-2</v>
          </cell>
          <cell r="I423">
            <v>0.68</v>
          </cell>
          <cell r="J423">
            <v>0.63</v>
          </cell>
          <cell r="K423">
            <v>0.1</v>
          </cell>
        </row>
        <row r="424">
          <cell r="A424" t="str">
            <v>1017000330</v>
          </cell>
          <cell r="B424" t="str">
            <v>10443610</v>
          </cell>
          <cell r="C424" t="str">
            <v>436 PRB/R светильник</v>
          </cell>
          <cell r="D424">
            <v>1</v>
          </cell>
          <cell r="E424">
            <v>3208.08</v>
          </cell>
          <cell r="F424">
            <v>9.1999999999999993</v>
          </cell>
          <cell r="G424">
            <v>10</v>
          </cell>
          <cell r="H424">
            <v>7.2599999999999998E-2</v>
          </cell>
          <cell r="I424">
            <v>1.28</v>
          </cell>
          <cell r="J424">
            <v>0.63</v>
          </cell>
          <cell r="K424">
            <v>0.09</v>
          </cell>
        </row>
        <row r="425">
          <cell r="A425" t="str">
            <v>1017000340</v>
          </cell>
          <cell r="B425" t="str">
            <v>10443641</v>
          </cell>
          <cell r="C425" t="str">
            <v>436 PRB/R ES1 светильник</v>
          </cell>
          <cell r="D425">
            <v>1</v>
          </cell>
          <cell r="E425">
            <v>6940.75</v>
          </cell>
          <cell r="F425">
            <v>9.3000000000000007</v>
          </cell>
          <cell r="G425">
            <v>10.3</v>
          </cell>
          <cell r="H425">
            <v>7.2599999999999998E-2</v>
          </cell>
          <cell r="I425">
            <v>1.28</v>
          </cell>
          <cell r="J425">
            <v>0.63</v>
          </cell>
          <cell r="K425">
            <v>0.09</v>
          </cell>
        </row>
        <row r="426">
          <cell r="A426" t="str">
            <v>1017000350</v>
          </cell>
          <cell r="B426" t="str">
            <v>10443630</v>
          </cell>
          <cell r="C426" t="str">
            <v>436 PRB/R HF светильник</v>
          </cell>
          <cell r="D426">
            <v>1</v>
          </cell>
          <cell r="E426">
            <v>4512.5600000000004</v>
          </cell>
          <cell r="F426">
            <v>8.9</v>
          </cell>
          <cell r="G426">
            <v>9.5</v>
          </cell>
          <cell r="H426">
            <v>0.1048</v>
          </cell>
          <cell r="I426">
            <v>1.3</v>
          </cell>
          <cell r="J426">
            <v>0.62</v>
          </cell>
          <cell r="K426">
            <v>0.13</v>
          </cell>
        </row>
        <row r="427">
          <cell r="A427" t="str">
            <v>1017000360</v>
          </cell>
          <cell r="B427" t="str">
            <v>10443631</v>
          </cell>
          <cell r="C427" t="str">
            <v>436 PRB/R HF ES1 светильник</v>
          </cell>
          <cell r="D427">
            <v>1</v>
          </cell>
          <cell r="E427">
            <v>8487.94</v>
          </cell>
          <cell r="F427">
            <v>9</v>
          </cell>
          <cell r="G427">
            <v>10</v>
          </cell>
          <cell r="H427">
            <v>7.2599999999999998E-2</v>
          </cell>
          <cell r="I427">
            <v>1.28</v>
          </cell>
          <cell r="J427">
            <v>0.63</v>
          </cell>
          <cell r="K427">
            <v>0.09</v>
          </cell>
        </row>
        <row r="428">
          <cell r="A428" t="str">
            <v>1043000020</v>
          </cell>
          <cell r="B428" t="str">
            <v>15421800</v>
          </cell>
          <cell r="C428" t="str">
            <v>218 PRB/S светильник</v>
          </cell>
          <cell r="D428">
            <v>1</v>
          </cell>
          <cell r="E428">
            <v>1302.17</v>
          </cell>
          <cell r="F428">
            <v>2.8</v>
          </cell>
          <cell r="G428">
            <v>3</v>
          </cell>
          <cell r="H428">
            <v>1.9599999999999999E-2</v>
          </cell>
          <cell r="I428">
            <v>0.66</v>
          </cell>
          <cell r="J428">
            <v>0.33</v>
          </cell>
          <cell r="K428">
            <v>0.09</v>
          </cell>
        </row>
        <row r="429">
          <cell r="A429" t="str">
            <v>1043000030</v>
          </cell>
          <cell r="B429" t="str">
            <v>15421830</v>
          </cell>
          <cell r="C429" t="str">
            <v>218 PRB/S HF светильник</v>
          </cell>
          <cell r="D429">
            <v>1</v>
          </cell>
          <cell r="E429">
            <v>2098.62</v>
          </cell>
          <cell r="F429">
            <v>3</v>
          </cell>
          <cell r="G429">
            <v>3.5</v>
          </cell>
          <cell r="H429">
            <v>2.1499999999999998E-2</v>
          </cell>
          <cell r="I429">
            <v>0.65</v>
          </cell>
          <cell r="J429">
            <v>0.33</v>
          </cell>
          <cell r="K429">
            <v>0.1</v>
          </cell>
        </row>
        <row r="430">
          <cell r="A430" t="str">
            <v>1043000040</v>
          </cell>
          <cell r="B430" t="str">
            <v>15421831</v>
          </cell>
          <cell r="C430" t="str">
            <v>218 PRB/S HF ES1 светильник</v>
          </cell>
          <cell r="D430">
            <v>1</v>
          </cell>
          <cell r="E430">
            <v>5947.47</v>
          </cell>
          <cell r="F430">
            <v>2.7</v>
          </cell>
          <cell r="G430">
            <v>3.2</v>
          </cell>
          <cell r="H430">
            <v>1.9599999999999999E-2</v>
          </cell>
          <cell r="I430">
            <v>0.66</v>
          </cell>
          <cell r="J430">
            <v>0.33</v>
          </cell>
          <cell r="K430">
            <v>0.09</v>
          </cell>
        </row>
        <row r="431">
          <cell r="A431" t="str">
            <v>1043000340</v>
          </cell>
          <cell r="B431" t="str">
            <v>15421839</v>
          </cell>
          <cell r="C431" t="str">
            <v>218 PRB/S HF мат. светильник</v>
          </cell>
          <cell r="D431">
            <v>1</v>
          </cell>
          <cell r="E431">
            <v>2058</v>
          </cell>
        </row>
        <row r="432">
          <cell r="A432" t="str">
            <v>1043000050</v>
          </cell>
          <cell r="B432" t="str">
            <v>15423610</v>
          </cell>
          <cell r="C432" t="str">
            <v>236 PRB/S светильник</v>
          </cell>
          <cell r="D432">
            <v>1</v>
          </cell>
          <cell r="E432">
            <v>1907.35</v>
          </cell>
          <cell r="F432">
            <v>5.3</v>
          </cell>
          <cell r="G432">
            <v>5.5</v>
          </cell>
          <cell r="H432">
            <v>4.1599999999999998E-2</v>
          </cell>
          <cell r="I432">
            <v>1.26</v>
          </cell>
          <cell r="J432">
            <v>0.33</v>
          </cell>
          <cell r="K432">
            <v>0.1</v>
          </cell>
        </row>
        <row r="433">
          <cell r="A433" t="str">
            <v>1043000060</v>
          </cell>
          <cell r="B433" t="str">
            <v>15423641</v>
          </cell>
          <cell r="C433" t="str">
            <v>236 PRB/S ES1 светильник</v>
          </cell>
          <cell r="D433">
            <v>1</v>
          </cell>
          <cell r="E433">
            <v>5705.56</v>
          </cell>
          <cell r="F433">
            <v>3.5</v>
          </cell>
          <cell r="G433">
            <v>4</v>
          </cell>
          <cell r="H433">
            <v>4.19E-2</v>
          </cell>
          <cell r="I433">
            <v>1.27</v>
          </cell>
          <cell r="J433">
            <v>0.33</v>
          </cell>
          <cell r="K433">
            <v>0.1</v>
          </cell>
        </row>
        <row r="434">
          <cell r="A434" t="str">
            <v>1043000070</v>
          </cell>
          <cell r="B434" t="str">
            <v>15423630</v>
          </cell>
          <cell r="C434" t="str">
            <v>236 PRB/S HF светильник</v>
          </cell>
          <cell r="D434">
            <v>1</v>
          </cell>
          <cell r="E434">
            <v>2580.9699999999998</v>
          </cell>
          <cell r="F434">
            <v>5</v>
          </cell>
          <cell r="G434">
            <v>5.5</v>
          </cell>
          <cell r="H434">
            <v>4.1300000000000003E-2</v>
          </cell>
          <cell r="I434">
            <v>1.25</v>
          </cell>
          <cell r="J434">
            <v>0.33</v>
          </cell>
          <cell r="K434">
            <v>0.1</v>
          </cell>
        </row>
        <row r="435">
          <cell r="A435" t="str">
            <v>1043000080</v>
          </cell>
          <cell r="B435" t="str">
            <v>15423631</v>
          </cell>
          <cell r="C435" t="str">
            <v>236 PRB/S HF ES1 светильник</v>
          </cell>
          <cell r="D435">
            <v>1</v>
          </cell>
          <cell r="E435">
            <v>6453.5</v>
          </cell>
          <cell r="F435">
            <v>3.5</v>
          </cell>
          <cell r="G435">
            <v>4</v>
          </cell>
          <cell r="H435">
            <v>4.19E-2</v>
          </cell>
          <cell r="I435">
            <v>1.27</v>
          </cell>
          <cell r="J435">
            <v>0.33</v>
          </cell>
          <cell r="K435">
            <v>0.1</v>
          </cell>
        </row>
        <row r="436">
          <cell r="A436" t="str">
            <v>1043000090</v>
          </cell>
          <cell r="B436" t="str">
            <v>15463630</v>
          </cell>
          <cell r="C436" t="str">
            <v>236 PRB/S HF светильник металлик</v>
          </cell>
          <cell r="D436">
            <v>1</v>
          </cell>
          <cell r="E436">
            <v>2562.88</v>
          </cell>
          <cell r="F436">
            <v>5</v>
          </cell>
          <cell r="G436">
            <v>5.5</v>
          </cell>
          <cell r="H436">
            <v>4.1300000000000003E-2</v>
          </cell>
          <cell r="I436">
            <v>1.25</v>
          </cell>
          <cell r="J436">
            <v>0.33</v>
          </cell>
          <cell r="K436">
            <v>0.1</v>
          </cell>
        </row>
        <row r="437">
          <cell r="A437" t="str">
            <v>1043000110</v>
          </cell>
          <cell r="B437" t="str">
            <v>15463610</v>
          </cell>
          <cell r="C437" t="str">
            <v>236 PRB/S светильник металлик</v>
          </cell>
          <cell r="D437">
            <v>1</v>
          </cell>
          <cell r="E437">
            <v>2211</v>
          </cell>
          <cell r="F437">
            <v>5.3</v>
          </cell>
          <cell r="G437">
            <v>5.5</v>
          </cell>
          <cell r="H437">
            <v>4.1599999999999998E-2</v>
          </cell>
          <cell r="I437">
            <v>1.26</v>
          </cell>
          <cell r="J437">
            <v>0.33</v>
          </cell>
          <cell r="K437">
            <v>0.1</v>
          </cell>
        </row>
        <row r="438">
          <cell r="A438" t="str">
            <v>1043000120</v>
          </cell>
          <cell r="B438" t="str">
            <v>15425810</v>
          </cell>
          <cell r="C438" t="str">
            <v>258 PRB/S светильник</v>
          </cell>
          <cell r="D438">
            <v>1</v>
          </cell>
          <cell r="E438">
            <v>2641.83</v>
          </cell>
          <cell r="F438">
            <v>6.5</v>
          </cell>
          <cell r="G438">
            <v>7</v>
          </cell>
          <cell r="H438">
            <v>5.2499999999999998E-2</v>
          </cell>
          <cell r="I438">
            <v>1.59</v>
          </cell>
          <cell r="J438">
            <v>0.33</v>
          </cell>
          <cell r="K438">
            <v>0.1</v>
          </cell>
        </row>
        <row r="439">
          <cell r="A439" t="str">
            <v>1043000130</v>
          </cell>
          <cell r="B439" t="str">
            <v>15425830</v>
          </cell>
          <cell r="C439" t="str">
            <v>258 PRB/S HF светильник</v>
          </cell>
          <cell r="D439">
            <v>1</v>
          </cell>
          <cell r="E439">
            <v>2590.02</v>
          </cell>
          <cell r="F439">
            <v>5.8</v>
          </cell>
          <cell r="G439">
            <v>6.3</v>
          </cell>
          <cell r="H439">
            <v>5.2499999999999998E-2</v>
          </cell>
          <cell r="I439">
            <v>1.59</v>
          </cell>
          <cell r="J439">
            <v>0.33</v>
          </cell>
          <cell r="K439">
            <v>0.1</v>
          </cell>
        </row>
        <row r="440">
          <cell r="A440" t="str">
            <v>1043000140</v>
          </cell>
          <cell r="B440" t="str">
            <v>15441810</v>
          </cell>
          <cell r="C440" t="str">
            <v>418 PRB/S светильник</v>
          </cell>
          <cell r="D440">
            <v>1</v>
          </cell>
          <cell r="E440">
            <v>1955.51</v>
          </cell>
          <cell r="F440">
            <v>5.2</v>
          </cell>
          <cell r="G440">
            <v>5.5</v>
          </cell>
          <cell r="H440">
            <v>4.2799999999999998E-2</v>
          </cell>
          <cell r="I440">
            <v>0.68</v>
          </cell>
          <cell r="J440">
            <v>0.63</v>
          </cell>
          <cell r="K440">
            <v>0.1</v>
          </cell>
        </row>
        <row r="441">
          <cell r="A441" t="str">
            <v>1043000141</v>
          </cell>
          <cell r="B441" t="str">
            <v>15441810R</v>
          </cell>
          <cell r="C441" t="str">
            <v>418 PRB/S /R/ светильник</v>
          </cell>
          <cell r="D441">
            <v>1</v>
          </cell>
          <cell r="E441">
            <v>1955.51</v>
          </cell>
        </row>
        <row r="442">
          <cell r="A442" t="str">
            <v>1043000150</v>
          </cell>
          <cell r="B442" t="str">
            <v>15441841</v>
          </cell>
          <cell r="C442" t="str">
            <v>418 PRB/S ES1 светильник</v>
          </cell>
          <cell r="D442">
            <v>1</v>
          </cell>
          <cell r="E442">
            <v>5752.45</v>
          </cell>
          <cell r="F442">
            <v>3.5</v>
          </cell>
          <cell r="G442">
            <v>4</v>
          </cell>
          <cell r="H442">
            <v>4.2799999999999998E-2</v>
          </cell>
          <cell r="I442">
            <v>0.68</v>
          </cell>
          <cell r="J442">
            <v>0.63</v>
          </cell>
          <cell r="K442">
            <v>0.1</v>
          </cell>
        </row>
        <row r="443">
          <cell r="A443" t="str">
            <v>1043000160</v>
          </cell>
          <cell r="B443" t="str">
            <v>15441830</v>
          </cell>
          <cell r="C443" t="str">
            <v>418 PRB/S HF светильник</v>
          </cell>
          <cell r="D443">
            <v>1</v>
          </cell>
          <cell r="E443">
            <v>2478.0100000000002</v>
          </cell>
          <cell r="F443">
            <v>4.8</v>
          </cell>
          <cell r="G443">
            <v>5.3</v>
          </cell>
          <cell r="H443">
            <v>4.3499999999999997E-2</v>
          </cell>
          <cell r="I443">
            <v>0.69</v>
          </cell>
          <cell r="J443">
            <v>0.63</v>
          </cell>
          <cell r="K443">
            <v>0.1</v>
          </cell>
        </row>
        <row r="444">
          <cell r="A444" t="str">
            <v>1043000162</v>
          </cell>
          <cell r="B444" t="str">
            <v>15441830R</v>
          </cell>
          <cell r="C444" t="str">
            <v>418 PRB/S HF /R/ светильник</v>
          </cell>
          <cell r="D444">
            <v>1</v>
          </cell>
          <cell r="E444">
            <v>2478.0100000000002</v>
          </cell>
        </row>
        <row r="445">
          <cell r="A445" t="str">
            <v>1043000170</v>
          </cell>
          <cell r="B445" t="str">
            <v>15441831</v>
          </cell>
          <cell r="C445" t="str">
            <v>418 PRB/S HF ES1 светильник</v>
          </cell>
          <cell r="D445">
            <v>1</v>
          </cell>
          <cell r="E445">
            <v>6349.6</v>
          </cell>
          <cell r="F445">
            <v>3.5</v>
          </cell>
          <cell r="G445">
            <v>4</v>
          </cell>
          <cell r="H445">
            <v>4.2799999999999998E-2</v>
          </cell>
          <cell r="I445">
            <v>0.68</v>
          </cell>
          <cell r="J445">
            <v>0.63</v>
          </cell>
          <cell r="K445">
            <v>0.1</v>
          </cell>
        </row>
        <row r="446">
          <cell r="A446" t="str">
            <v>1043000190</v>
          </cell>
          <cell r="B446" t="str">
            <v>15481830</v>
          </cell>
          <cell r="C446" t="str">
            <v>418 PRB/S HF свветильник металлик</v>
          </cell>
          <cell r="D446">
            <v>1</v>
          </cell>
          <cell r="E446">
            <v>2497.2199999999998</v>
          </cell>
          <cell r="F446">
            <v>4.8</v>
          </cell>
          <cell r="G446">
            <v>5.3</v>
          </cell>
          <cell r="H446">
            <v>4.3499999999999997E-2</v>
          </cell>
          <cell r="I446">
            <v>0.69</v>
          </cell>
          <cell r="J446">
            <v>0.63</v>
          </cell>
          <cell r="K446">
            <v>0.1</v>
          </cell>
        </row>
        <row r="447">
          <cell r="A447" t="str">
            <v>1043000200</v>
          </cell>
          <cell r="B447" t="str">
            <v>15441860</v>
          </cell>
          <cell r="C447" t="str">
            <v>418 PRB/S HFR светильник</v>
          </cell>
          <cell r="D447">
            <v>1</v>
          </cell>
          <cell r="E447">
            <v>4410.01</v>
          </cell>
        </row>
        <row r="448">
          <cell r="A448" t="str">
            <v>1043000230</v>
          </cell>
          <cell r="B448" t="str">
            <v>15481810</v>
          </cell>
          <cell r="C448" t="str">
            <v>418 PRB/S светильник металлик</v>
          </cell>
          <cell r="D448">
            <v>1</v>
          </cell>
          <cell r="E448">
            <v>2160.91</v>
          </cell>
          <cell r="F448">
            <v>5.2</v>
          </cell>
          <cell r="G448">
            <v>5.5</v>
          </cell>
          <cell r="H448">
            <v>4.2799999999999998E-2</v>
          </cell>
          <cell r="I448">
            <v>0.68</v>
          </cell>
          <cell r="J448">
            <v>0.63</v>
          </cell>
          <cell r="K448">
            <v>0.1</v>
          </cell>
        </row>
        <row r="449">
          <cell r="A449" t="str">
            <v>1043000240</v>
          </cell>
          <cell r="B449" t="str">
            <v>15443610</v>
          </cell>
          <cell r="C449" t="str">
            <v>436 PRB/S светильник</v>
          </cell>
          <cell r="D449">
            <v>1</v>
          </cell>
          <cell r="E449">
            <v>3450.95</v>
          </cell>
          <cell r="F449">
            <v>9.6</v>
          </cell>
          <cell r="G449">
            <v>10</v>
          </cell>
          <cell r="H449">
            <v>7.2599999999999998E-2</v>
          </cell>
          <cell r="I449">
            <v>1.28</v>
          </cell>
          <cell r="J449">
            <v>0.63</v>
          </cell>
          <cell r="K449">
            <v>0.09</v>
          </cell>
        </row>
        <row r="450">
          <cell r="A450" t="str">
            <v>1043000250</v>
          </cell>
          <cell r="B450" t="str">
            <v>15443630</v>
          </cell>
          <cell r="C450" t="str">
            <v>436 PRB/S HF светильник</v>
          </cell>
          <cell r="D450">
            <v>1</v>
          </cell>
          <cell r="E450">
            <v>4977.4399999999996</v>
          </cell>
          <cell r="F450">
            <v>8.6</v>
          </cell>
          <cell r="G450">
            <v>9.1</v>
          </cell>
          <cell r="H450">
            <v>8.3199999999999996E-2</v>
          </cell>
          <cell r="I450">
            <v>1.28</v>
          </cell>
          <cell r="J450">
            <v>0.65</v>
          </cell>
          <cell r="K450">
            <v>0.1</v>
          </cell>
        </row>
        <row r="451">
          <cell r="A451" t="str">
            <v>1019000040</v>
          </cell>
          <cell r="B451" t="str">
            <v>10221800</v>
          </cell>
          <cell r="C451" t="str">
            <v>218 PRBLUX/R светильник</v>
          </cell>
          <cell r="D451">
            <v>1</v>
          </cell>
          <cell r="E451">
            <v>1797.18</v>
          </cell>
          <cell r="F451">
            <v>2.99</v>
          </cell>
          <cell r="G451">
            <v>3.4</v>
          </cell>
          <cell r="H451">
            <v>2.87E-2</v>
          </cell>
          <cell r="I451">
            <v>0.65</v>
          </cell>
          <cell r="J451">
            <v>0.34</v>
          </cell>
          <cell r="K451">
            <v>0.13</v>
          </cell>
        </row>
        <row r="452">
          <cell r="A452" t="str">
            <v>1019000050</v>
          </cell>
          <cell r="B452" t="str">
            <v>10221830</v>
          </cell>
          <cell r="C452" t="str">
            <v>218 PRBLUX/R HF светильник</v>
          </cell>
          <cell r="D452">
            <v>1</v>
          </cell>
          <cell r="E452">
            <v>2484.0700000000002</v>
          </cell>
          <cell r="F452">
            <v>3</v>
          </cell>
          <cell r="G452">
            <v>3.5</v>
          </cell>
          <cell r="H452">
            <v>2.92E-2</v>
          </cell>
          <cell r="I452">
            <v>0.66</v>
          </cell>
          <cell r="J452">
            <v>0.34</v>
          </cell>
          <cell r="K452">
            <v>0.13</v>
          </cell>
        </row>
        <row r="453">
          <cell r="A453" t="str">
            <v>1019000070</v>
          </cell>
          <cell r="B453" t="str">
            <v>16221810</v>
          </cell>
          <cell r="C453" t="str">
            <v>218 PRBLUX/R мат. светильник</v>
          </cell>
          <cell r="D453">
            <v>1</v>
          </cell>
          <cell r="E453">
            <v>1367.02</v>
          </cell>
          <cell r="F453">
            <v>2.99</v>
          </cell>
          <cell r="G453">
            <v>3.4</v>
          </cell>
          <cell r="H453">
            <v>2.87E-2</v>
          </cell>
          <cell r="I453">
            <v>0.65</v>
          </cell>
          <cell r="J453">
            <v>0.34</v>
          </cell>
          <cell r="K453">
            <v>0.13</v>
          </cell>
        </row>
        <row r="454">
          <cell r="A454" t="str">
            <v>1019000080</v>
          </cell>
          <cell r="B454" t="str">
            <v>10223610</v>
          </cell>
          <cell r="C454" t="str">
            <v>236 PRBLUX/R светильник</v>
          </cell>
          <cell r="D454">
            <v>1</v>
          </cell>
          <cell r="E454">
            <v>3033.51</v>
          </cell>
          <cell r="F454">
            <v>5.66</v>
          </cell>
          <cell r="G454">
            <v>6.33</v>
          </cell>
          <cell r="H454">
            <v>5.7500000000000002E-2</v>
          </cell>
          <cell r="I454">
            <v>1.3</v>
          </cell>
          <cell r="J454">
            <v>0.34</v>
          </cell>
          <cell r="K454">
            <v>0.13</v>
          </cell>
        </row>
        <row r="455">
          <cell r="A455" t="str">
            <v>1019000100</v>
          </cell>
          <cell r="B455" t="str">
            <v>10223630</v>
          </cell>
          <cell r="C455" t="str">
            <v>236 PRBLUX/R HF светильник</v>
          </cell>
          <cell r="D455">
            <v>1</v>
          </cell>
          <cell r="E455">
            <v>3862.61</v>
          </cell>
          <cell r="F455">
            <v>5.8</v>
          </cell>
          <cell r="G455">
            <v>6.3</v>
          </cell>
          <cell r="H455">
            <v>5.7500000000000002E-2</v>
          </cell>
          <cell r="I455">
            <v>1.3</v>
          </cell>
          <cell r="J455">
            <v>0.34</v>
          </cell>
          <cell r="K455">
            <v>0.13</v>
          </cell>
        </row>
        <row r="456">
          <cell r="A456" t="str">
            <v>1019000110</v>
          </cell>
          <cell r="B456" t="str">
            <v>10223631</v>
          </cell>
          <cell r="C456" t="str">
            <v>236 PRBLUX/R  HF ES1 светильник</v>
          </cell>
          <cell r="D456">
            <v>1</v>
          </cell>
          <cell r="E456">
            <v>7649.28</v>
          </cell>
          <cell r="F456">
            <v>4.5</v>
          </cell>
          <cell r="G456">
            <v>5</v>
          </cell>
          <cell r="H456">
            <v>5.7500000000000002E-2</v>
          </cell>
          <cell r="I456">
            <v>1.3</v>
          </cell>
          <cell r="J456">
            <v>0.34</v>
          </cell>
          <cell r="K456">
            <v>0.13</v>
          </cell>
        </row>
        <row r="457">
          <cell r="A457" t="str">
            <v>1019000120</v>
          </cell>
          <cell r="B457" t="str">
            <v>10223660</v>
          </cell>
          <cell r="C457" t="str">
            <v>236 PRBLUX/R HFR светильник</v>
          </cell>
          <cell r="D457">
            <v>1</v>
          </cell>
          <cell r="E457">
            <v>5386.63</v>
          </cell>
          <cell r="F457">
            <v>5.8</v>
          </cell>
          <cell r="G457">
            <v>6.3</v>
          </cell>
          <cell r="H457">
            <v>5.7500000000000002E-2</v>
          </cell>
          <cell r="I457">
            <v>1.3</v>
          </cell>
          <cell r="J457">
            <v>0.34</v>
          </cell>
          <cell r="K457">
            <v>0.13</v>
          </cell>
        </row>
        <row r="458">
          <cell r="A458" t="str">
            <v>1019000140</v>
          </cell>
          <cell r="B458" t="str">
            <v>16223610</v>
          </cell>
          <cell r="C458" t="str">
            <v>236 PRBLUX/R мат. светильник</v>
          </cell>
          <cell r="D458">
            <v>1</v>
          </cell>
          <cell r="E458">
            <v>2255.83</v>
          </cell>
          <cell r="F458">
            <v>5.66</v>
          </cell>
          <cell r="G458">
            <v>6.33</v>
          </cell>
          <cell r="H458">
            <v>5.7500000000000002E-2</v>
          </cell>
          <cell r="I458">
            <v>1.3</v>
          </cell>
          <cell r="J458">
            <v>0.34</v>
          </cell>
          <cell r="K458">
            <v>0.13</v>
          </cell>
        </row>
        <row r="459">
          <cell r="A459" t="str">
            <v>1019000150</v>
          </cell>
          <cell r="B459" t="str">
            <v>10231810</v>
          </cell>
          <cell r="C459" t="str">
            <v>318 PRBLUX/R /595/ светильник</v>
          </cell>
          <cell r="D459">
            <v>1</v>
          </cell>
          <cell r="E459">
            <v>2940.84</v>
          </cell>
          <cell r="F459">
            <v>5.2</v>
          </cell>
          <cell r="G459">
            <v>5.7</v>
          </cell>
          <cell r="H459">
            <v>4.8000000000000001E-2</v>
          </cell>
          <cell r="I459">
            <v>0.66500000000000004</v>
          </cell>
          <cell r="J459">
            <v>0.63</v>
          </cell>
          <cell r="K459">
            <v>0.13</v>
          </cell>
        </row>
        <row r="460">
          <cell r="A460" t="str">
            <v>1019000160</v>
          </cell>
          <cell r="B460" t="str">
            <v>10231830</v>
          </cell>
          <cell r="C460" t="str">
            <v>318 PRBLUX/R HF светильник</v>
          </cell>
          <cell r="D460">
            <v>1</v>
          </cell>
          <cell r="E460">
            <v>3451.21</v>
          </cell>
          <cell r="F460">
            <v>5.5</v>
          </cell>
          <cell r="G460">
            <v>6</v>
          </cell>
          <cell r="H460">
            <v>4.8000000000000001E-2</v>
          </cell>
          <cell r="I460">
            <v>0.66500000000000004</v>
          </cell>
          <cell r="J460">
            <v>0.63</v>
          </cell>
          <cell r="K460">
            <v>0.13</v>
          </cell>
        </row>
        <row r="461">
          <cell r="A461" t="str">
            <v>1019000180</v>
          </cell>
          <cell r="B461" t="str">
            <v>10231831</v>
          </cell>
          <cell r="C461" t="str">
            <v>318 PRBLUX/R HF ES1 светильник</v>
          </cell>
          <cell r="D461">
            <v>1</v>
          </cell>
          <cell r="E461">
            <v>6968.71</v>
          </cell>
        </row>
        <row r="462">
          <cell r="A462" t="str">
            <v>1019000200</v>
          </cell>
          <cell r="B462" t="str">
            <v>10241810</v>
          </cell>
          <cell r="C462" t="str">
            <v>418 PRBLUX/R 595 светильник</v>
          </cell>
          <cell r="D462">
            <v>1</v>
          </cell>
          <cell r="E462">
            <v>3024.87</v>
          </cell>
          <cell r="F462">
            <v>5.03</v>
          </cell>
          <cell r="G462">
            <v>5.68</v>
          </cell>
          <cell r="H462">
            <v>4.8000000000000001E-2</v>
          </cell>
          <cell r="I462">
            <v>0.66500000000000004</v>
          </cell>
          <cell r="J462">
            <v>0.63</v>
          </cell>
          <cell r="K462">
            <v>0.13</v>
          </cell>
        </row>
        <row r="463">
          <cell r="A463" t="str">
            <v>1019000210</v>
          </cell>
          <cell r="B463" t="str">
            <v>10241830</v>
          </cell>
          <cell r="C463" t="str">
            <v>418 PRBLUX/R 595 HF светильник</v>
          </cell>
          <cell r="D463">
            <v>1</v>
          </cell>
          <cell r="E463">
            <v>3506.32</v>
          </cell>
          <cell r="F463">
            <v>5.5</v>
          </cell>
          <cell r="G463">
            <v>6</v>
          </cell>
          <cell r="H463">
            <v>4.8000000000000001E-2</v>
          </cell>
          <cell r="I463">
            <v>0.66500000000000004</v>
          </cell>
          <cell r="J463">
            <v>0.63</v>
          </cell>
          <cell r="K463">
            <v>0.13</v>
          </cell>
        </row>
        <row r="464">
          <cell r="A464" t="str">
            <v>1019000220</v>
          </cell>
          <cell r="B464" t="str">
            <v>16241830</v>
          </cell>
          <cell r="C464" t="str">
            <v>418 PRBLUX/R /595/ HF мат. светильник</v>
          </cell>
          <cell r="D464">
            <v>1</v>
          </cell>
          <cell r="E464">
            <v>2656.05</v>
          </cell>
          <cell r="F464">
            <v>5.5</v>
          </cell>
          <cell r="G464">
            <v>6</v>
          </cell>
          <cell r="H464">
            <v>4.8000000000000001E-2</v>
          </cell>
          <cell r="I464">
            <v>0.66500000000000004</v>
          </cell>
          <cell r="J464">
            <v>0.63</v>
          </cell>
          <cell r="K464">
            <v>0.13</v>
          </cell>
        </row>
        <row r="465">
          <cell r="A465" t="str">
            <v>1019000230</v>
          </cell>
          <cell r="B465" t="str">
            <v>10241861</v>
          </cell>
          <cell r="C465" t="str">
            <v>418 PRBLUX/R /595/ HFD светильник</v>
          </cell>
          <cell r="D465">
            <v>1</v>
          </cell>
          <cell r="E465">
            <v>6810</v>
          </cell>
          <cell r="F465">
            <v>5.5</v>
          </cell>
          <cell r="G465">
            <v>6</v>
          </cell>
          <cell r="H465">
            <v>4.8000000000000001E-2</v>
          </cell>
          <cell r="I465">
            <v>0.66500000000000004</v>
          </cell>
          <cell r="J465">
            <v>0.63</v>
          </cell>
          <cell r="K465">
            <v>0.13</v>
          </cell>
        </row>
        <row r="466">
          <cell r="A466" t="str">
            <v>1019000240</v>
          </cell>
          <cell r="B466" t="str">
            <v>10241860</v>
          </cell>
          <cell r="C466" t="str">
            <v>418 PRBLUX/R 595 HFR светильник</v>
          </cell>
          <cell r="D466">
            <v>1</v>
          </cell>
          <cell r="E466">
            <v>5279.19</v>
          </cell>
          <cell r="F466">
            <v>5.5</v>
          </cell>
          <cell r="G466">
            <v>6</v>
          </cell>
          <cell r="H466">
            <v>4.8000000000000001E-2</v>
          </cell>
          <cell r="I466">
            <v>0.66500000000000004</v>
          </cell>
          <cell r="J466">
            <v>0.63</v>
          </cell>
          <cell r="K466">
            <v>0.13</v>
          </cell>
        </row>
        <row r="467">
          <cell r="A467" t="str">
            <v>1019000260</v>
          </cell>
          <cell r="B467" t="str">
            <v>16241810</v>
          </cell>
          <cell r="C467" t="str">
            <v>418 PRBLUX/R /595/ мат. светильник</v>
          </cell>
          <cell r="D467">
            <v>1</v>
          </cell>
          <cell r="E467">
            <v>2250.1799999999998</v>
          </cell>
        </row>
        <row r="468">
          <cell r="A468" t="str">
            <v>1019000290</v>
          </cell>
          <cell r="B468" t="str">
            <v>11241810</v>
          </cell>
          <cell r="C468" t="str">
            <v>418 PRBLUX/R 605 светильник</v>
          </cell>
          <cell r="D468">
            <v>1</v>
          </cell>
          <cell r="E468">
            <v>3198.46</v>
          </cell>
          <cell r="F468">
            <v>5.3</v>
          </cell>
          <cell r="G468">
            <v>6</v>
          </cell>
          <cell r="H468">
            <v>4.8000000000000001E-2</v>
          </cell>
          <cell r="I468">
            <v>0.66500000000000004</v>
          </cell>
          <cell r="J468">
            <v>0.63</v>
          </cell>
          <cell r="K468">
            <v>0.13</v>
          </cell>
        </row>
        <row r="469">
          <cell r="A469" t="str">
            <v>1019000300</v>
          </cell>
          <cell r="B469" t="str">
            <v>11241830</v>
          </cell>
          <cell r="C469" t="str">
            <v>418 PRBLUX/R 605 HF светильник</v>
          </cell>
          <cell r="D469">
            <v>1</v>
          </cell>
          <cell r="E469">
            <v>3937.67</v>
          </cell>
          <cell r="F469">
            <v>5.5</v>
          </cell>
          <cell r="G469">
            <v>6</v>
          </cell>
          <cell r="H469">
            <v>4.8000000000000001E-2</v>
          </cell>
          <cell r="I469">
            <v>0.66500000000000004</v>
          </cell>
          <cell r="J469">
            <v>0.63</v>
          </cell>
          <cell r="K469">
            <v>0.13</v>
          </cell>
        </row>
        <row r="470">
          <cell r="A470" t="str">
            <v>1019000320</v>
          </cell>
          <cell r="B470" t="str">
            <v>17241810</v>
          </cell>
          <cell r="C470" t="str">
            <v>418 PRBLUX/R /605/ мат. светильник</v>
          </cell>
          <cell r="D470">
            <v>1</v>
          </cell>
          <cell r="E470">
            <v>2378.1999999999998</v>
          </cell>
          <cell r="F470">
            <v>5.3</v>
          </cell>
          <cell r="G470">
            <v>6</v>
          </cell>
          <cell r="H470">
            <v>4.8000000000000001E-2</v>
          </cell>
          <cell r="I470">
            <v>0.66500000000000004</v>
          </cell>
          <cell r="J470">
            <v>0.63</v>
          </cell>
          <cell r="K470">
            <v>0.13</v>
          </cell>
        </row>
        <row r="471">
          <cell r="A471" t="str">
            <v>1019000340</v>
          </cell>
          <cell r="B471" t="str">
            <v>12241830</v>
          </cell>
          <cell r="C471" t="str">
            <v>418 PRBLUX/R /620/ HF светильник</v>
          </cell>
          <cell r="D471">
            <v>1</v>
          </cell>
          <cell r="E471">
            <v>3833.2</v>
          </cell>
          <cell r="F471">
            <v>5.7</v>
          </cell>
          <cell r="G471">
            <v>6.2</v>
          </cell>
          <cell r="H471">
            <v>4.8000000000000001E-2</v>
          </cell>
          <cell r="I471">
            <v>0.66500000000000004</v>
          </cell>
          <cell r="J471">
            <v>0.63</v>
          </cell>
          <cell r="K471">
            <v>0.13</v>
          </cell>
        </row>
        <row r="472">
          <cell r="A472" t="str">
            <v>1019000360</v>
          </cell>
          <cell r="B472" t="str">
            <v>10241841</v>
          </cell>
          <cell r="C472" t="str">
            <v>418 PRBLUX/R ES1 светильник</v>
          </cell>
          <cell r="D472">
            <v>1</v>
          </cell>
          <cell r="E472">
            <v>6829.76</v>
          </cell>
          <cell r="F472">
            <v>4.5</v>
          </cell>
          <cell r="G472">
            <v>5</v>
          </cell>
          <cell r="H472">
            <v>4.8000000000000001E-2</v>
          </cell>
          <cell r="I472">
            <v>0.66500000000000004</v>
          </cell>
          <cell r="J472">
            <v>0.63</v>
          </cell>
          <cell r="K472">
            <v>0.13</v>
          </cell>
        </row>
        <row r="473">
          <cell r="A473" t="str">
            <v>1019000370</v>
          </cell>
          <cell r="B473" t="str">
            <v>10241831</v>
          </cell>
          <cell r="C473" t="str">
            <v>418 PRBLUX/R HF ES1 светильник</v>
          </cell>
          <cell r="D473">
            <v>1</v>
          </cell>
          <cell r="E473">
            <v>7377.68</v>
          </cell>
          <cell r="F473">
            <v>4.5</v>
          </cell>
          <cell r="G473">
            <v>5</v>
          </cell>
          <cell r="H473">
            <v>4.8000000000000001E-2</v>
          </cell>
          <cell r="I473">
            <v>0.66500000000000004</v>
          </cell>
          <cell r="J473">
            <v>0.63</v>
          </cell>
          <cell r="K473">
            <v>0.13</v>
          </cell>
        </row>
        <row r="474">
          <cell r="A474" t="str">
            <v>1019000380</v>
          </cell>
          <cell r="B474" t="str">
            <v>10241862</v>
          </cell>
          <cell r="C474" t="str">
            <v>418 PRBLUX/R HFR ES1 светильник</v>
          </cell>
          <cell r="D474">
            <v>1</v>
          </cell>
          <cell r="E474">
            <v>7871.59</v>
          </cell>
          <cell r="F474">
            <v>4.7</v>
          </cell>
          <cell r="G474">
            <v>5.2</v>
          </cell>
          <cell r="H474">
            <v>4.8000000000000001E-2</v>
          </cell>
          <cell r="I474">
            <v>0.66500000000000004</v>
          </cell>
          <cell r="J474">
            <v>0.63</v>
          </cell>
          <cell r="K474">
            <v>0.13</v>
          </cell>
        </row>
        <row r="475">
          <cell r="A475" t="str">
            <v>1019000400</v>
          </cell>
          <cell r="B475" t="str">
            <v>10243610</v>
          </cell>
          <cell r="C475" t="str">
            <v>436 PRBLUX/R светильник</v>
          </cell>
          <cell r="D475">
            <v>1</v>
          </cell>
          <cell r="E475">
            <v>5958.46</v>
          </cell>
          <cell r="F475">
            <v>9.98</v>
          </cell>
          <cell r="G475">
            <v>11.1</v>
          </cell>
          <cell r="H475">
            <v>0.104</v>
          </cell>
          <cell r="I475">
            <v>1.29</v>
          </cell>
          <cell r="J475">
            <v>0.62</v>
          </cell>
          <cell r="K475">
            <v>0.13</v>
          </cell>
        </row>
        <row r="476">
          <cell r="A476" t="str">
            <v>1019000410</v>
          </cell>
          <cell r="B476" t="str">
            <v>10243630</v>
          </cell>
          <cell r="C476" t="str">
            <v>436 PRBLUX/R HF светильник</v>
          </cell>
          <cell r="D476">
            <v>1</v>
          </cell>
          <cell r="E476">
            <v>7332.54</v>
          </cell>
          <cell r="F476">
            <v>9.6999999999999993</v>
          </cell>
          <cell r="G476">
            <v>10.3</v>
          </cell>
          <cell r="H476">
            <v>0.1048</v>
          </cell>
          <cell r="I476">
            <v>1.3</v>
          </cell>
          <cell r="J476">
            <v>0.62</v>
          </cell>
          <cell r="K476">
            <v>0.13</v>
          </cell>
        </row>
        <row r="477">
          <cell r="A477" t="str">
            <v>1019000420</v>
          </cell>
          <cell r="B477" t="str">
            <v>10243631</v>
          </cell>
          <cell r="C477" t="str">
            <v>436 PRBLUX/R HF ES1 светильники</v>
          </cell>
          <cell r="D477">
            <v>1</v>
          </cell>
          <cell r="E477">
            <v>11196.68</v>
          </cell>
          <cell r="F477">
            <v>8.1999999999999993</v>
          </cell>
          <cell r="G477">
            <v>8.6999999999999993</v>
          </cell>
          <cell r="H477">
            <v>7.2599999999999998E-2</v>
          </cell>
          <cell r="I477">
            <v>1.28</v>
          </cell>
          <cell r="J477">
            <v>0.63</v>
          </cell>
          <cell r="K477">
            <v>0.09</v>
          </cell>
        </row>
        <row r="478">
          <cell r="A478" t="str">
            <v>1019000430</v>
          </cell>
          <cell r="B478" t="str">
            <v>10243660</v>
          </cell>
          <cell r="C478" t="str">
            <v>436 PRBLUX/R HFR светильник</v>
          </cell>
          <cell r="D478">
            <v>1</v>
          </cell>
          <cell r="E478">
            <v>9358.5</v>
          </cell>
          <cell r="F478">
            <v>9.6999999999999993</v>
          </cell>
          <cell r="G478">
            <v>10.3</v>
          </cell>
          <cell r="H478">
            <v>0.1048</v>
          </cell>
          <cell r="I478">
            <v>1.3</v>
          </cell>
          <cell r="J478">
            <v>0.62</v>
          </cell>
          <cell r="K478">
            <v>0.13</v>
          </cell>
        </row>
        <row r="479">
          <cell r="A479" t="str">
            <v>1019000440</v>
          </cell>
          <cell r="B479" t="str">
            <v>16243610</v>
          </cell>
          <cell r="C479" t="str">
            <v>436 PRBLUX/R мат. светильник</v>
          </cell>
          <cell r="D479">
            <v>1</v>
          </cell>
          <cell r="E479">
            <v>4319.1899999999996</v>
          </cell>
          <cell r="F479">
            <v>9.98</v>
          </cell>
          <cell r="G479">
            <v>11.1</v>
          </cell>
          <cell r="H479">
            <v>0.104</v>
          </cell>
          <cell r="I479">
            <v>1.29</v>
          </cell>
          <cell r="J479">
            <v>0.62</v>
          </cell>
          <cell r="K479">
            <v>0.13</v>
          </cell>
        </row>
        <row r="480">
          <cell r="A480" t="str">
            <v>1045000030</v>
          </cell>
          <cell r="B480" t="str">
            <v>15221800</v>
          </cell>
          <cell r="C480" t="str">
            <v>218 PRBLUX/S светильник</v>
          </cell>
          <cell r="D480">
            <v>2</v>
          </cell>
          <cell r="E480">
            <v>1989.06</v>
          </cell>
          <cell r="F480">
            <v>3.2</v>
          </cell>
          <cell r="G480">
            <v>4</v>
          </cell>
          <cell r="H480">
            <v>1.46E-2</v>
          </cell>
          <cell r="I480">
            <v>0.66</v>
          </cell>
          <cell r="J480">
            <v>0.34</v>
          </cell>
          <cell r="K480">
            <v>0.13</v>
          </cell>
        </row>
        <row r="481">
          <cell r="A481" t="str">
            <v>1045000040</v>
          </cell>
          <cell r="B481" t="str">
            <v>15221841</v>
          </cell>
          <cell r="C481" t="str">
            <v>218 PRBLUX/S ES1 светильник</v>
          </cell>
          <cell r="D481">
            <v>2</v>
          </cell>
          <cell r="E481">
            <v>5724.87</v>
          </cell>
          <cell r="F481">
            <v>2.5</v>
          </cell>
          <cell r="G481">
            <v>3</v>
          </cell>
          <cell r="H481">
            <v>1.46E-2</v>
          </cell>
          <cell r="I481">
            <v>0.66</v>
          </cell>
          <cell r="J481">
            <v>0.34</v>
          </cell>
          <cell r="K481">
            <v>0.13</v>
          </cell>
        </row>
        <row r="482">
          <cell r="A482" t="str">
            <v>1045000050</v>
          </cell>
          <cell r="B482" t="str">
            <v>15221830</v>
          </cell>
          <cell r="C482" t="str">
            <v>218 PRBLUX/S HF светильник</v>
          </cell>
          <cell r="D482">
            <v>1</v>
          </cell>
          <cell r="E482">
            <v>2585.35</v>
          </cell>
          <cell r="F482">
            <v>3</v>
          </cell>
          <cell r="G482">
            <v>3.5</v>
          </cell>
          <cell r="H482">
            <v>2.92E-2</v>
          </cell>
          <cell r="I482">
            <v>0.66</v>
          </cell>
          <cell r="J482">
            <v>0.34</v>
          </cell>
          <cell r="K482">
            <v>0.13</v>
          </cell>
        </row>
        <row r="483">
          <cell r="A483" t="str">
            <v>1045000060</v>
          </cell>
          <cell r="B483" t="str">
            <v>15721810</v>
          </cell>
          <cell r="C483" t="str">
            <v>218 PRBLUX/S мат. светильник</v>
          </cell>
          <cell r="D483">
            <v>2</v>
          </cell>
          <cell r="E483">
            <v>1528.85</v>
          </cell>
          <cell r="F483">
            <v>3.2</v>
          </cell>
          <cell r="G483">
            <v>4</v>
          </cell>
          <cell r="H483">
            <v>1.46E-2</v>
          </cell>
          <cell r="I483">
            <v>0.66</v>
          </cell>
          <cell r="J483">
            <v>0.34</v>
          </cell>
          <cell r="K483">
            <v>0.13</v>
          </cell>
        </row>
        <row r="484">
          <cell r="A484" t="str">
            <v>1045000070</v>
          </cell>
          <cell r="B484" t="str">
            <v>15223610</v>
          </cell>
          <cell r="C484" t="str">
            <v>236 PRBLUX/S светильник</v>
          </cell>
          <cell r="D484">
            <v>1</v>
          </cell>
          <cell r="E484">
            <v>3271.03</v>
          </cell>
          <cell r="F484">
            <v>5.8</v>
          </cell>
          <cell r="G484">
            <v>6</v>
          </cell>
          <cell r="H484">
            <v>5.7500000000000002E-2</v>
          </cell>
          <cell r="I484">
            <v>1.3</v>
          </cell>
          <cell r="J484">
            <v>0.34</v>
          </cell>
          <cell r="K484">
            <v>0.13</v>
          </cell>
        </row>
        <row r="485">
          <cell r="A485" t="str">
            <v>1045000080</v>
          </cell>
          <cell r="B485" t="str">
            <v>15223641</v>
          </cell>
          <cell r="C485" t="str">
            <v>236 PRBLUX/S ES1 светильник</v>
          </cell>
          <cell r="D485">
            <v>1</v>
          </cell>
          <cell r="E485">
            <v>5960</v>
          </cell>
          <cell r="F485">
            <v>3.5</v>
          </cell>
          <cell r="G485">
            <v>4</v>
          </cell>
          <cell r="H485">
            <v>5.7500000000000002E-2</v>
          </cell>
          <cell r="I485">
            <v>1.3</v>
          </cell>
          <cell r="J485">
            <v>0.34</v>
          </cell>
          <cell r="K485">
            <v>0.13</v>
          </cell>
        </row>
        <row r="486">
          <cell r="A486" t="str">
            <v>1045000090</v>
          </cell>
          <cell r="B486" t="str">
            <v>15223630</v>
          </cell>
          <cell r="C486" t="str">
            <v>236 PRBLUX/S HF светильник</v>
          </cell>
          <cell r="D486">
            <v>1</v>
          </cell>
          <cell r="E486">
            <v>4003.14</v>
          </cell>
          <cell r="F486">
            <v>6.1</v>
          </cell>
          <cell r="G486">
            <v>6.6</v>
          </cell>
          <cell r="H486">
            <v>5.7500000000000002E-2</v>
          </cell>
          <cell r="I486">
            <v>1.3</v>
          </cell>
          <cell r="J486">
            <v>0.34</v>
          </cell>
          <cell r="K486">
            <v>0.13</v>
          </cell>
        </row>
        <row r="487">
          <cell r="A487" t="str">
            <v>1045000100</v>
          </cell>
          <cell r="B487" t="str">
            <v>15223631</v>
          </cell>
          <cell r="C487" t="str">
            <v>236 PRBLUX/S HF ES1 светильник</v>
          </cell>
          <cell r="D487">
            <v>1</v>
          </cell>
          <cell r="E487">
            <v>7951.73</v>
          </cell>
          <cell r="F487">
            <v>4</v>
          </cell>
          <cell r="G487">
            <v>4.5</v>
          </cell>
          <cell r="H487">
            <v>5.7500000000000002E-2</v>
          </cell>
          <cell r="I487">
            <v>1.3</v>
          </cell>
          <cell r="J487">
            <v>0.34</v>
          </cell>
          <cell r="K487">
            <v>0.13</v>
          </cell>
        </row>
        <row r="488">
          <cell r="A488" t="str">
            <v>1045000120</v>
          </cell>
          <cell r="B488" t="str">
            <v>15723610</v>
          </cell>
          <cell r="C488" t="str">
            <v>236 PRBLUX/S мат. светильник</v>
          </cell>
          <cell r="D488">
            <v>1</v>
          </cell>
          <cell r="E488">
            <v>2438.7800000000002</v>
          </cell>
          <cell r="F488">
            <v>5.8</v>
          </cell>
          <cell r="G488">
            <v>6</v>
          </cell>
          <cell r="H488">
            <v>5.7500000000000002E-2</v>
          </cell>
          <cell r="I488">
            <v>1.3</v>
          </cell>
          <cell r="J488">
            <v>0.34</v>
          </cell>
          <cell r="K488">
            <v>0.13</v>
          </cell>
        </row>
        <row r="489">
          <cell r="A489" t="str">
            <v>1045000130</v>
          </cell>
          <cell r="B489" t="str">
            <v>15263610</v>
          </cell>
          <cell r="C489" t="str">
            <v>236 PRBLUX/S светильник металлик</v>
          </cell>
          <cell r="D489">
            <v>1</v>
          </cell>
          <cell r="E489">
            <v>3618.38</v>
          </cell>
          <cell r="F489">
            <v>5.8</v>
          </cell>
          <cell r="G489">
            <v>6</v>
          </cell>
          <cell r="H489">
            <v>5.7500000000000002E-2</v>
          </cell>
          <cell r="I489">
            <v>1.3</v>
          </cell>
          <cell r="J489">
            <v>0.34</v>
          </cell>
          <cell r="K489">
            <v>0.13</v>
          </cell>
        </row>
        <row r="490">
          <cell r="A490" t="str">
            <v>1045000140</v>
          </cell>
          <cell r="B490" t="str">
            <v>15241810</v>
          </cell>
          <cell r="C490" t="str">
            <v>418 PRBLUX/S светильник</v>
          </cell>
          <cell r="D490">
            <v>1</v>
          </cell>
          <cell r="E490">
            <v>3199.88</v>
          </cell>
          <cell r="F490">
            <v>4.5</v>
          </cell>
          <cell r="G490">
            <v>5</v>
          </cell>
          <cell r="H490">
            <v>4.8000000000000001E-2</v>
          </cell>
          <cell r="I490">
            <v>0.66500000000000004</v>
          </cell>
          <cell r="J490">
            <v>0.63</v>
          </cell>
          <cell r="K490">
            <v>0.13</v>
          </cell>
        </row>
        <row r="491">
          <cell r="A491" t="str">
            <v>1045000150</v>
          </cell>
          <cell r="B491" t="str">
            <v>15241841</v>
          </cell>
          <cell r="C491" t="str">
            <v>418 PRBLUX/S  ES1 светильник</v>
          </cell>
          <cell r="D491">
            <v>1</v>
          </cell>
          <cell r="E491">
            <v>7035</v>
          </cell>
          <cell r="F491">
            <v>3.5</v>
          </cell>
          <cell r="G491">
            <v>4</v>
          </cell>
          <cell r="H491">
            <v>4.8000000000000001E-2</v>
          </cell>
          <cell r="I491">
            <v>0.66500000000000004</v>
          </cell>
          <cell r="J491">
            <v>0.63</v>
          </cell>
          <cell r="K491">
            <v>0.13</v>
          </cell>
        </row>
        <row r="492">
          <cell r="A492" t="str">
            <v>1045000160</v>
          </cell>
          <cell r="B492" t="str">
            <v>15241830</v>
          </cell>
          <cell r="C492" t="str">
            <v>418 PRBLUX/S HF светильник</v>
          </cell>
          <cell r="D492">
            <v>1</v>
          </cell>
          <cell r="E492">
            <v>3977.72</v>
          </cell>
          <cell r="F492">
            <v>5.5</v>
          </cell>
          <cell r="G492">
            <v>6</v>
          </cell>
          <cell r="H492">
            <v>4.8000000000000001E-2</v>
          </cell>
          <cell r="I492">
            <v>0.66500000000000004</v>
          </cell>
          <cell r="J492">
            <v>0.63</v>
          </cell>
          <cell r="K492">
            <v>0.13</v>
          </cell>
        </row>
        <row r="493">
          <cell r="A493" t="str">
            <v>1045000170</v>
          </cell>
          <cell r="B493" t="str">
            <v>15241831</v>
          </cell>
          <cell r="C493" t="str">
            <v>418 PRBLUX/S HF ES1 светильник</v>
          </cell>
          <cell r="D493">
            <v>1</v>
          </cell>
          <cell r="E493">
            <v>7807.68</v>
          </cell>
          <cell r="F493">
            <v>3.5</v>
          </cell>
          <cell r="G493">
            <v>4</v>
          </cell>
          <cell r="H493">
            <v>4.8000000000000001E-2</v>
          </cell>
          <cell r="I493">
            <v>0.66500000000000004</v>
          </cell>
          <cell r="J493">
            <v>0.63</v>
          </cell>
          <cell r="K493">
            <v>0.13</v>
          </cell>
        </row>
        <row r="494">
          <cell r="A494" t="str">
            <v>1045000180</v>
          </cell>
          <cell r="B494" t="str">
            <v>15741830</v>
          </cell>
          <cell r="C494" t="str">
            <v>418 PRBLUX/S HF мат.светильник</v>
          </cell>
          <cell r="D494">
            <v>1</v>
          </cell>
          <cell r="E494">
            <v>3103.46</v>
          </cell>
          <cell r="F494">
            <v>5.5</v>
          </cell>
          <cell r="G494">
            <v>6</v>
          </cell>
          <cell r="H494">
            <v>4.8000000000000001E-2</v>
          </cell>
          <cell r="I494">
            <v>0.66500000000000004</v>
          </cell>
          <cell r="J494">
            <v>0.63</v>
          </cell>
          <cell r="K494">
            <v>0.13</v>
          </cell>
        </row>
        <row r="495">
          <cell r="A495" t="str">
            <v>1045000190</v>
          </cell>
          <cell r="B495" t="str">
            <v>15281830</v>
          </cell>
          <cell r="C495" t="str">
            <v>418 PRBLUX/S HF светильник металлик</v>
          </cell>
          <cell r="D495">
            <v>1</v>
          </cell>
          <cell r="E495">
            <v>4274.1099999999997</v>
          </cell>
          <cell r="F495">
            <v>5.5</v>
          </cell>
          <cell r="G495">
            <v>6</v>
          </cell>
          <cell r="H495">
            <v>4.8000000000000001E-2</v>
          </cell>
          <cell r="I495">
            <v>0.66500000000000004</v>
          </cell>
          <cell r="J495">
            <v>0.63</v>
          </cell>
          <cell r="K495">
            <v>0.13</v>
          </cell>
        </row>
        <row r="496">
          <cell r="A496" t="str">
            <v>1045000200</v>
          </cell>
          <cell r="B496" t="str">
            <v>15241860</v>
          </cell>
          <cell r="C496" t="str">
            <v>418 PRBLUX/S HFR светильник</v>
          </cell>
          <cell r="D496">
            <v>1</v>
          </cell>
          <cell r="E496">
            <v>5304.11</v>
          </cell>
          <cell r="F496">
            <v>5.5</v>
          </cell>
          <cell r="G496">
            <v>6</v>
          </cell>
          <cell r="H496">
            <v>4.8000000000000001E-2</v>
          </cell>
          <cell r="I496">
            <v>0.66500000000000004</v>
          </cell>
          <cell r="J496">
            <v>0.63</v>
          </cell>
          <cell r="K496">
            <v>0.13</v>
          </cell>
        </row>
        <row r="497">
          <cell r="A497" t="str">
            <v>1045000230</v>
          </cell>
          <cell r="B497" t="str">
            <v>15741810</v>
          </cell>
          <cell r="C497" t="str">
            <v>418 PRBLUX/S мат. светильник</v>
          </cell>
          <cell r="D497">
            <v>1</v>
          </cell>
          <cell r="E497">
            <v>2416.59</v>
          </cell>
          <cell r="F497">
            <v>4.5</v>
          </cell>
          <cell r="G497">
            <v>5</v>
          </cell>
          <cell r="H497">
            <v>4.8000000000000001E-2</v>
          </cell>
          <cell r="I497">
            <v>0.66500000000000004</v>
          </cell>
          <cell r="J497">
            <v>0.63</v>
          </cell>
          <cell r="K497">
            <v>0.13</v>
          </cell>
        </row>
        <row r="498">
          <cell r="A498" t="str">
            <v>1045000240</v>
          </cell>
          <cell r="B498" t="str">
            <v>15281810</v>
          </cell>
          <cell r="C498" t="str">
            <v>418 PRBLUX/S светильник металлик</v>
          </cell>
          <cell r="D498">
            <v>1</v>
          </cell>
          <cell r="E498">
            <v>3531.47</v>
          </cell>
          <cell r="F498">
            <v>4.5</v>
          </cell>
          <cell r="G498">
            <v>5</v>
          </cell>
          <cell r="H498">
            <v>4.8000000000000001E-2</v>
          </cell>
          <cell r="I498">
            <v>0.66500000000000004</v>
          </cell>
          <cell r="J498">
            <v>0.63</v>
          </cell>
          <cell r="K498">
            <v>0.13</v>
          </cell>
        </row>
        <row r="499">
          <cell r="A499" t="str">
            <v>1045000250</v>
          </cell>
          <cell r="B499" t="str">
            <v>15243610</v>
          </cell>
          <cell r="C499" t="str">
            <v>436 PRBLUX/S светильник</v>
          </cell>
          <cell r="D499">
            <v>1</v>
          </cell>
          <cell r="E499">
            <v>6598.27</v>
          </cell>
          <cell r="F499">
            <v>10.5</v>
          </cell>
          <cell r="G499">
            <v>11</v>
          </cell>
          <cell r="H499">
            <v>0.1048</v>
          </cell>
          <cell r="I499">
            <v>1.3</v>
          </cell>
          <cell r="J499">
            <v>0.62</v>
          </cell>
          <cell r="K499">
            <v>0.13</v>
          </cell>
        </row>
        <row r="500">
          <cell r="A500" t="str">
            <v>1045000260</v>
          </cell>
          <cell r="B500" t="str">
            <v>15243630</v>
          </cell>
          <cell r="C500" t="str">
            <v>436 PRBLUX/S HF светильник</v>
          </cell>
          <cell r="D500">
            <v>1</v>
          </cell>
          <cell r="E500">
            <v>7509.5</v>
          </cell>
          <cell r="F500">
            <v>9.6999999999999993</v>
          </cell>
          <cell r="G500">
            <v>10.3</v>
          </cell>
          <cell r="H500">
            <v>0.1099</v>
          </cell>
          <cell r="I500">
            <v>1.28</v>
          </cell>
          <cell r="J500">
            <v>0.65</v>
          </cell>
          <cell r="K500">
            <v>0.13</v>
          </cell>
        </row>
        <row r="501">
          <cell r="A501" t="str">
            <v>1045000270</v>
          </cell>
          <cell r="B501" t="str">
            <v>15243660</v>
          </cell>
          <cell r="C501" t="str">
            <v>436 PRBLUX/S HFR светильник</v>
          </cell>
          <cell r="D501">
            <v>1</v>
          </cell>
          <cell r="E501">
            <v>9526.31</v>
          </cell>
          <cell r="F501">
            <v>9.6999999999999993</v>
          </cell>
          <cell r="G501">
            <v>10.3</v>
          </cell>
          <cell r="H501">
            <v>0.1099</v>
          </cell>
          <cell r="I501">
            <v>1.28</v>
          </cell>
          <cell r="J501">
            <v>0.65</v>
          </cell>
          <cell r="K501">
            <v>0.13</v>
          </cell>
        </row>
        <row r="502">
          <cell r="A502" t="str">
            <v>1045000280</v>
          </cell>
          <cell r="B502" t="str">
            <v>15743610</v>
          </cell>
          <cell r="C502" t="str">
            <v>436 PRBLUX/S мат. светильник</v>
          </cell>
          <cell r="D502">
            <v>1</v>
          </cell>
          <cell r="E502">
            <v>4795.08</v>
          </cell>
          <cell r="F502">
            <v>10.5</v>
          </cell>
          <cell r="G502">
            <v>11</v>
          </cell>
          <cell r="H502">
            <v>0.1048</v>
          </cell>
          <cell r="I502">
            <v>1.3</v>
          </cell>
          <cell r="J502">
            <v>0.62</v>
          </cell>
          <cell r="K502">
            <v>0.13</v>
          </cell>
        </row>
        <row r="503">
          <cell r="A503" t="str">
            <v>1033000020</v>
          </cell>
          <cell r="B503" t="str">
            <v>20341430</v>
          </cell>
          <cell r="C503" t="str">
            <v>414 PRM/R светильник</v>
          </cell>
          <cell r="D503">
            <v>1</v>
          </cell>
          <cell r="E503">
            <v>2162.87</v>
          </cell>
          <cell r="F503">
            <v>3.8</v>
          </cell>
          <cell r="G503">
            <v>4.3</v>
          </cell>
          <cell r="H503">
            <v>4.3499999999999997E-2</v>
          </cell>
          <cell r="I503">
            <v>0.69</v>
          </cell>
          <cell r="J503">
            <v>0.63</v>
          </cell>
          <cell r="K503">
            <v>0.1</v>
          </cell>
        </row>
        <row r="504">
          <cell r="A504" t="str">
            <v>1033000030</v>
          </cell>
          <cell r="B504" t="str">
            <v>20341431</v>
          </cell>
          <cell r="C504" t="str">
            <v>414 PRM/R ES1 светильник</v>
          </cell>
          <cell r="D504">
            <v>1</v>
          </cell>
          <cell r="E504">
            <v>5155.37</v>
          </cell>
        </row>
        <row r="505">
          <cell r="A505" t="str">
            <v>1033000040</v>
          </cell>
          <cell r="B505" t="str">
            <v>20341810</v>
          </cell>
          <cell r="C505" t="str">
            <v>418 PRM/R /595/ светильник</v>
          </cell>
          <cell r="D505">
            <v>1</v>
          </cell>
          <cell r="E505">
            <v>1375.74</v>
          </cell>
          <cell r="F505">
            <v>4.5</v>
          </cell>
          <cell r="G505">
            <v>5</v>
          </cell>
          <cell r="H505">
            <v>4.2799999999999998E-2</v>
          </cell>
          <cell r="I505">
            <v>0.68</v>
          </cell>
          <cell r="J505">
            <v>0.63</v>
          </cell>
          <cell r="K505">
            <v>0.1</v>
          </cell>
        </row>
        <row r="506">
          <cell r="A506" t="str">
            <v>1033000060</v>
          </cell>
          <cell r="B506" t="str">
            <v>20341830</v>
          </cell>
          <cell r="C506" t="str">
            <v>418 PRM/R /595/ HF светильник</v>
          </cell>
          <cell r="D506">
            <v>1</v>
          </cell>
          <cell r="E506">
            <v>1830</v>
          </cell>
          <cell r="F506">
            <v>5</v>
          </cell>
          <cell r="G506">
            <v>5.5</v>
          </cell>
          <cell r="H506">
            <v>4.3499999999999997E-2</v>
          </cell>
          <cell r="I506">
            <v>0.69</v>
          </cell>
          <cell r="J506">
            <v>0.63</v>
          </cell>
          <cell r="K506">
            <v>0.1</v>
          </cell>
        </row>
        <row r="507">
          <cell r="A507" t="str">
            <v>1033000070</v>
          </cell>
          <cell r="B507" t="str">
            <v>20341831</v>
          </cell>
          <cell r="C507" t="str">
            <v>418 PRM/R /595/ HF ES1 светильник</v>
          </cell>
          <cell r="D507">
            <v>1</v>
          </cell>
          <cell r="E507">
            <v>5173.0600000000004</v>
          </cell>
          <cell r="F507">
            <v>5.2</v>
          </cell>
          <cell r="G507">
            <v>5.7</v>
          </cell>
          <cell r="H507">
            <v>4.2799999999999998E-2</v>
          </cell>
          <cell r="I507">
            <v>0.68</v>
          </cell>
          <cell r="J507">
            <v>0.63</v>
          </cell>
          <cell r="K507">
            <v>0.1</v>
          </cell>
        </row>
        <row r="508">
          <cell r="A508" t="str">
            <v>1033000080</v>
          </cell>
          <cell r="B508" t="str">
            <v>21342430</v>
          </cell>
          <cell r="C508" t="str">
            <v>424 PRM/R /600х600/ светильник</v>
          </cell>
          <cell r="D508">
            <v>0</v>
          </cell>
          <cell r="E508">
            <v>2477.33</v>
          </cell>
        </row>
        <row r="509">
          <cell r="A509" t="str">
            <v>1031000010</v>
          </cell>
          <cell r="B509" t="str">
            <v>20421800</v>
          </cell>
          <cell r="C509" t="str">
            <v>218 PRS/R светильник</v>
          </cell>
          <cell r="D509">
            <v>1</v>
          </cell>
          <cell r="E509">
            <v>904.56</v>
          </cell>
          <cell r="F509">
            <v>2.7</v>
          </cell>
          <cell r="G509">
            <v>3.05</v>
          </cell>
          <cell r="H509">
            <v>2.18E-2</v>
          </cell>
          <cell r="I509">
            <v>0.66</v>
          </cell>
          <cell r="J509">
            <v>0.33</v>
          </cell>
          <cell r="K509">
            <v>0.1</v>
          </cell>
        </row>
        <row r="510">
          <cell r="A510" t="str">
            <v>1031000020</v>
          </cell>
          <cell r="B510" t="str">
            <v>20421830</v>
          </cell>
          <cell r="C510" t="str">
            <v>218 PRS/R HF светильник</v>
          </cell>
          <cell r="D510">
            <v>1</v>
          </cell>
          <cell r="E510">
            <v>1575.05</v>
          </cell>
          <cell r="F510">
            <v>3.1</v>
          </cell>
          <cell r="G510">
            <v>3.6</v>
          </cell>
          <cell r="H510">
            <v>2.1499999999999998E-2</v>
          </cell>
          <cell r="I510">
            <v>0.65</v>
          </cell>
          <cell r="J510">
            <v>0.33</v>
          </cell>
          <cell r="K510">
            <v>0.1</v>
          </cell>
        </row>
        <row r="511">
          <cell r="A511" t="str">
            <v>1031000030</v>
          </cell>
          <cell r="B511" t="str">
            <v>20423610</v>
          </cell>
          <cell r="C511" t="str">
            <v>236 PRS/R светильник</v>
          </cell>
          <cell r="D511">
            <v>1</v>
          </cell>
          <cell r="E511">
            <v>1558.99</v>
          </cell>
          <cell r="F511">
            <v>4.5</v>
          </cell>
          <cell r="G511">
            <v>5</v>
          </cell>
          <cell r="H511">
            <v>4.1300000000000003E-2</v>
          </cell>
          <cell r="I511">
            <v>1.25</v>
          </cell>
          <cell r="J511">
            <v>0.33</v>
          </cell>
          <cell r="K511">
            <v>0.1</v>
          </cell>
        </row>
        <row r="512">
          <cell r="A512" t="str">
            <v>1031000040</v>
          </cell>
          <cell r="B512" t="str">
            <v>20423641</v>
          </cell>
          <cell r="C512" t="str">
            <v>236 PRS/R ES1 светильник</v>
          </cell>
          <cell r="D512">
            <v>1</v>
          </cell>
          <cell r="E512">
            <v>5366.46</v>
          </cell>
          <cell r="F512">
            <v>4</v>
          </cell>
          <cell r="G512">
            <v>4.5</v>
          </cell>
          <cell r="H512">
            <v>4.1300000000000003E-2</v>
          </cell>
          <cell r="I512">
            <v>1.25</v>
          </cell>
          <cell r="J512">
            <v>0.33</v>
          </cell>
          <cell r="K512">
            <v>0.1</v>
          </cell>
        </row>
        <row r="513">
          <cell r="A513" t="str">
            <v>1031000050</v>
          </cell>
          <cell r="B513" t="str">
            <v>20423630</v>
          </cell>
          <cell r="C513" t="str">
            <v>236 PRS/R HF светильник</v>
          </cell>
          <cell r="D513">
            <v>1</v>
          </cell>
          <cell r="E513">
            <v>2041.36</v>
          </cell>
          <cell r="F513">
            <v>5.3</v>
          </cell>
          <cell r="G513">
            <v>5.8</v>
          </cell>
          <cell r="H513">
            <v>4.1300000000000003E-2</v>
          </cell>
          <cell r="I513">
            <v>1.25</v>
          </cell>
          <cell r="J513">
            <v>0.33</v>
          </cell>
          <cell r="K513">
            <v>0.1</v>
          </cell>
        </row>
        <row r="514">
          <cell r="A514" t="str">
            <v>1031000060</v>
          </cell>
          <cell r="B514" t="str">
            <v>20423631</v>
          </cell>
          <cell r="C514" t="str">
            <v>236 PRS/R HF ES1 светильник</v>
          </cell>
          <cell r="D514">
            <v>1</v>
          </cell>
          <cell r="E514">
            <v>5889.62</v>
          </cell>
          <cell r="F514">
            <v>4.7</v>
          </cell>
          <cell r="G514">
            <v>5.2</v>
          </cell>
          <cell r="H514">
            <v>4.1300000000000003E-2</v>
          </cell>
          <cell r="I514">
            <v>1.25</v>
          </cell>
          <cell r="J514">
            <v>0.33</v>
          </cell>
          <cell r="K514">
            <v>0.1</v>
          </cell>
        </row>
        <row r="515">
          <cell r="A515" t="str">
            <v>1031000070</v>
          </cell>
          <cell r="B515" t="str">
            <v>20441810</v>
          </cell>
          <cell r="C515" t="str">
            <v>418 PRS/R 595 светильник</v>
          </cell>
          <cell r="D515">
            <v>2</v>
          </cell>
          <cell r="E515">
            <v>1250.3599999999999</v>
          </cell>
          <cell r="F515">
            <v>4.5</v>
          </cell>
          <cell r="G515">
            <v>5</v>
          </cell>
          <cell r="H515">
            <v>3.7999999999999999E-2</v>
          </cell>
          <cell r="I515">
            <v>0.67</v>
          </cell>
          <cell r="J515">
            <v>0.63</v>
          </cell>
          <cell r="K515">
            <v>0.18</v>
          </cell>
        </row>
        <row r="516">
          <cell r="A516" t="str">
            <v>1031000080</v>
          </cell>
          <cell r="B516" t="str">
            <v>20441841</v>
          </cell>
          <cell r="C516" t="str">
            <v>418 PRS/R 595 ES1 светильник</v>
          </cell>
          <cell r="D516">
            <v>1</v>
          </cell>
          <cell r="E516">
            <v>5087.9399999999996</v>
          </cell>
          <cell r="F516">
            <v>4.5</v>
          </cell>
          <cell r="G516">
            <v>5</v>
          </cell>
          <cell r="H516">
            <v>4.2799999999999998E-2</v>
          </cell>
          <cell r="I516">
            <v>0.68</v>
          </cell>
          <cell r="J516">
            <v>0.63</v>
          </cell>
          <cell r="K516">
            <v>0.1</v>
          </cell>
        </row>
        <row r="517">
          <cell r="A517" t="str">
            <v>1031000090</v>
          </cell>
          <cell r="B517" t="str">
            <v>20441830</v>
          </cell>
          <cell r="C517" t="str">
            <v>418 PRS/R 595 HF светильник</v>
          </cell>
          <cell r="D517">
            <v>2</v>
          </cell>
          <cell r="E517">
            <v>1676.92</v>
          </cell>
          <cell r="F517">
            <v>4.5</v>
          </cell>
          <cell r="G517">
            <v>4.7</v>
          </cell>
          <cell r="H517">
            <v>3.7999999999999999E-2</v>
          </cell>
          <cell r="I517">
            <v>0.67</v>
          </cell>
          <cell r="J517">
            <v>0.63</v>
          </cell>
          <cell r="K517">
            <v>0.18</v>
          </cell>
        </row>
        <row r="518">
          <cell r="A518" t="str">
            <v>1031000100</v>
          </cell>
          <cell r="B518" t="str">
            <v>20441831</v>
          </cell>
          <cell r="C518" t="str">
            <v>418 PRS/R 595 HF ES1 светильник</v>
          </cell>
          <cell r="D518">
            <v>1</v>
          </cell>
          <cell r="E518">
            <v>5606.27</v>
          </cell>
          <cell r="F518">
            <v>4.5</v>
          </cell>
          <cell r="G518">
            <v>5</v>
          </cell>
          <cell r="H518">
            <v>4.2799999999999998E-2</v>
          </cell>
          <cell r="I518">
            <v>0.68</v>
          </cell>
          <cell r="J518">
            <v>0.63</v>
          </cell>
          <cell r="K518">
            <v>0.1</v>
          </cell>
        </row>
        <row r="519">
          <cell r="A519" t="str">
            <v>1031000110</v>
          </cell>
          <cell r="B519" t="str">
            <v>20441860</v>
          </cell>
          <cell r="C519" t="str">
            <v>418 PRS/R /595/ HFR светильник</v>
          </cell>
          <cell r="D519">
            <v>2</v>
          </cell>
          <cell r="E519">
            <v>3695.76</v>
          </cell>
          <cell r="F519">
            <v>4.5</v>
          </cell>
          <cell r="G519">
            <v>4.7</v>
          </cell>
          <cell r="H519">
            <v>3.7999999999999999E-2</v>
          </cell>
          <cell r="I519">
            <v>0.67</v>
          </cell>
          <cell r="J519">
            <v>0.63</v>
          </cell>
          <cell r="K519">
            <v>0.18</v>
          </cell>
        </row>
        <row r="520">
          <cell r="A520" t="str">
            <v>1031000140</v>
          </cell>
          <cell r="B520" t="str">
            <v>22441810</v>
          </cell>
          <cell r="C520" t="str">
            <v>418 PRS/R 595 без рамки светильник</v>
          </cell>
          <cell r="D520">
            <v>2</v>
          </cell>
          <cell r="E520">
            <v>1195.79</v>
          </cell>
        </row>
        <row r="521">
          <cell r="A521" t="str">
            <v>1031000160</v>
          </cell>
          <cell r="B521" t="str">
            <v>21441810</v>
          </cell>
          <cell r="C521" t="str">
            <v>418 PRS/R 605 светильник</v>
          </cell>
          <cell r="D521">
            <v>2</v>
          </cell>
          <cell r="E521">
            <v>1410.37</v>
          </cell>
          <cell r="F521">
            <v>4.5</v>
          </cell>
          <cell r="G521">
            <v>5</v>
          </cell>
          <cell r="H521">
            <v>3.7999999999999999E-2</v>
          </cell>
          <cell r="I521">
            <v>0.67</v>
          </cell>
          <cell r="J521">
            <v>0.63</v>
          </cell>
          <cell r="K521">
            <v>0.18</v>
          </cell>
        </row>
        <row r="522">
          <cell r="A522" t="str">
            <v>1031000370</v>
          </cell>
          <cell r="B522" t="str">
            <v>1031000370</v>
          </cell>
          <cell r="C522" t="str">
            <v>418 PRS/R /605/ HFR светильник</v>
          </cell>
          <cell r="D522">
            <v>0</v>
          </cell>
          <cell r="E522">
            <v>3780</v>
          </cell>
        </row>
        <row r="523">
          <cell r="A523" t="str">
            <v>1031000200</v>
          </cell>
          <cell r="B523" t="str">
            <v>23441810</v>
          </cell>
          <cell r="C523" t="str">
            <v>418 PRS/R /Грильято/ светильник</v>
          </cell>
          <cell r="D523">
            <v>1</v>
          </cell>
          <cell r="E523">
            <v>1599.1</v>
          </cell>
          <cell r="F523">
            <v>4.5</v>
          </cell>
          <cell r="G523">
            <v>5</v>
          </cell>
          <cell r="H523">
            <v>4.8000000000000001E-2</v>
          </cell>
          <cell r="I523">
            <v>0.66500000000000004</v>
          </cell>
          <cell r="J523">
            <v>0.63</v>
          </cell>
          <cell r="K523">
            <v>0.13</v>
          </cell>
        </row>
        <row r="524">
          <cell r="A524" t="str">
            <v>1031000210</v>
          </cell>
          <cell r="B524" t="str">
            <v>23441830</v>
          </cell>
          <cell r="C524" t="str">
            <v>PRS/R 418 /Грильято/ HF светильник</v>
          </cell>
          <cell r="D524">
            <v>1</v>
          </cell>
          <cell r="E524">
            <v>1953.51</v>
          </cell>
          <cell r="F524">
            <v>0</v>
          </cell>
          <cell r="G524">
            <v>0</v>
          </cell>
          <cell r="H524">
            <v>5.96E-2</v>
          </cell>
          <cell r="I524">
            <v>0.66500000000000004</v>
          </cell>
          <cell r="J524">
            <v>0.64</v>
          </cell>
          <cell r="K524">
            <v>0.14000000000000001</v>
          </cell>
        </row>
        <row r="525">
          <cell r="A525" t="str">
            <v>1031000360</v>
          </cell>
          <cell r="B525" t="str">
            <v>23441831</v>
          </cell>
          <cell r="C525" t="str">
            <v>418 PRS/R /Грильято/ HF ES1 светильник</v>
          </cell>
          <cell r="D525">
            <v>1</v>
          </cell>
          <cell r="E525">
            <v>5802.51</v>
          </cell>
        </row>
        <row r="526">
          <cell r="A526" t="str">
            <v>1031000220</v>
          </cell>
          <cell r="B526" t="str">
            <v>20443610</v>
          </cell>
          <cell r="C526" t="str">
            <v>436 PRS/R 595 светильник</v>
          </cell>
          <cell r="D526">
            <v>1</v>
          </cell>
          <cell r="E526">
            <v>2881.84</v>
          </cell>
          <cell r="F526">
            <v>8.9</v>
          </cell>
          <cell r="G526">
            <v>9.9600000000000009</v>
          </cell>
          <cell r="H526">
            <v>7.4300000000000005E-2</v>
          </cell>
          <cell r="I526">
            <v>1.29</v>
          </cell>
          <cell r="J526">
            <v>0.64</v>
          </cell>
          <cell r="K526">
            <v>0.09</v>
          </cell>
        </row>
        <row r="527">
          <cell r="A527" t="str">
            <v>1031000240</v>
          </cell>
          <cell r="B527" t="str">
            <v>20443630</v>
          </cell>
          <cell r="C527" t="str">
            <v>436 PRS/R 595 HF светильник</v>
          </cell>
          <cell r="D527">
            <v>1</v>
          </cell>
          <cell r="E527">
            <v>3997.09</v>
          </cell>
          <cell r="F527">
            <v>9</v>
          </cell>
          <cell r="G527">
            <v>9.6</v>
          </cell>
          <cell r="H527">
            <v>8.1900000000000001E-2</v>
          </cell>
          <cell r="I527">
            <v>1.28</v>
          </cell>
          <cell r="J527">
            <v>0.64</v>
          </cell>
          <cell r="K527">
            <v>0.1</v>
          </cell>
        </row>
        <row r="528">
          <cell r="A528" t="str">
            <v>1031000250</v>
          </cell>
          <cell r="B528" t="str">
            <v>20443660</v>
          </cell>
          <cell r="C528" t="str">
            <v>436 PRS/R /595/ HFR светильник</v>
          </cell>
          <cell r="D528">
            <v>1</v>
          </cell>
          <cell r="E528">
            <v>7632.06</v>
          </cell>
          <cell r="F528">
            <v>9.1999999999999993</v>
          </cell>
          <cell r="G528">
            <v>9.8000000000000007</v>
          </cell>
          <cell r="H528">
            <v>8.1900000000000001E-2</v>
          </cell>
          <cell r="I528">
            <v>1.28</v>
          </cell>
          <cell r="J528">
            <v>0.64</v>
          </cell>
          <cell r="K528">
            <v>0.1</v>
          </cell>
        </row>
        <row r="529">
          <cell r="A529" t="str">
            <v>1031000260</v>
          </cell>
          <cell r="B529" t="str">
            <v>20443631</v>
          </cell>
          <cell r="C529" t="str">
            <v>436 PRS/R HF ES1 светильник</v>
          </cell>
          <cell r="D529">
            <v>1</v>
          </cell>
          <cell r="E529">
            <v>7990.91</v>
          </cell>
          <cell r="F529">
            <v>9</v>
          </cell>
          <cell r="G529">
            <v>11</v>
          </cell>
          <cell r="H529">
            <v>7.2599999999999998E-2</v>
          </cell>
          <cell r="I529">
            <v>1.28</v>
          </cell>
          <cell r="J529">
            <v>0.63</v>
          </cell>
          <cell r="K529">
            <v>0.09</v>
          </cell>
        </row>
        <row r="530">
          <cell r="A530" t="str">
            <v>1059000010</v>
          </cell>
          <cell r="B530" t="str">
            <v>25421800</v>
          </cell>
          <cell r="C530" t="str">
            <v>218 PRS/S светильник</v>
          </cell>
          <cell r="D530">
            <v>1</v>
          </cell>
          <cell r="E530">
            <v>1027.9000000000001</v>
          </cell>
          <cell r="F530">
            <v>2.97</v>
          </cell>
          <cell r="G530">
            <v>3.33</v>
          </cell>
          <cell r="H530">
            <v>2.1100000000000001E-2</v>
          </cell>
          <cell r="I530">
            <v>0.66</v>
          </cell>
          <cell r="J530">
            <v>0.32</v>
          </cell>
          <cell r="K530">
            <v>0.1</v>
          </cell>
        </row>
        <row r="531">
          <cell r="A531" t="str">
            <v>1059000020</v>
          </cell>
          <cell r="B531" t="str">
            <v>25421841</v>
          </cell>
          <cell r="C531" t="str">
            <v>218 PRS/S ES1 светильник</v>
          </cell>
          <cell r="D531">
            <v>1</v>
          </cell>
          <cell r="E531">
            <v>4839.5200000000004</v>
          </cell>
          <cell r="F531">
            <v>3</v>
          </cell>
          <cell r="G531">
            <v>3.7</v>
          </cell>
          <cell r="H531">
            <v>2.18E-2</v>
          </cell>
          <cell r="I531">
            <v>0.66</v>
          </cell>
          <cell r="J531">
            <v>0.33</v>
          </cell>
          <cell r="K531">
            <v>0.1</v>
          </cell>
        </row>
        <row r="532">
          <cell r="A532" t="str">
            <v>1059000030</v>
          </cell>
          <cell r="B532" t="str">
            <v>25421830</v>
          </cell>
          <cell r="C532" t="str">
            <v>218 PRS/S HF светиьник</v>
          </cell>
          <cell r="D532">
            <v>1</v>
          </cell>
          <cell r="E532">
            <v>1729.41</v>
          </cell>
          <cell r="F532">
            <v>3.2</v>
          </cell>
          <cell r="G532">
            <v>3.7</v>
          </cell>
          <cell r="H532">
            <v>2.1499999999999998E-2</v>
          </cell>
          <cell r="I532">
            <v>0.65</v>
          </cell>
          <cell r="J532">
            <v>0.33</v>
          </cell>
          <cell r="K532">
            <v>0.1</v>
          </cell>
        </row>
        <row r="533">
          <cell r="A533" t="str">
            <v>1059000040</v>
          </cell>
          <cell r="B533" t="str">
            <v>25423610</v>
          </cell>
          <cell r="C533" t="str">
            <v>236 PRS/S светильник</v>
          </cell>
          <cell r="D533">
            <v>1</v>
          </cell>
          <cell r="E533">
            <v>1590.61</v>
          </cell>
          <cell r="F533">
            <v>4.5</v>
          </cell>
          <cell r="G533">
            <v>5</v>
          </cell>
          <cell r="H533">
            <v>4.1300000000000003E-2</v>
          </cell>
          <cell r="I533">
            <v>1.25</v>
          </cell>
          <cell r="J533">
            <v>0.33</v>
          </cell>
          <cell r="K533">
            <v>0.1</v>
          </cell>
        </row>
        <row r="534">
          <cell r="A534" t="str">
            <v>1059000050</v>
          </cell>
          <cell r="B534" t="str">
            <v>25423641</v>
          </cell>
          <cell r="C534" t="str">
            <v>236 PRS/S ES1 светильник</v>
          </cell>
          <cell r="D534">
            <v>1</v>
          </cell>
          <cell r="E534">
            <v>5396.32</v>
          </cell>
          <cell r="F534">
            <v>3.5</v>
          </cell>
          <cell r="G534">
            <v>4</v>
          </cell>
          <cell r="H534">
            <v>4.1300000000000003E-2</v>
          </cell>
          <cell r="I534">
            <v>1.25</v>
          </cell>
          <cell r="J534">
            <v>0.33</v>
          </cell>
          <cell r="K534">
            <v>0.1</v>
          </cell>
        </row>
        <row r="535">
          <cell r="A535" t="str">
            <v>1059000060</v>
          </cell>
          <cell r="B535" t="str">
            <v>25423630</v>
          </cell>
          <cell r="C535" t="str">
            <v>236 PRS/S HF светильник</v>
          </cell>
          <cell r="D535">
            <v>1</v>
          </cell>
          <cell r="E535">
            <v>2014.01</v>
          </cell>
          <cell r="F535">
            <v>5.7</v>
          </cell>
          <cell r="G535">
            <v>6.2</v>
          </cell>
          <cell r="H535">
            <v>4.1300000000000003E-2</v>
          </cell>
          <cell r="I535">
            <v>1.25</v>
          </cell>
          <cell r="J535">
            <v>0.33</v>
          </cell>
          <cell r="K535">
            <v>0.1</v>
          </cell>
        </row>
        <row r="536">
          <cell r="A536" t="str">
            <v>1059000070</v>
          </cell>
          <cell r="B536" t="str">
            <v>25423631</v>
          </cell>
          <cell r="C536" t="str">
            <v>236 PRS/S HF ES1 светильник</v>
          </cell>
          <cell r="D536">
            <v>1</v>
          </cell>
          <cell r="E536">
            <v>5900.16</v>
          </cell>
          <cell r="F536">
            <v>3.5</v>
          </cell>
          <cell r="G536">
            <v>4</v>
          </cell>
          <cell r="H536">
            <v>4.1300000000000003E-2</v>
          </cell>
          <cell r="I536">
            <v>1.25</v>
          </cell>
          <cell r="J536">
            <v>0.33</v>
          </cell>
          <cell r="K536">
            <v>0.1</v>
          </cell>
        </row>
        <row r="537">
          <cell r="A537" t="str">
            <v>1059000110</v>
          </cell>
          <cell r="B537" t="str">
            <v>25425810</v>
          </cell>
          <cell r="C537" t="str">
            <v>258 PRS/S светильник</v>
          </cell>
          <cell r="D537">
            <v>1</v>
          </cell>
          <cell r="E537">
            <v>2502.15</v>
          </cell>
          <cell r="F537">
            <v>6</v>
          </cell>
          <cell r="G537">
            <v>6.5</v>
          </cell>
          <cell r="H537">
            <v>5.2499999999999998E-2</v>
          </cell>
          <cell r="I537">
            <v>1.59</v>
          </cell>
          <cell r="J537">
            <v>0.33</v>
          </cell>
          <cell r="K537">
            <v>0.1</v>
          </cell>
        </row>
        <row r="538">
          <cell r="A538" t="str">
            <v>1059000120</v>
          </cell>
          <cell r="B538" t="str">
            <v>25425841</v>
          </cell>
          <cell r="C538" t="str">
            <v>258 PRS/S ES1 светильник</v>
          </cell>
          <cell r="D538">
            <v>1</v>
          </cell>
          <cell r="E538">
            <v>6230.52</v>
          </cell>
          <cell r="F538">
            <v>5</v>
          </cell>
          <cell r="G538">
            <v>5.5</v>
          </cell>
          <cell r="H538">
            <v>5.2499999999999998E-2</v>
          </cell>
          <cell r="I538">
            <v>1.59</v>
          </cell>
          <cell r="J538">
            <v>0.33</v>
          </cell>
          <cell r="K538">
            <v>0.1</v>
          </cell>
        </row>
        <row r="539">
          <cell r="A539" t="str">
            <v>1059000130</v>
          </cell>
          <cell r="B539" t="str">
            <v>25425830</v>
          </cell>
          <cell r="C539" t="str">
            <v>258 PRS/S HF светильник</v>
          </cell>
          <cell r="D539">
            <v>1</v>
          </cell>
          <cell r="E539">
            <v>2502.15</v>
          </cell>
          <cell r="F539">
            <v>7</v>
          </cell>
          <cell r="G539">
            <v>7.5</v>
          </cell>
          <cell r="H539">
            <v>5.2499999999999998E-2</v>
          </cell>
          <cell r="I539">
            <v>1.59</v>
          </cell>
          <cell r="J539">
            <v>0.33</v>
          </cell>
          <cell r="K539">
            <v>0.1</v>
          </cell>
        </row>
        <row r="540">
          <cell r="A540" t="str">
            <v>1059000140</v>
          </cell>
          <cell r="B540" t="str">
            <v>25425831</v>
          </cell>
          <cell r="C540" t="str">
            <v>258 PRS/S HF ES1 светильник</v>
          </cell>
          <cell r="D540">
            <v>1</v>
          </cell>
          <cell r="E540">
            <v>6244.22</v>
          </cell>
          <cell r="F540">
            <v>5</v>
          </cell>
          <cell r="G540">
            <v>5.5</v>
          </cell>
          <cell r="H540">
            <v>5.2499999999999998E-2</v>
          </cell>
          <cell r="I540">
            <v>1.59</v>
          </cell>
          <cell r="J540">
            <v>0.33</v>
          </cell>
          <cell r="K540">
            <v>0.1</v>
          </cell>
        </row>
        <row r="541">
          <cell r="A541" t="str">
            <v>1059000260</v>
          </cell>
          <cell r="B541" t="str">
            <v>1059000260</v>
          </cell>
          <cell r="C541" t="str">
            <v>258 PRS/S HFR светильник</v>
          </cell>
          <cell r="D541">
            <v>0</v>
          </cell>
          <cell r="E541">
            <v>4012</v>
          </cell>
        </row>
        <row r="542">
          <cell r="A542" t="str">
            <v>1059000160</v>
          </cell>
          <cell r="B542" t="str">
            <v>25441810</v>
          </cell>
          <cell r="C542" t="str">
            <v>418 PRS/S светильник</v>
          </cell>
          <cell r="D542">
            <v>1</v>
          </cell>
          <cell r="E542">
            <v>1499.49</v>
          </cell>
          <cell r="F542">
            <v>4.5</v>
          </cell>
          <cell r="G542">
            <v>5</v>
          </cell>
          <cell r="H542">
            <v>4.2799999999999998E-2</v>
          </cell>
          <cell r="I542">
            <v>0.68</v>
          </cell>
          <cell r="J542">
            <v>0.63</v>
          </cell>
          <cell r="K542">
            <v>0.1</v>
          </cell>
        </row>
        <row r="543">
          <cell r="A543" t="str">
            <v>1059000170</v>
          </cell>
          <cell r="B543" t="str">
            <v>25441841</v>
          </cell>
          <cell r="C543" t="str">
            <v>418 PRS/S ES1 светильник</v>
          </cell>
          <cell r="D543">
            <v>1</v>
          </cell>
          <cell r="E543">
            <v>5294.04</v>
          </cell>
          <cell r="F543">
            <v>3.5</v>
          </cell>
          <cell r="G543">
            <v>4</v>
          </cell>
          <cell r="H543">
            <v>4.2799999999999998E-2</v>
          </cell>
          <cell r="I543">
            <v>0.68</v>
          </cell>
          <cell r="J543">
            <v>0.63</v>
          </cell>
          <cell r="K543">
            <v>0.1</v>
          </cell>
        </row>
        <row r="544">
          <cell r="A544" t="str">
            <v>1059000180</v>
          </cell>
          <cell r="B544" t="str">
            <v>25441830</v>
          </cell>
          <cell r="C544" t="str">
            <v>418 PRS/S HF светильник</v>
          </cell>
          <cell r="D544">
            <v>1</v>
          </cell>
          <cell r="E544">
            <v>1922.67</v>
          </cell>
          <cell r="F544">
            <v>5.3</v>
          </cell>
          <cell r="G544">
            <v>5.9</v>
          </cell>
          <cell r="H544">
            <v>4.3499999999999997E-2</v>
          </cell>
          <cell r="I544">
            <v>0.69</v>
          </cell>
          <cell r="J544">
            <v>0.63</v>
          </cell>
          <cell r="K544">
            <v>0.1</v>
          </cell>
        </row>
        <row r="545">
          <cell r="A545" t="str">
            <v>1059000190</v>
          </cell>
          <cell r="B545" t="str">
            <v>25441831</v>
          </cell>
          <cell r="C545" t="str">
            <v>418 PRS/S HF ES1 светильник</v>
          </cell>
          <cell r="D545">
            <v>1</v>
          </cell>
          <cell r="E545">
            <v>5844.07</v>
          </cell>
          <cell r="F545">
            <v>3.5</v>
          </cell>
          <cell r="G545">
            <v>4</v>
          </cell>
          <cell r="H545">
            <v>4.2799999999999998E-2</v>
          </cell>
          <cell r="I545">
            <v>0.68</v>
          </cell>
          <cell r="J545">
            <v>0.63</v>
          </cell>
          <cell r="K545">
            <v>0.1</v>
          </cell>
        </row>
        <row r="546">
          <cell r="A546" t="str">
            <v>1059000210</v>
          </cell>
          <cell r="B546" t="str">
            <v>25443610</v>
          </cell>
          <cell r="C546" t="str">
            <v>436 PRS/S светильник</v>
          </cell>
          <cell r="D546">
            <v>1</v>
          </cell>
          <cell r="E546">
            <v>3213.05</v>
          </cell>
          <cell r="F546">
            <v>9.1999999999999993</v>
          </cell>
          <cell r="G546">
            <v>10.18</v>
          </cell>
          <cell r="H546">
            <v>7.2599999999999998E-2</v>
          </cell>
          <cell r="I546">
            <v>1.28</v>
          </cell>
          <cell r="J546">
            <v>0.63</v>
          </cell>
          <cell r="K546">
            <v>0.09</v>
          </cell>
        </row>
        <row r="547">
          <cell r="A547" t="str">
            <v>1059000220</v>
          </cell>
          <cell r="B547" t="str">
            <v>25443641</v>
          </cell>
          <cell r="C547" t="str">
            <v>436 PRS/S ES1 светильник</v>
          </cell>
          <cell r="D547">
            <v>1</v>
          </cell>
          <cell r="E547">
            <v>6978</v>
          </cell>
          <cell r="F547">
            <v>8</v>
          </cell>
          <cell r="G547">
            <v>9</v>
          </cell>
          <cell r="H547">
            <v>7.2599999999999998E-2</v>
          </cell>
          <cell r="I547">
            <v>1.28</v>
          </cell>
          <cell r="J547">
            <v>0.63</v>
          </cell>
          <cell r="K547">
            <v>0.09</v>
          </cell>
        </row>
        <row r="548">
          <cell r="A548" t="str">
            <v>1059000230</v>
          </cell>
          <cell r="B548" t="str">
            <v>25443630</v>
          </cell>
          <cell r="C548" t="str">
            <v>436 PRS/S HF светильник</v>
          </cell>
          <cell r="D548">
            <v>1</v>
          </cell>
          <cell r="E548">
            <v>4007.43</v>
          </cell>
          <cell r="F548">
            <v>9.4</v>
          </cell>
          <cell r="G548">
            <v>10</v>
          </cell>
          <cell r="H548">
            <v>8.3199999999999996E-2</v>
          </cell>
          <cell r="I548">
            <v>1.28</v>
          </cell>
          <cell r="J548">
            <v>0.65</v>
          </cell>
          <cell r="K548">
            <v>0.1</v>
          </cell>
        </row>
        <row r="549">
          <cell r="A549" t="str">
            <v>1047000010</v>
          </cell>
          <cell r="B549" t="str">
            <v>15012830</v>
          </cell>
          <cell r="C549" t="str">
            <v>128 PTF светильник</v>
          </cell>
          <cell r="D549">
            <v>1</v>
          </cell>
          <cell r="E549">
            <v>2766.82</v>
          </cell>
          <cell r="F549">
            <v>2.6</v>
          </cell>
          <cell r="G549">
            <v>3</v>
          </cell>
          <cell r="H549">
            <v>2.9499999999999998E-2</v>
          </cell>
          <cell r="I549">
            <v>1.31</v>
          </cell>
          <cell r="J549">
            <v>0.15</v>
          </cell>
          <cell r="K549">
            <v>0.15</v>
          </cell>
        </row>
        <row r="550">
          <cell r="A550" t="str">
            <v>1047000030</v>
          </cell>
          <cell r="B550" t="str">
            <v>15052830</v>
          </cell>
          <cell r="C550" t="str">
            <v>128 PTF светильник металлик</v>
          </cell>
          <cell r="D550">
            <v>1</v>
          </cell>
          <cell r="E550">
            <v>2825.21</v>
          </cell>
          <cell r="F550">
            <v>2.6</v>
          </cell>
          <cell r="G550">
            <v>3</v>
          </cell>
          <cell r="H550">
            <v>2.9499999999999998E-2</v>
          </cell>
          <cell r="I550">
            <v>1.31</v>
          </cell>
          <cell r="J550">
            <v>0.15</v>
          </cell>
          <cell r="K550">
            <v>0.15</v>
          </cell>
        </row>
        <row r="551">
          <cell r="A551" t="str">
            <v>1047000040</v>
          </cell>
          <cell r="B551" t="str">
            <v>15022830</v>
          </cell>
          <cell r="C551" t="str">
            <v>228 PTF светильник</v>
          </cell>
          <cell r="D551">
            <v>1</v>
          </cell>
          <cell r="E551">
            <v>3907.95</v>
          </cell>
          <cell r="F551">
            <v>4.2</v>
          </cell>
          <cell r="G551">
            <v>4.5</v>
          </cell>
          <cell r="H551">
            <v>2.7699999999999999E-2</v>
          </cell>
          <cell r="I551">
            <v>1.23</v>
          </cell>
          <cell r="J551">
            <v>0.25</v>
          </cell>
          <cell r="K551">
            <v>0.09</v>
          </cell>
        </row>
        <row r="552">
          <cell r="A552" t="str">
            <v>1047000050</v>
          </cell>
          <cell r="B552" t="str">
            <v>15022831</v>
          </cell>
          <cell r="C552" t="str">
            <v>228 PTF ES1 светильник</v>
          </cell>
          <cell r="D552">
            <v>1</v>
          </cell>
          <cell r="E552">
            <v>7756.81</v>
          </cell>
          <cell r="F552">
            <v>5</v>
          </cell>
          <cell r="G552">
            <v>5.4</v>
          </cell>
          <cell r="H552">
            <v>2.7699999999999999E-2</v>
          </cell>
          <cell r="I552">
            <v>1.27</v>
          </cell>
          <cell r="J552">
            <v>0.33</v>
          </cell>
          <cell r="K552">
            <v>0.1</v>
          </cell>
        </row>
        <row r="553">
          <cell r="A553" t="str">
            <v>1047000200</v>
          </cell>
          <cell r="B553" t="str">
            <v>15062831</v>
          </cell>
          <cell r="C553" t="str">
            <v>228 PTF ES1 металлик светильник</v>
          </cell>
          <cell r="D553">
            <v>1</v>
          </cell>
          <cell r="E553">
            <v>7906.5</v>
          </cell>
        </row>
        <row r="554">
          <cell r="A554" t="str">
            <v>1047000060</v>
          </cell>
          <cell r="B554" t="str">
            <v>15022860</v>
          </cell>
          <cell r="C554" t="str">
            <v>228 PTF HFR светильник</v>
          </cell>
          <cell r="D554">
            <v>1</v>
          </cell>
          <cell r="E554">
            <v>4309.8500000000004</v>
          </cell>
          <cell r="F554">
            <v>4.4000000000000004</v>
          </cell>
          <cell r="G554">
            <v>4.7</v>
          </cell>
          <cell r="H554">
            <v>2.7699999999999999E-2</v>
          </cell>
          <cell r="I554">
            <v>1.23</v>
          </cell>
          <cell r="J554">
            <v>0.25</v>
          </cell>
          <cell r="K554">
            <v>0.09</v>
          </cell>
        </row>
        <row r="555">
          <cell r="A555" t="str">
            <v>1047000070</v>
          </cell>
          <cell r="B555" t="str">
            <v>15022861</v>
          </cell>
          <cell r="C555" t="str">
            <v>228 PTF HFR ES1 светильник</v>
          </cell>
          <cell r="D555">
            <v>1</v>
          </cell>
          <cell r="E555">
            <v>7295.2</v>
          </cell>
          <cell r="F555">
            <v>4.2</v>
          </cell>
          <cell r="G555">
            <v>4.7</v>
          </cell>
          <cell r="H555">
            <v>1.3100000000000001E-2</v>
          </cell>
          <cell r="I555">
            <v>0.38600000000000001</v>
          </cell>
          <cell r="J555">
            <v>0.20499999999999999</v>
          </cell>
          <cell r="K555">
            <v>0.16</v>
          </cell>
        </row>
        <row r="556">
          <cell r="A556" t="str">
            <v>1047000090</v>
          </cell>
          <cell r="B556" t="str">
            <v>15062830</v>
          </cell>
          <cell r="C556" t="str">
            <v>228 PTF светильник металлик</v>
          </cell>
          <cell r="D556">
            <v>1</v>
          </cell>
          <cell r="E556">
            <v>4003.88</v>
          </cell>
          <cell r="F556">
            <v>4.2</v>
          </cell>
          <cell r="G556">
            <v>4.5</v>
          </cell>
          <cell r="H556">
            <v>2.8999999999999998E-3</v>
          </cell>
          <cell r="I556">
            <v>0.13</v>
          </cell>
          <cell r="J556">
            <v>0.25</v>
          </cell>
          <cell r="K556">
            <v>0.09</v>
          </cell>
        </row>
        <row r="557">
          <cell r="A557" t="str">
            <v>1047000100</v>
          </cell>
          <cell r="B557" t="str">
            <v>15023530</v>
          </cell>
          <cell r="C557" t="str">
            <v>235 PTF светильник</v>
          </cell>
          <cell r="D557">
            <v>1</v>
          </cell>
          <cell r="E557">
            <v>4080.34</v>
          </cell>
          <cell r="F557">
            <v>3.5</v>
          </cell>
          <cell r="G557">
            <v>4</v>
          </cell>
          <cell r="H557">
            <v>3.9399999999999998E-2</v>
          </cell>
          <cell r="I557">
            <v>1.41</v>
          </cell>
          <cell r="J557">
            <v>0.31</v>
          </cell>
          <cell r="K557">
            <v>0.09</v>
          </cell>
        </row>
        <row r="558">
          <cell r="A558" t="str">
            <v>1047000110</v>
          </cell>
          <cell r="B558" t="str">
            <v>15063530</v>
          </cell>
          <cell r="C558" t="str">
            <v>235 PTF светильник металлик</v>
          </cell>
          <cell r="D558">
            <v>1</v>
          </cell>
          <cell r="E558">
            <v>4208.67</v>
          </cell>
          <cell r="F558">
            <v>2.5</v>
          </cell>
          <cell r="G558">
            <v>3</v>
          </cell>
          <cell r="H558">
            <v>3.9399999999999998E-2</v>
          </cell>
          <cell r="I558">
            <v>1.41</v>
          </cell>
          <cell r="J558">
            <v>0.31</v>
          </cell>
          <cell r="K558">
            <v>0.09</v>
          </cell>
        </row>
        <row r="559">
          <cell r="A559" t="str">
            <v>1047000140</v>
          </cell>
          <cell r="B559" t="str">
            <v>15041430</v>
          </cell>
          <cell r="C559" t="str">
            <v>414 PTF светильник</v>
          </cell>
          <cell r="D559">
            <v>1</v>
          </cell>
          <cell r="E559">
            <v>3996</v>
          </cell>
          <cell r="F559">
            <v>3.5</v>
          </cell>
          <cell r="G559">
            <v>4</v>
          </cell>
          <cell r="H559">
            <v>4.2799999999999998E-2</v>
          </cell>
          <cell r="I559">
            <v>0.68</v>
          </cell>
          <cell r="J559">
            <v>0.63</v>
          </cell>
          <cell r="K559">
            <v>0.1</v>
          </cell>
        </row>
        <row r="560">
          <cell r="A560" t="str">
            <v>1047000150</v>
          </cell>
          <cell r="B560" t="str">
            <v>15041443</v>
          </cell>
          <cell r="C560" t="str">
            <v>414 PTF ES1 зерк.перф. светильник</v>
          </cell>
          <cell r="D560">
            <v>1</v>
          </cell>
          <cell r="E560">
            <v>7623.88</v>
          </cell>
          <cell r="F560">
            <v>4.2</v>
          </cell>
          <cell r="G560">
            <v>4.7</v>
          </cell>
          <cell r="H560">
            <v>4.2799999999999998E-2</v>
          </cell>
          <cell r="I560">
            <v>0.68</v>
          </cell>
          <cell r="J560">
            <v>0.63</v>
          </cell>
          <cell r="K560">
            <v>0.1</v>
          </cell>
        </row>
        <row r="561">
          <cell r="A561" t="str">
            <v>1047000160</v>
          </cell>
          <cell r="B561" t="str">
            <v>15041460</v>
          </cell>
          <cell r="C561" t="str">
            <v>414 PTF HFR светильник</v>
          </cell>
          <cell r="D561">
            <v>1</v>
          </cell>
          <cell r="E561">
            <v>5290.54</v>
          </cell>
          <cell r="F561">
            <v>3.7</v>
          </cell>
          <cell r="G561">
            <v>4.2</v>
          </cell>
          <cell r="H561">
            <v>4.2799999999999998E-2</v>
          </cell>
          <cell r="I561">
            <v>0.68</v>
          </cell>
          <cell r="J561">
            <v>0.63</v>
          </cell>
          <cell r="K561">
            <v>0.1</v>
          </cell>
        </row>
        <row r="562">
          <cell r="A562" t="str">
            <v>1047000170</v>
          </cell>
          <cell r="B562" t="str">
            <v>15041461</v>
          </cell>
          <cell r="C562" t="str">
            <v>414 PTF HFR ES1 светильник</v>
          </cell>
          <cell r="D562">
            <v>1</v>
          </cell>
          <cell r="E562">
            <v>7696.08</v>
          </cell>
          <cell r="F562">
            <v>4.2</v>
          </cell>
          <cell r="G562">
            <v>4.7</v>
          </cell>
          <cell r="H562">
            <v>2.7799999999999998E-2</v>
          </cell>
          <cell r="I562">
            <v>0.63500000000000001</v>
          </cell>
          <cell r="J562">
            <v>0.62</v>
          </cell>
          <cell r="K562">
            <v>7.0000000000000007E-2</v>
          </cell>
        </row>
        <row r="563">
          <cell r="A563" t="str">
            <v>1047000180</v>
          </cell>
          <cell r="B563" t="str">
            <v>15041433</v>
          </cell>
          <cell r="C563" t="str">
            <v>414 PTF зеркал. перф. светильник</v>
          </cell>
          <cell r="D563">
            <v>1</v>
          </cell>
          <cell r="E563">
            <v>4066.26</v>
          </cell>
          <cell r="F563">
            <v>3.5</v>
          </cell>
          <cell r="G563">
            <v>4</v>
          </cell>
          <cell r="H563">
            <v>4.2799999999999998E-2</v>
          </cell>
          <cell r="I563">
            <v>0.68</v>
          </cell>
          <cell r="J563">
            <v>0.63</v>
          </cell>
          <cell r="K563">
            <v>0.1</v>
          </cell>
        </row>
        <row r="564">
          <cell r="A564" t="str">
            <v>1047000190</v>
          </cell>
          <cell r="B564" t="str">
            <v>15081433</v>
          </cell>
          <cell r="C564" t="str">
            <v>414 PTF зеркал. перф. светильник металлик</v>
          </cell>
          <cell r="D564">
            <v>1</v>
          </cell>
          <cell r="E564">
            <v>4187.7</v>
          </cell>
          <cell r="F564">
            <v>4.2</v>
          </cell>
          <cell r="G564">
            <v>4.7</v>
          </cell>
          <cell r="H564">
            <v>4.2799999999999998E-2</v>
          </cell>
          <cell r="I564">
            <v>0.68</v>
          </cell>
          <cell r="J564">
            <v>0.63</v>
          </cell>
          <cell r="K564">
            <v>0.1</v>
          </cell>
        </row>
        <row r="565">
          <cell r="A565" t="str">
            <v>1021000010</v>
          </cell>
          <cell r="B565" t="str">
            <v>10011430</v>
          </cell>
          <cell r="C565" t="str">
            <v>114 PTF/R светильник</v>
          </cell>
          <cell r="D565">
            <v>2</v>
          </cell>
          <cell r="E565">
            <v>1886.08</v>
          </cell>
          <cell r="F565">
            <v>3</v>
          </cell>
          <cell r="G565">
            <v>3.5</v>
          </cell>
          <cell r="H565">
            <v>9.7999999999999997E-3</v>
          </cell>
          <cell r="I565">
            <v>0.66</v>
          </cell>
          <cell r="J565">
            <v>0.33</v>
          </cell>
          <cell r="K565">
            <v>0.09</v>
          </cell>
        </row>
        <row r="566">
          <cell r="A566" t="str">
            <v>1021000020</v>
          </cell>
          <cell r="B566" t="str">
            <v>10012830</v>
          </cell>
          <cell r="C566" t="str">
            <v>128 PTF/R светильник</v>
          </cell>
          <cell r="D566">
            <v>2</v>
          </cell>
          <cell r="E566">
            <v>2663.17</v>
          </cell>
          <cell r="F566">
            <v>2.6</v>
          </cell>
          <cell r="G566">
            <v>3</v>
          </cell>
          <cell r="H566">
            <v>1.47E-2</v>
          </cell>
          <cell r="I566">
            <v>1.31</v>
          </cell>
          <cell r="J566">
            <v>0.15</v>
          </cell>
          <cell r="K566">
            <v>0.15</v>
          </cell>
        </row>
        <row r="567">
          <cell r="A567" t="str">
            <v>1021000100</v>
          </cell>
          <cell r="B567" t="str">
            <v>10022830</v>
          </cell>
          <cell r="C567" t="str">
            <v>228 PTF/R светильник</v>
          </cell>
          <cell r="D567">
            <v>1</v>
          </cell>
          <cell r="E567">
            <v>3833.52</v>
          </cell>
          <cell r="F567">
            <v>4</v>
          </cell>
          <cell r="G567">
            <v>4.5</v>
          </cell>
          <cell r="H567">
            <v>4.19E-2</v>
          </cell>
          <cell r="I567">
            <v>1.27</v>
          </cell>
          <cell r="J567">
            <v>0.33</v>
          </cell>
          <cell r="K567">
            <v>0.1</v>
          </cell>
        </row>
        <row r="568">
          <cell r="A568" t="str">
            <v>1021000110</v>
          </cell>
          <cell r="B568" t="str">
            <v>10022861</v>
          </cell>
          <cell r="C568" t="str">
            <v>228 PTF/R HFR ES1 светильник</v>
          </cell>
          <cell r="D568">
            <v>1</v>
          </cell>
          <cell r="E568">
            <v>6974.5</v>
          </cell>
          <cell r="F568">
            <v>4</v>
          </cell>
          <cell r="G568">
            <v>4.5</v>
          </cell>
          <cell r="H568">
            <v>4.19E-2</v>
          </cell>
          <cell r="I568">
            <v>1.2649999999999999</v>
          </cell>
          <cell r="J568">
            <v>0.32500000000000001</v>
          </cell>
          <cell r="K568">
            <v>9.5000000000000001E-2</v>
          </cell>
        </row>
        <row r="569">
          <cell r="A569" t="str">
            <v>1021000120</v>
          </cell>
          <cell r="B569" t="str">
            <v>10022843</v>
          </cell>
          <cell r="C569" t="str">
            <v>228 PTF/R ES1 зеркал. перф. светильник</v>
          </cell>
          <cell r="D569">
            <v>1</v>
          </cell>
          <cell r="E569">
            <v>6825</v>
          </cell>
          <cell r="F569">
            <v>3.5</v>
          </cell>
          <cell r="G569">
            <v>4</v>
          </cell>
          <cell r="H569">
            <v>4.19E-2</v>
          </cell>
          <cell r="I569">
            <v>1.27</v>
          </cell>
          <cell r="J569">
            <v>0.33</v>
          </cell>
          <cell r="K569">
            <v>0.1</v>
          </cell>
        </row>
        <row r="570">
          <cell r="A570" t="str">
            <v>1021000130</v>
          </cell>
          <cell r="B570" t="str">
            <v>10022860</v>
          </cell>
          <cell r="C570" t="str">
            <v>228 PTF/R HFR светильник</v>
          </cell>
          <cell r="D570">
            <v>1</v>
          </cell>
          <cell r="E570">
            <v>4036.75</v>
          </cell>
          <cell r="F570">
            <v>4.2</v>
          </cell>
          <cell r="G570">
            <v>4.7</v>
          </cell>
          <cell r="H570">
            <v>4.19E-2</v>
          </cell>
          <cell r="I570">
            <v>1.27</v>
          </cell>
          <cell r="J570">
            <v>0.33</v>
          </cell>
          <cell r="K570">
            <v>0.1</v>
          </cell>
        </row>
        <row r="571">
          <cell r="A571" t="str">
            <v>1021000140</v>
          </cell>
          <cell r="B571" t="str">
            <v>10022833</v>
          </cell>
          <cell r="C571" t="str">
            <v>228 PTF/R зеркал. перф. светильник</v>
          </cell>
          <cell r="D571">
            <v>1</v>
          </cell>
          <cell r="E571">
            <v>3833.52</v>
          </cell>
          <cell r="F571">
            <v>4</v>
          </cell>
          <cell r="G571">
            <v>4.5</v>
          </cell>
          <cell r="H571">
            <v>4.19E-2</v>
          </cell>
          <cell r="I571">
            <v>1.27</v>
          </cell>
          <cell r="J571">
            <v>0.33</v>
          </cell>
          <cell r="K571">
            <v>0.1</v>
          </cell>
        </row>
        <row r="572">
          <cell r="A572" t="str">
            <v>1021000150</v>
          </cell>
          <cell r="B572" t="str">
            <v>10025433</v>
          </cell>
          <cell r="C572" t="str">
            <v>254 PTF/R зерк.перф. светильник</v>
          </cell>
          <cell r="D572">
            <v>1</v>
          </cell>
          <cell r="E572">
            <v>3895.5</v>
          </cell>
        </row>
        <row r="573">
          <cell r="A573" t="str">
            <v>1021000160</v>
          </cell>
          <cell r="B573" t="str">
            <v>10031430</v>
          </cell>
          <cell r="C573" t="str">
            <v>314 PTF/R светильник</v>
          </cell>
          <cell r="D573">
            <v>1</v>
          </cell>
          <cell r="E573">
            <v>3878.61</v>
          </cell>
          <cell r="F573">
            <v>4</v>
          </cell>
          <cell r="G573">
            <v>4.5</v>
          </cell>
          <cell r="H573">
            <v>4.2799999999999998E-2</v>
          </cell>
          <cell r="I573">
            <v>0.68</v>
          </cell>
          <cell r="J573">
            <v>0.63</v>
          </cell>
          <cell r="K573">
            <v>0.1</v>
          </cell>
        </row>
        <row r="574">
          <cell r="A574" t="str">
            <v>1021000170</v>
          </cell>
          <cell r="B574" t="str">
            <v>10031443</v>
          </cell>
          <cell r="C574" t="str">
            <v>314 PTF/R ES1 зерк.перф. светильник</v>
          </cell>
          <cell r="D574">
            <v>1</v>
          </cell>
          <cell r="E574">
            <v>7727.45</v>
          </cell>
          <cell r="F574">
            <v>4</v>
          </cell>
          <cell r="G574">
            <v>4.5</v>
          </cell>
          <cell r="H574">
            <v>3.0300000000000001E-2</v>
          </cell>
          <cell r="I574">
            <v>0.625</v>
          </cell>
          <cell r="J574">
            <v>0.626</v>
          </cell>
          <cell r="K574">
            <v>0.08</v>
          </cell>
        </row>
        <row r="575">
          <cell r="A575" t="str">
            <v>1021000180</v>
          </cell>
          <cell r="B575" t="str">
            <v>10031460</v>
          </cell>
          <cell r="C575" t="str">
            <v>314 PTF/R HFR светильник</v>
          </cell>
          <cell r="D575">
            <v>1</v>
          </cell>
          <cell r="E575">
            <v>8505.82</v>
          </cell>
          <cell r="F575">
            <v>4</v>
          </cell>
          <cell r="G575">
            <v>4.5</v>
          </cell>
          <cell r="H575">
            <v>4.2799999999999998E-2</v>
          </cell>
          <cell r="I575">
            <v>0.68</v>
          </cell>
          <cell r="J575">
            <v>0.63</v>
          </cell>
          <cell r="K575">
            <v>0.1</v>
          </cell>
        </row>
        <row r="576">
          <cell r="A576" t="str">
            <v>1021000200</v>
          </cell>
          <cell r="B576" t="str">
            <v>10031433</v>
          </cell>
          <cell r="C576" t="str">
            <v>314 PTF/R зеркал.перф. светильник</v>
          </cell>
          <cell r="D576">
            <v>1</v>
          </cell>
          <cell r="E576">
            <v>3878.61</v>
          </cell>
          <cell r="F576">
            <v>3.71</v>
          </cell>
          <cell r="G576">
            <v>4.7699999999999996</v>
          </cell>
          <cell r="H576">
            <v>4.2200000000000001E-2</v>
          </cell>
          <cell r="I576">
            <v>0.67</v>
          </cell>
          <cell r="J576">
            <v>0.63</v>
          </cell>
          <cell r="K576">
            <v>0.1</v>
          </cell>
        </row>
        <row r="577">
          <cell r="A577" t="str">
            <v>1021000210</v>
          </cell>
          <cell r="B577" t="str">
            <v>10032863</v>
          </cell>
          <cell r="C577" t="str">
            <v>328 PTF/R HFR зерк.перф. светильник</v>
          </cell>
          <cell r="D577">
            <v>1</v>
          </cell>
          <cell r="E577">
            <v>8716.86</v>
          </cell>
          <cell r="F577">
            <v>6</v>
          </cell>
          <cell r="G577">
            <v>6.5</v>
          </cell>
          <cell r="H577">
            <v>7.2599999999999998E-2</v>
          </cell>
          <cell r="I577">
            <v>1.28</v>
          </cell>
          <cell r="J577">
            <v>0.63</v>
          </cell>
          <cell r="K577">
            <v>0.09</v>
          </cell>
        </row>
        <row r="578">
          <cell r="A578" t="str">
            <v>1021000220</v>
          </cell>
          <cell r="B578" t="str">
            <v>10032833</v>
          </cell>
          <cell r="C578" t="str">
            <v>328 PTF/R зеркал. перф. светильник</v>
          </cell>
          <cell r="D578">
            <v>1</v>
          </cell>
          <cell r="E578">
            <v>6758.61</v>
          </cell>
          <cell r="F578">
            <v>6</v>
          </cell>
          <cell r="G578">
            <v>6.5</v>
          </cell>
          <cell r="H578">
            <v>7.2599999999999998E-2</v>
          </cell>
          <cell r="I578">
            <v>1.28</v>
          </cell>
          <cell r="J578">
            <v>0.63</v>
          </cell>
          <cell r="K578">
            <v>0.09</v>
          </cell>
        </row>
        <row r="579">
          <cell r="A579" t="str">
            <v>1021000230</v>
          </cell>
          <cell r="B579" t="str">
            <v>10041430</v>
          </cell>
          <cell r="C579" t="str">
            <v>414 PTF/R светильник</v>
          </cell>
          <cell r="D579">
            <v>1</v>
          </cell>
          <cell r="E579">
            <v>4077.05</v>
          </cell>
          <cell r="F579">
            <v>3.86</v>
          </cell>
          <cell r="G579">
            <v>5.14</v>
          </cell>
          <cell r="H579">
            <v>3.1800000000000002E-2</v>
          </cell>
          <cell r="I579">
            <v>0.63</v>
          </cell>
          <cell r="J579">
            <v>0.63</v>
          </cell>
          <cell r="K579">
            <v>0.08</v>
          </cell>
        </row>
        <row r="580">
          <cell r="A580" t="str">
            <v>1021000240</v>
          </cell>
          <cell r="B580" t="str">
            <v>10041461</v>
          </cell>
          <cell r="C580" t="str">
            <v>414 PTF/R HFR ES1 светильник</v>
          </cell>
          <cell r="D580">
            <v>1</v>
          </cell>
          <cell r="E580">
            <v>8632.9</v>
          </cell>
          <cell r="F580">
            <v>3</v>
          </cell>
          <cell r="G580">
            <v>3.5</v>
          </cell>
          <cell r="H580">
            <v>4.2799999999999998E-2</v>
          </cell>
          <cell r="I580">
            <v>0.68</v>
          </cell>
          <cell r="J580">
            <v>0.63</v>
          </cell>
          <cell r="K580">
            <v>0.1</v>
          </cell>
        </row>
        <row r="581">
          <cell r="A581" t="str">
            <v>1021000260</v>
          </cell>
          <cell r="B581" t="str">
            <v>12041430</v>
          </cell>
          <cell r="C581" t="str">
            <v>414 PTF/R /Грильято/ светильник</v>
          </cell>
          <cell r="D581">
            <v>1</v>
          </cell>
          <cell r="E581">
            <v>4327.93</v>
          </cell>
          <cell r="F581">
            <v>4</v>
          </cell>
          <cell r="G581">
            <v>4.5</v>
          </cell>
          <cell r="H581">
            <v>4.2799999999999998E-2</v>
          </cell>
          <cell r="I581">
            <v>0.68</v>
          </cell>
          <cell r="J581">
            <v>0.63</v>
          </cell>
          <cell r="K581">
            <v>0.1</v>
          </cell>
        </row>
        <row r="582">
          <cell r="A582" t="str">
            <v>1021000270</v>
          </cell>
          <cell r="B582" t="str">
            <v>10041441</v>
          </cell>
          <cell r="C582" t="str">
            <v>414 PTF/R ES1 светильник</v>
          </cell>
          <cell r="D582">
            <v>1</v>
          </cell>
          <cell r="E582">
            <v>7925.9</v>
          </cell>
          <cell r="F582">
            <v>3</v>
          </cell>
          <cell r="G582">
            <v>3.5</v>
          </cell>
          <cell r="H582">
            <v>4.2799999999999998E-2</v>
          </cell>
          <cell r="I582">
            <v>0.68</v>
          </cell>
          <cell r="J582">
            <v>0.63</v>
          </cell>
          <cell r="K582">
            <v>0.1</v>
          </cell>
        </row>
        <row r="583">
          <cell r="A583" t="str">
            <v>1021000280</v>
          </cell>
          <cell r="B583" t="str">
            <v>10041443</v>
          </cell>
          <cell r="C583" t="str">
            <v>414 PTF/R ES1 зеркал. перф. светильник</v>
          </cell>
          <cell r="D583">
            <v>1</v>
          </cell>
          <cell r="E583">
            <v>7925.9</v>
          </cell>
          <cell r="F583">
            <v>3.5</v>
          </cell>
          <cell r="G583">
            <v>4</v>
          </cell>
          <cell r="H583">
            <v>4.2799999999999998E-2</v>
          </cell>
          <cell r="I583">
            <v>0.68</v>
          </cell>
          <cell r="J583">
            <v>0.63</v>
          </cell>
          <cell r="K583">
            <v>0.1</v>
          </cell>
        </row>
        <row r="584">
          <cell r="A584" t="str">
            <v>1021000290</v>
          </cell>
          <cell r="B584" t="str">
            <v>12041443</v>
          </cell>
          <cell r="C584" t="str">
            <v>414 PTF/R ES1 зерк.перф. /Грильято/ светильник</v>
          </cell>
          <cell r="D584">
            <v>1</v>
          </cell>
          <cell r="E584">
            <v>8176.79</v>
          </cell>
          <cell r="F584">
            <v>4.7</v>
          </cell>
          <cell r="G584">
            <v>5.2</v>
          </cell>
          <cell r="H584">
            <v>4.2799999999999998E-2</v>
          </cell>
          <cell r="I584">
            <v>0.68</v>
          </cell>
          <cell r="J584">
            <v>0.63</v>
          </cell>
          <cell r="K584">
            <v>0.1</v>
          </cell>
        </row>
        <row r="585">
          <cell r="A585" t="str">
            <v>1021000300</v>
          </cell>
          <cell r="B585" t="str">
            <v>10041460</v>
          </cell>
          <cell r="C585" t="str">
            <v>414 PTF/R HFR светильник</v>
          </cell>
          <cell r="D585">
            <v>1</v>
          </cell>
          <cell r="E585">
            <v>5950.34</v>
          </cell>
          <cell r="F585">
            <v>3.5</v>
          </cell>
          <cell r="G585">
            <v>4</v>
          </cell>
          <cell r="H585">
            <v>4.2799999999999998E-2</v>
          </cell>
          <cell r="I585">
            <v>0.68</v>
          </cell>
          <cell r="J585">
            <v>0.63</v>
          </cell>
          <cell r="K585">
            <v>0.1</v>
          </cell>
        </row>
        <row r="586">
          <cell r="A586" t="str">
            <v>1021000310</v>
          </cell>
          <cell r="B586" t="str">
            <v>10441473</v>
          </cell>
          <cell r="C586" t="str">
            <v>414 PTF/R HFR  ES1 зерк.перф. светильник</v>
          </cell>
          <cell r="D586">
            <v>1</v>
          </cell>
          <cell r="E586">
            <v>9423.31</v>
          </cell>
          <cell r="F586">
            <v>4.8</v>
          </cell>
          <cell r="G586">
            <v>5.3</v>
          </cell>
          <cell r="H586">
            <v>4.2799999999999998E-2</v>
          </cell>
          <cell r="I586">
            <v>0.68</v>
          </cell>
          <cell r="J586">
            <v>0.63</v>
          </cell>
          <cell r="K586">
            <v>0.1</v>
          </cell>
        </row>
        <row r="587">
          <cell r="A587" t="str">
            <v>1021000320</v>
          </cell>
          <cell r="B587" t="str">
            <v>10041463</v>
          </cell>
          <cell r="C587" t="str">
            <v>414 PTF/R HFR зерк.перф. светильник</v>
          </cell>
          <cell r="D587">
            <v>1</v>
          </cell>
          <cell r="E587">
            <v>5950.34</v>
          </cell>
          <cell r="F587">
            <v>3.86</v>
          </cell>
          <cell r="G587">
            <v>5.14</v>
          </cell>
          <cell r="H587">
            <v>3.1800000000000002E-2</v>
          </cell>
          <cell r="I587">
            <v>0.63</v>
          </cell>
          <cell r="J587">
            <v>0.63</v>
          </cell>
          <cell r="K587">
            <v>0.08</v>
          </cell>
        </row>
        <row r="588">
          <cell r="A588" t="str">
            <v>1021000350</v>
          </cell>
          <cell r="B588" t="str">
            <v>12081433</v>
          </cell>
          <cell r="C588" t="str">
            <v>414 PTF/R зерк. перф./Грильято/ металлик</v>
          </cell>
          <cell r="D588">
            <v>1</v>
          </cell>
          <cell r="E588">
            <v>4627.0200000000004</v>
          </cell>
          <cell r="F588">
            <v>3.5</v>
          </cell>
          <cell r="G588">
            <v>4</v>
          </cell>
          <cell r="H588">
            <v>4.2799999999999998E-2</v>
          </cell>
          <cell r="I588">
            <v>0.68</v>
          </cell>
          <cell r="J588">
            <v>0.63</v>
          </cell>
          <cell r="K588">
            <v>0.1</v>
          </cell>
        </row>
        <row r="589">
          <cell r="A589" t="str">
            <v>1021000360</v>
          </cell>
          <cell r="B589" t="str">
            <v>10041433</v>
          </cell>
          <cell r="C589" t="str">
            <v>414 PTF/R зеркал. перф. светильник</v>
          </cell>
          <cell r="D589">
            <v>1</v>
          </cell>
          <cell r="E589">
            <v>4077.05</v>
          </cell>
          <cell r="F589">
            <v>4</v>
          </cell>
          <cell r="G589">
            <v>4.5</v>
          </cell>
          <cell r="H589">
            <v>4.2799999999999998E-2</v>
          </cell>
          <cell r="I589">
            <v>0.68</v>
          </cell>
          <cell r="J589">
            <v>0.63</v>
          </cell>
          <cell r="K589">
            <v>0.1</v>
          </cell>
        </row>
        <row r="590">
          <cell r="A590" t="str">
            <v>1021000370</v>
          </cell>
          <cell r="B590" t="str">
            <v>12041433</v>
          </cell>
          <cell r="C590" t="str">
            <v>414 PTF/R зеркал. перф. /Грильято/ светильник</v>
          </cell>
          <cell r="D590">
            <v>1</v>
          </cell>
          <cell r="E590">
            <v>4327.93</v>
          </cell>
          <cell r="F590">
            <v>4</v>
          </cell>
          <cell r="G590">
            <v>4.5</v>
          </cell>
          <cell r="H590">
            <v>4.2799999999999998E-2</v>
          </cell>
          <cell r="I590">
            <v>0.68</v>
          </cell>
          <cell r="J590">
            <v>0.63</v>
          </cell>
          <cell r="K590">
            <v>0.1</v>
          </cell>
        </row>
        <row r="591">
          <cell r="A591" t="str">
            <v>1021000380</v>
          </cell>
          <cell r="B591" t="str">
            <v>10042830</v>
          </cell>
          <cell r="C591" t="str">
            <v>428 PTF/R светильник</v>
          </cell>
          <cell r="D591">
            <v>1</v>
          </cell>
          <cell r="E591">
            <v>6831.27</v>
          </cell>
          <cell r="F591">
            <v>6</v>
          </cell>
          <cell r="G591">
            <v>6.5</v>
          </cell>
          <cell r="H591">
            <v>7.2599999999999998E-2</v>
          </cell>
          <cell r="I591">
            <v>1.28</v>
          </cell>
          <cell r="J591">
            <v>0.63</v>
          </cell>
          <cell r="K591">
            <v>0.09</v>
          </cell>
        </row>
        <row r="592">
          <cell r="A592" t="str">
            <v>1021000390</v>
          </cell>
          <cell r="B592" t="str">
            <v>10042843</v>
          </cell>
          <cell r="C592" t="str">
            <v>428 PTF/R ES1 зерк.перф. светильник</v>
          </cell>
          <cell r="D592">
            <v>1</v>
          </cell>
          <cell r="E592">
            <v>10680.13</v>
          </cell>
          <cell r="F592">
            <v>6.7</v>
          </cell>
          <cell r="G592">
            <v>7.2</v>
          </cell>
          <cell r="H592">
            <v>7.2599999999999998E-2</v>
          </cell>
          <cell r="I592">
            <v>1.28</v>
          </cell>
          <cell r="J592">
            <v>0.63</v>
          </cell>
          <cell r="K592">
            <v>0.09</v>
          </cell>
        </row>
        <row r="593">
          <cell r="A593" t="str">
            <v>1021000410</v>
          </cell>
          <cell r="B593" t="str">
            <v>10042833</v>
          </cell>
          <cell r="C593" t="str">
            <v>428 PTF/R зерк.перф. светильник</v>
          </cell>
          <cell r="D593">
            <v>1</v>
          </cell>
          <cell r="E593">
            <v>6831.27</v>
          </cell>
          <cell r="F593">
            <v>6</v>
          </cell>
          <cell r="G593">
            <v>6.5</v>
          </cell>
          <cell r="H593">
            <v>7.2599999999999998E-2</v>
          </cell>
          <cell r="I593">
            <v>1.28</v>
          </cell>
          <cell r="J593">
            <v>0.63</v>
          </cell>
          <cell r="K593">
            <v>0.09</v>
          </cell>
        </row>
        <row r="594">
          <cell r="A594" t="str">
            <v>1049000010</v>
          </cell>
          <cell r="B594" t="str">
            <v>16041430</v>
          </cell>
          <cell r="C594" t="str">
            <v>414 PTFS светильник</v>
          </cell>
          <cell r="D594">
            <v>1</v>
          </cell>
          <cell r="E594">
            <v>4066.26</v>
          </cell>
          <cell r="F594">
            <v>3.5</v>
          </cell>
          <cell r="G594">
            <v>3.9</v>
          </cell>
          <cell r="H594">
            <v>4.2799999999999998E-2</v>
          </cell>
          <cell r="I594">
            <v>0.68</v>
          </cell>
          <cell r="J594">
            <v>0.63</v>
          </cell>
          <cell r="K594">
            <v>0.1</v>
          </cell>
        </row>
        <row r="595">
          <cell r="A595" t="str">
            <v>1049000020</v>
          </cell>
          <cell r="B595" t="str">
            <v>16041460</v>
          </cell>
          <cell r="C595" t="str">
            <v>414 PTFS HFR светильник</v>
          </cell>
          <cell r="D595">
            <v>1</v>
          </cell>
          <cell r="E595">
            <v>6116.26</v>
          </cell>
          <cell r="F595">
            <v>3.5</v>
          </cell>
          <cell r="G595">
            <v>3.9</v>
          </cell>
          <cell r="H595">
            <v>4.2799999999999998E-2</v>
          </cell>
          <cell r="I595">
            <v>0.68</v>
          </cell>
          <cell r="J595">
            <v>0.63</v>
          </cell>
          <cell r="K595">
            <v>0.1</v>
          </cell>
        </row>
        <row r="596">
          <cell r="A596" t="str">
            <v>1049000030</v>
          </cell>
          <cell r="B596" t="str">
            <v>16042830</v>
          </cell>
          <cell r="C596" t="str">
            <v>428 PTFS светильник</v>
          </cell>
          <cell r="D596">
            <v>1</v>
          </cell>
          <cell r="E596">
            <v>6963.92</v>
          </cell>
          <cell r="F596">
            <v>6</v>
          </cell>
          <cell r="G596">
            <v>6.5</v>
          </cell>
          <cell r="H596">
            <v>7.2599999999999998E-2</v>
          </cell>
          <cell r="I596">
            <v>1.28</v>
          </cell>
          <cell r="J596">
            <v>0.63</v>
          </cell>
          <cell r="K596">
            <v>0.09</v>
          </cell>
        </row>
        <row r="597">
          <cell r="A597" t="str">
            <v>1035000010</v>
          </cell>
          <cell r="B597" t="str">
            <v>80210000</v>
          </cell>
          <cell r="C597" t="str">
            <v>RG 100 светильник точечный</v>
          </cell>
          <cell r="D597">
            <v>2</v>
          </cell>
          <cell r="E597">
            <v>906.11</v>
          </cell>
          <cell r="F597">
            <v>0.65</v>
          </cell>
          <cell r="G597">
            <v>1.28</v>
          </cell>
          <cell r="H597">
            <v>6.6E-3</v>
          </cell>
          <cell r="I597">
            <v>0.39</v>
          </cell>
          <cell r="J597">
            <v>0.21</v>
          </cell>
          <cell r="K597">
            <v>0.16</v>
          </cell>
        </row>
        <row r="598">
          <cell r="A598" t="str">
            <v>1095000010</v>
          </cell>
          <cell r="B598" t="str">
            <v>83411800</v>
          </cell>
          <cell r="C598" t="str">
            <v>118 RIO светильник</v>
          </cell>
          <cell r="D598">
            <v>1</v>
          </cell>
          <cell r="E598">
            <v>1056.25</v>
          </cell>
          <cell r="F598">
            <v>1.47</v>
          </cell>
          <cell r="G598">
            <v>1.68</v>
          </cell>
          <cell r="H598">
            <v>8.5000000000000006E-3</v>
          </cell>
          <cell r="I598">
            <v>0.35</v>
          </cell>
          <cell r="J598">
            <v>0.22</v>
          </cell>
          <cell r="K598">
            <v>0.11</v>
          </cell>
        </row>
        <row r="599">
          <cell r="A599" t="str">
            <v>1095000020</v>
          </cell>
          <cell r="B599" t="str">
            <v>83413610</v>
          </cell>
          <cell r="C599" t="str">
            <v>136 RIO светильник</v>
          </cell>
          <cell r="D599">
            <v>1</v>
          </cell>
          <cell r="E599">
            <v>1763.75</v>
          </cell>
          <cell r="F599">
            <v>2.65</v>
          </cell>
          <cell r="G599">
            <v>2.95</v>
          </cell>
          <cell r="H599">
            <v>1.7600000000000001E-2</v>
          </cell>
          <cell r="I599">
            <v>0.55000000000000004</v>
          </cell>
          <cell r="J599">
            <v>0.32</v>
          </cell>
          <cell r="K599">
            <v>0.1</v>
          </cell>
        </row>
        <row r="600">
          <cell r="A600" t="str">
            <v>1143000010</v>
          </cell>
          <cell r="B600" t="str">
            <v>60815530</v>
          </cell>
          <cell r="C600" t="str">
            <v>RKL 155 светильник</v>
          </cell>
          <cell r="D600">
            <v>1</v>
          </cell>
          <cell r="E600">
            <v>3207.53</v>
          </cell>
          <cell r="F600">
            <v>2.2000000000000002</v>
          </cell>
          <cell r="G600">
            <v>2.8650000000000002</v>
          </cell>
          <cell r="H600">
            <v>4.4600000000000001E-2</v>
          </cell>
          <cell r="I600">
            <v>0.505</v>
          </cell>
          <cell r="J600">
            <v>0.505</v>
          </cell>
          <cell r="K600">
            <v>0.17499999999999999</v>
          </cell>
        </row>
        <row r="601">
          <cell r="A601" t="str">
            <v>1143000020</v>
          </cell>
          <cell r="B601" t="str">
            <v>61816000</v>
          </cell>
          <cell r="C601" t="str">
            <v>RKL 160 светильник новый</v>
          </cell>
          <cell r="D601">
            <v>1</v>
          </cell>
          <cell r="E601">
            <v>1156.96</v>
          </cell>
          <cell r="F601">
            <v>0.71</v>
          </cell>
          <cell r="G601">
            <v>0.97299999999999998</v>
          </cell>
          <cell r="H601">
            <v>1.3299999999999999E-2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1143000230</v>
          </cell>
          <cell r="B602" t="str">
            <v>61816003</v>
          </cell>
          <cell r="C602" t="str">
            <v>RKL 160 с микроволн.датчиком светильник</v>
          </cell>
          <cell r="D602">
            <v>0</v>
          </cell>
          <cell r="E602">
            <v>1960</v>
          </cell>
        </row>
        <row r="603">
          <cell r="A603" t="str">
            <v>1143000030</v>
          </cell>
          <cell r="B603" t="str">
            <v>60821800</v>
          </cell>
          <cell r="C603" t="str">
            <v>218 RKL светильник</v>
          </cell>
          <cell r="D603">
            <v>1</v>
          </cell>
          <cell r="E603">
            <v>2398.59</v>
          </cell>
          <cell r="F603">
            <v>2.6</v>
          </cell>
          <cell r="G603">
            <v>3.1</v>
          </cell>
          <cell r="H603">
            <v>2.41E-2</v>
          </cell>
          <cell r="I603">
            <v>0.41499999999999998</v>
          </cell>
          <cell r="J603">
            <v>0.41499999999999998</v>
          </cell>
          <cell r="K603">
            <v>0.14000000000000001</v>
          </cell>
        </row>
        <row r="604">
          <cell r="A604" t="str">
            <v>1143000040</v>
          </cell>
          <cell r="B604" t="str">
            <v>60821830</v>
          </cell>
          <cell r="C604" t="str">
            <v>218 RKL HF светильник</v>
          </cell>
          <cell r="D604">
            <v>1</v>
          </cell>
          <cell r="E604">
            <v>3310.72</v>
          </cell>
          <cell r="F604">
            <v>2.6</v>
          </cell>
          <cell r="G604">
            <v>3.1</v>
          </cell>
          <cell r="H604">
            <v>2.41E-2</v>
          </cell>
          <cell r="I604">
            <v>0.41499999999999998</v>
          </cell>
          <cell r="J604">
            <v>0.41499999999999998</v>
          </cell>
          <cell r="K604">
            <v>0.14000000000000001</v>
          </cell>
        </row>
        <row r="605">
          <cell r="A605" t="str">
            <v>1143000050</v>
          </cell>
          <cell r="B605" t="str">
            <v>61826000</v>
          </cell>
          <cell r="C605" t="str">
            <v>RKL 260 светильник новый</v>
          </cell>
          <cell r="D605">
            <v>1</v>
          </cell>
          <cell r="E605">
            <v>1380.46</v>
          </cell>
          <cell r="F605">
            <v>1.335</v>
          </cell>
          <cell r="G605">
            <v>1.7989999999999999</v>
          </cell>
          <cell r="H605">
            <v>2.1299999999999999E-2</v>
          </cell>
          <cell r="I605">
            <v>0</v>
          </cell>
          <cell r="J605">
            <v>0</v>
          </cell>
          <cell r="K605">
            <v>0</v>
          </cell>
        </row>
        <row r="606">
          <cell r="A606" t="str">
            <v>1143000060</v>
          </cell>
          <cell r="B606" t="str">
            <v>61836000</v>
          </cell>
          <cell r="C606" t="str">
            <v>RKL 360 светильник новый</v>
          </cell>
          <cell r="D606">
            <v>1</v>
          </cell>
          <cell r="E606">
            <v>1681.4</v>
          </cell>
          <cell r="F606">
            <v>1.96</v>
          </cell>
          <cell r="G606">
            <v>2.63</v>
          </cell>
          <cell r="H606">
            <v>4.4600000000000001E-2</v>
          </cell>
          <cell r="I606">
            <v>0.505</v>
          </cell>
          <cell r="J606">
            <v>0.505</v>
          </cell>
          <cell r="K606">
            <v>0.17499999999999999</v>
          </cell>
        </row>
        <row r="607">
          <cell r="A607" t="str">
            <v>1149000010</v>
          </cell>
          <cell r="B607" t="str">
            <v>60845530</v>
          </cell>
          <cell r="C607" t="str">
            <v>RKL XL 455 светильник</v>
          </cell>
          <cell r="D607">
            <v>1</v>
          </cell>
          <cell r="E607">
            <v>21676.55</v>
          </cell>
          <cell r="F607">
            <v>12.5</v>
          </cell>
          <cell r="G607">
            <v>13.5</v>
          </cell>
          <cell r="H607">
            <v>0.30280000000000001</v>
          </cell>
          <cell r="I607">
            <v>1.04</v>
          </cell>
          <cell r="J607">
            <v>1.04</v>
          </cell>
          <cell r="K607">
            <v>0.28000000000000003</v>
          </cell>
        </row>
        <row r="608">
          <cell r="A608" t="str">
            <v>2007000010</v>
          </cell>
          <cell r="B608" t="str">
            <v>253141</v>
          </cell>
          <cell r="C608" t="str">
            <v>RW 14 отражатель для BAT</v>
          </cell>
          <cell r="D608">
            <v>16</v>
          </cell>
          <cell r="E608">
            <v>132.33000000000001</v>
          </cell>
        </row>
        <row r="609">
          <cell r="A609" t="str">
            <v>2007000031</v>
          </cell>
          <cell r="B609" t="str">
            <v>253181</v>
          </cell>
          <cell r="C609" t="str">
            <v>RW 18 отражатель для BAT</v>
          </cell>
          <cell r="D609">
            <v>16</v>
          </cell>
          <cell r="E609">
            <v>126.85</v>
          </cell>
          <cell r="F609">
            <v>0.77</v>
          </cell>
          <cell r="G609">
            <v>0.9</v>
          </cell>
          <cell r="H609">
            <v>1.6999999999999999E-3</v>
          </cell>
          <cell r="I609">
            <v>1.35</v>
          </cell>
          <cell r="J609">
            <v>0.22</v>
          </cell>
          <cell r="K609">
            <v>0.09</v>
          </cell>
        </row>
        <row r="610">
          <cell r="A610" t="str">
            <v>2007000040</v>
          </cell>
          <cell r="B610" t="str">
            <v>253281</v>
          </cell>
          <cell r="C610" t="str">
            <v>RW 28/54 отражатель для BAT</v>
          </cell>
          <cell r="D610">
            <v>8</v>
          </cell>
          <cell r="E610">
            <v>217.8</v>
          </cell>
        </row>
        <row r="611">
          <cell r="A611" t="str">
            <v>2007000050</v>
          </cell>
          <cell r="B611" t="str">
            <v>253351</v>
          </cell>
          <cell r="C611" t="str">
            <v>RW 35 отражатель для BAT</v>
          </cell>
          <cell r="D611">
            <v>5</v>
          </cell>
          <cell r="E611">
            <v>362.4</v>
          </cell>
        </row>
        <row r="612">
          <cell r="A612" t="str">
            <v>2007000070</v>
          </cell>
          <cell r="B612" t="str">
            <v>253361н</v>
          </cell>
          <cell r="C612" t="str">
            <v>RW 36 отражатель для BAT нов.</v>
          </cell>
          <cell r="D612">
            <v>8</v>
          </cell>
          <cell r="E612">
            <v>244.57</v>
          </cell>
          <cell r="F612">
            <v>1.5</v>
          </cell>
          <cell r="G612">
            <v>2</v>
          </cell>
          <cell r="H612">
            <v>3.3E-3</v>
          </cell>
          <cell r="I612">
            <v>1.35</v>
          </cell>
          <cell r="J612">
            <v>0.22</v>
          </cell>
          <cell r="K612">
            <v>0.09</v>
          </cell>
        </row>
        <row r="613">
          <cell r="A613" t="str">
            <v>2007000080</v>
          </cell>
          <cell r="B613" t="str">
            <v>253581н</v>
          </cell>
          <cell r="C613" t="str">
            <v>RW 58 отражатель для BAT нов.</v>
          </cell>
          <cell r="D613">
            <v>5</v>
          </cell>
          <cell r="E613">
            <v>274.77</v>
          </cell>
          <cell r="F613">
            <v>1.92</v>
          </cell>
          <cell r="G613">
            <v>2.0539999999999998</v>
          </cell>
          <cell r="H613">
            <v>1.0500000000000001E-2</v>
          </cell>
          <cell r="I613">
            <v>1.59</v>
          </cell>
          <cell r="J613">
            <v>0.33</v>
          </cell>
          <cell r="K613">
            <v>0.1</v>
          </cell>
        </row>
        <row r="614">
          <cell r="A614" t="str">
            <v>2007000111</v>
          </cell>
          <cell r="B614" t="str">
            <v>255183</v>
          </cell>
          <cell r="C614" t="str">
            <v>RWU 18 отражатель для BAT</v>
          </cell>
          <cell r="D614">
            <v>10</v>
          </cell>
          <cell r="E614">
            <v>116.79</v>
          </cell>
          <cell r="F614">
            <v>0.77</v>
          </cell>
          <cell r="G614">
            <v>1</v>
          </cell>
          <cell r="H614">
            <v>2.8E-3</v>
          </cell>
          <cell r="I614">
            <v>1.33</v>
          </cell>
          <cell r="J614">
            <v>0.19</v>
          </cell>
          <cell r="K614">
            <v>0.11</v>
          </cell>
        </row>
        <row r="615">
          <cell r="A615" t="str">
            <v>2007000120</v>
          </cell>
          <cell r="B615" t="str">
            <v>255183н</v>
          </cell>
          <cell r="C615" t="str">
            <v>RWU 18 отражатель для BAT нов.</v>
          </cell>
          <cell r="D615">
            <v>10</v>
          </cell>
          <cell r="E615">
            <v>116.79</v>
          </cell>
          <cell r="F615">
            <v>1</v>
          </cell>
          <cell r="G615">
            <v>1.5</v>
          </cell>
          <cell r="H615">
            <v>2.8E-3</v>
          </cell>
          <cell r="I615">
            <v>1.33</v>
          </cell>
          <cell r="J615">
            <v>0.19</v>
          </cell>
          <cell r="K615">
            <v>0.11</v>
          </cell>
        </row>
        <row r="616">
          <cell r="A616" t="str">
            <v>2007000130</v>
          </cell>
          <cell r="B616" t="str">
            <v>255363н</v>
          </cell>
          <cell r="C616" t="str">
            <v>RWU 36 отражатель для BAT нов.</v>
          </cell>
          <cell r="D616">
            <v>5</v>
          </cell>
          <cell r="E616">
            <v>194.1</v>
          </cell>
          <cell r="F616">
            <v>1.5</v>
          </cell>
          <cell r="G616">
            <v>2</v>
          </cell>
          <cell r="H616">
            <v>5.5999999999999999E-3</v>
          </cell>
          <cell r="I616">
            <v>1.33</v>
          </cell>
          <cell r="J616">
            <v>0.19</v>
          </cell>
          <cell r="K616">
            <v>0.11</v>
          </cell>
        </row>
        <row r="617">
          <cell r="A617" t="str">
            <v>2007000140</v>
          </cell>
          <cell r="B617" t="str">
            <v>255583н</v>
          </cell>
          <cell r="C617" t="str">
            <v>RWU 58 отражатель для BAT нов.</v>
          </cell>
          <cell r="D617">
            <v>5</v>
          </cell>
          <cell r="E617">
            <v>261.75</v>
          </cell>
          <cell r="F617">
            <v>2.5</v>
          </cell>
          <cell r="G617">
            <v>3</v>
          </cell>
          <cell r="H617">
            <v>7.4999999999999997E-3</v>
          </cell>
          <cell r="I617">
            <v>1.64</v>
          </cell>
          <cell r="J617">
            <v>0.22</v>
          </cell>
          <cell r="K617">
            <v>0.12</v>
          </cell>
        </row>
        <row r="618">
          <cell r="A618" t="str">
            <v>2007000221</v>
          </cell>
          <cell r="B618" t="str">
            <v>253182</v>
          </cell>
          <cell r="C618" t="str">
            <v>RZ 18 отражатель для BAT</v>
          </cell>
          <cell r="D618">
            <v>10</v>
          </cell>
          <cell r="E618">
            <v>318.85000000000002</v>
          </cell>
          <cell r="F618">
            <v>1</v>
          </cell>
          <cell r="G618">
            <v>1.5</v>
          </cell>
          <cell r="H618">
            <v>2.8E-3</v>
          </cell>
          <cell r="I618">
            <v>1.33</v>
          </cell>
          <cell r="J618">
            <v>0.19</v>
          </cell>
          <cell r="K618">
            <v>0.11</v>
          </cell>
        </row>
        <row r="619">
          <cell r="A619" t="str">
            <v>2007000250</v>
          </cell>
          <cell r="B619" t="str">
            <v>253362н</v>
          </cell>
          <cell r="C619" t="str">
            <v>RZ 36 отражатель для BATнов.</v>
          </cell>
          <cell r="D619">
            <v>5</v>
          </cell>
          <cell r="E619">
            <v>627.29</v>
          </cell>
          <cell r="F619">
            <v>1.76</v>
          </cell>
          <cell r="G619">
            <v>1.8720000000000001</v>
          </cell>
          <cell r="H619">
            <v>5.5999999999999999E-3</v>
          </cell>
          <cell r="I619">
            <v>1.33</v>
          </cell>
          <cell r="J619">
            <v>0.19</v>
          </cell>
          <cell r="K619">
            <v>0.11</v>
          </cell>
        </row>
        <row r="620">
          <cell r="A620" t="str">
            <v>2007000260</v>
          </cell>
          <cell r="B620" t="str">
            <v>253582н</v>
          </cell>
          <cell r="C620" t="str">
            <v>RZ 58 отражатель для BATнов.</v>
          </cell>
          <cell r="D620">
            <v>5</v>
          </cell>
          <cell r="E620">
            <v>808.01</v>
          </cell>
          <cell r="F620">
            <v>2.5</v>
          </cell>
          <cell r="G620">
            <v>3</v>
          </cell>
          <cell r="H620">
            <v>7.4999999999999997E-3</v>
          </cell>
          <cell r="I620">
            <v>1.64</v>
          </cell>
          <cell r="J620">
            <v>0.22</v>
          </cell>
          <cell r="K620">
            <v>0.12</v>
          </cell>
        </row>
        <row r="621">
          <cell r="A621" t="str">
            <v>2007000210</v>
          </cell>
          <cell r="B621" t="str">
            <v>253142</v>
          </cell>
          <cell r="C621" t="str">
            <v>RZA 14 отражатель  для BAT</v>
          </cell>
          <cell r="D621">
            <v>20</v>
          </cell>
          <cell r="E621">
            <v>170.85</v>
          </cell>
        </row>
        <row r="622">
          <cell r="A622" t="str">
            <v>2007000230</v>
          </cell>
          <cell r="B622" t="str">
            <v>253282</v>
          </cell>
          <cell r="C622" t="str">
            <v>RZA 28/54 отражатель  для BAT</v>
          </cell>
          <cell r="D622">
            <v>10</v>
          </cell>
          <cell r="E622">
            <v>317.81</v>
          </cell>
        </row>
        <row r="623">
          <cell r="A623" t="str">
            <v>2007000240</v>
          </cell>
          <cell r="B623" t="str">
            <v>253352</v>
          </cell>
          <cell r="C623" t="str">
            <v>RZA 35 отражатель  для BAT</v>
          </cell>
          <cell r="D623">
            <v>8</v>
          </cell>
          <cell r="E623">
            <v>384.93</v>
          </cell>
        </row>
        <row r="624">
          <cell r="A624" t="str">
            <v>1051000190</v>
          </cell>
          <cell r="B624" t="str">
            <v>17022831</v>
          </cell>
          <cell r="C624" t="str">
            <v>228 TOP ES1 светильник</v>
          </cell>
          <cell r="D624">
            <v>1</v>
          </cell>
          <cell r="E624">
            <v>5913</v>
          </cell>
        </row>
        <row r="625">
          <cell r="A625" t="str">
            <v>1051000020</v>
          </cell>
          <cell r="B625" t="str">
            <v>17023610</v>
          </cell>
          <cell r="C625" t="str">
            <v>236 TOP светильник</v>
          </cell>
          <cell r="D625">
            <v>1</v>
          </cell>
          <cell r="E625">
            <v>2257.63</v>
          </cell>
          <cell r="F625">
            <v>4.2</v>
          </cell>
          <cell r="G625">
            <v>5</v>
          </cell>
          <cell r="H625">
            <v>4.6399999999999997E-2</v>
          </cell>
          <cell r="I625">
            <v>1.31</v>
          </cell>
          <cell r="J625">
            <v>0.31</v>
          </cell>
          <cell r="K625">
            <v>0.13</v>
          </cell>
        </row>
        <row r="626">
          <cell r="A626" t="str">
            <v>1051000030</v>
          </cell>
          <cell r="B626" t="str">
            <v>17023641</v>
          </cell>
          <cell r="C626" t="str">
            <v>236 TOP ES1 светильник</v>
          </cell>
          <cell r="D626">
            <v>1</v>
          </cell>
          <cell r="E626">
            <v>6109.23</v>
          </cell>
          <cell r="F626">
            <v>4</v>
          </cell>
          <cell r="G626">
            <v>4.5</v>
          </cell>
          <cell r="H626">
            <v>4.6399999999999997E-2</v>
          </cell>
          <cell r="I626">
            <v>1.31</v>
          </cell>
          <cell r="J626">
            <v>0.31</v>
          </cell>
          <cell r="K626">
            <v>0.13</v>
          </cell>
        </row>
        <row r="627">
          <cell r="A627" t="str">
            <v>1051000040</v>
          </cell>
          <cell r="B627" t="str">
            <v>17223641</v>
          </cell>
          <cell r="C627" t="str">
            <v>236 TOP мат. ES1 светильник</v>
          </cell>
          <cell r="D627">
            <v>1</v>
          </cell>
          <cell r="E627">
            <v>6109.23</v>
          </cell>
          <cell r="F627">
            <v>4</v>
          </cell>
          <cell r="G627">
            <v>4.5</v>
          </cell>
          <cell r="H627">
            <v>4.6399999999999997E-2</v>
          </cell>
          <cell r="I627">
            <v>1.31</v>
          </cell>
          <cell r="J627">
            <v>0.31</v>
          </cell>
          <cell r="K627">
            <v>0.13</v>
          </cell>
        </row>
        <row r="628">
          <cell r="A628" t="str">
            <v>1051000050</v>
          </cell>
          <cell r="B628" t="str">
            <v>17023630</v>
          </cell>
          <cell r="C628" t="str">
            <v>236 TOP HF светильник</v>
          </cell>
          <cell r="D628">
            <v>1</v>
          </cell>
          <cell r="E628">
            <v>2795.84</v>
          </cell>
          <cell r="F628">
            <v>4.4000000000000004</v>
          </cell>
          <cell r="G628">
            <v>4.9000000000000004</v>
          </cell>
          <cell r="H628">
            <v>4.6399999999999997E-2</v>
          </cell>
          <cell r="I628">
            <v>1.31</v>
          </cell>
          <cell r="J628">
            <v>0.31</v>
          </cell>
          <cell r="K628">
            <v>0.13</v>
          </cell>
        </row>
        <row r="629">
          <cell r="A629" t="str">
            <v>1051000060</v>
          </cell>
          <cell r="B629" t="str">
            <v>17023642</v>
          </cell>
          <cell r="C629" t="str">
            <v>236 TOP HF ES1 светильник</v>
          </cell>
          <cell r="D629">
            <v>1</v>
          </cell>
          <cell r="E629">
            <v>6648.09</v>
          </cell>
          <cell r="F629">
            <v>4.5</v>
          </cell>
          <cell r="G629">
            <v>5</v>
          </cell>
          <cell r="H629">
            <v>4.6399999999999997E-2</v>
          </cell>
          <cell r="I629">
            <v>1.31</v>
          </cell>
          <cell r="J629">
            <v>0.31</v>
          </cell>
          <cell r="K629">
            <v>0.13</v>
          </cell>
        </row>
        <row r="630">
          <cell r="A630" t="str">
            <v>1051000070</v>
          </cell>
          <cell r="B630" t="str">
            <v>17223630</v>
          </cell>
          <cell r="C630" t="str">
            <v>236 TOP HF мат. светильник</v>
          </cell>
          <cell r="D630">
            <v>1</v>
          </cell>
          <cell r="E630">
            <v>2795.84</v>
          </cell>
          <cell r="F630">
            <v>4.4000000000000004</v>
          </cell>
          <cell r="G630">
            <v>4.9000000000000004</v>
          </cell>
          <cell r="H630">
            <v>4.6399999999999997E-2</v>
          </cell>
          <cell r="I630">
            <v>1.31</v>
          </cell>
          <cell r="J630">
            <v>0.31</v>
          </cell>
          <cell r="K630">
            <v>0.13</v>
          </cell>
        </row>
        <row r="631">
          <cell r="A631" t="str">
            <v>1051000080</v>
          </cell>
          <cell r="B631" t="str">
            <v>17223610</v>
          </cell>
          <cell r="C631" t="str">
            <v>236 TOP мат.светильник</v>
          </cell>
          <cell r="D631">
            <v>1</v>
          </cell>
          <cell r="E631">
            <v>2257.63</v>
          </cell>
          <cell r="F631">
            <v>4.2</v>
          </cell>
          <cell r="G631">
            <v>5</v>
          </cell>
          <cell r="H631">
            <v>4.6399999999999997E-2</v>
          </cell>
          <cell r="I631">
            <v>1.31</v>
          </cell>
          <cell r="J631">
            <v>0.31</v>
          </cell>
          <cell r="K631">
            <v>0.13</v>
          </cell>
        </row>
        <row r="632">
          <cell r="A632" t="str">
            <v>1051000090</v>
          </cell>
          <cell r="B632" t="str">
            <v>17025810</v>
          </cell>
          <cell r="C632" t="str">
            <v>258 TOP светильник</v>
          </cell>
          <cell r="D632">
            <v>1</v>
          </cell>
          <cell r="E632">
            <v>3152.83</v>
          </cell>
          <cell r="F632">
            <v>6.4</v>
          </cell>
          <cell r="G632">
            <v>7</v>
          </cell>
          <cell r="H632">
            <v>5.7200000000000001E-2</v>
          </cell>
          <cell r="I632">
            <v>1.61</v>
          </cell>
          <cell r="J632">
            <v>0.31</v>
          </cell>
          <cell r="K632">
            <v>0.13</v>
          </cell>
        </row>
        <row r="633">
          <cell r="A633" t="str">
            <v>1051000100</v>
          </cell>
          <cell r="B633" t="str">
            <v>17025841</v>
          </cell>
          <cell r="C633" t="str">
            <v>258 TOP ES1 светильник</v>
          </cell>
          <cell r="D633">
            <v>1</v>
          </cell>
          <cell r="E633">
            <v>6845.52</v>
          </cell>
          <cell r="F633">
            <v>7.1</v>
          </cell>
          <cell r="G633">
            <v>7.7</v>
          </cell>
          <cell r="H633">
            <v>5.7200000000000001E-2</v>
          </cell>
          <cell r="I633">
            <v>1.61</v>
          </cell>
          <cell r="J633">
            <v>0.31</v>
          </cell>
          <cell r="K633">
            <v>0.13</v>
          </cell>
        </row>
        <row r="634">
          <cell r="A634" t="str">
            <v>1051000110</v>
          </cell>
          <cell r="B634" t="str">
            <v>17025830</v>
          </cell>
          <cell r="C634" t="str">
            <v>258 TOP HF светильник</v>
          </cell>
          <cell r="D634">
            <v>1</v>
          </cell>
          <cell r="E634">
            <v>3152.83</v>
          </cell>
          <cell r="F634">
            <v>5</v>
          </cell>
          <cell r="G634">
            <v>5.6</v>
          </cell>
          <cell r="H634">
            <v>5.7200000000000001E-2</v>
          </cell>
          <cell r="I634">
            <v>1.61</v>
          </cell>
          <cell r="J634">
            <v>0.31</v>
          </cell>
          <cell r="K634">
            <v>0.13</v>
          </cell>
        </row>
        <row r="635">
          <cell r="A635" t="str">
            <v>1051000120</v>
          </cell>
          <cell r="B635" t="str">
            <v>17025831</v>
          </cell>
          <cell r="C635" t="str">
            <v>258 TOP HF ES1 светильник</v>
          </cell>
          <cell r="D635">
            <v>1</v>
          </cell>
          <cell r="E635">
            <v>7272.95</v>
          </cell>
          <cell r="F635">
            <v>5.47</v>
          </cell>
          <cell r="G635">
            <v>6.15</v>
          </cell>
          <cell r="H635">
            <v>5.7200000000000001E-2</v>
          </cell>
          <cell r="I635">
            <v>1.61</v>
          </cell>
          <cell r="J635">
            <v>0.31</v>
          </cell>
          <cell r="K635">
            <v>0.13</v>
          </cell>
        </row>
        <row r="636">
          <cell r="A636" t="str">
            <v>1051000130</v>
          </cell>
          <cell r="B636" t="str">
            <v>17225830</v>
          </cell>
          <cell r="C636" t="str">
            <v>258 TOP HF мат. светильник</v>
          </cell>
          <cell r="D636">
            <v>1</v>
          </cell>
          <cell r="E636">
            <v>3152.83</v>
          </cell>
          <cell r="F636">
            <v>5</v>
          </cell>
          <cell r="G636">
            <v>5.6</v>
          </cell>
          <cell r="H636">
            <v>5.7200000000000001E-2</v>
          </cell>
          <cell r="I636">
            <v>1.61</v>
          </cell>
          <cell r="J636">
            <v>0.31</v>
          </cell>
          <cell r="K636">
            <v>0.13</v>
          </cell>
        </row>
        <row r="637">
          <cell r="A637" t="str">
            <v>1051000140</v>
          </cell>
          <cell r="B637" t="str">
            <v>17225810</v>
          </cell>
          <cell r="C637" t="str">
            <v>258 TOP мат светильник</v>
          </cell>
          <cell r="D637">
            <v>1</v>
          </cell>
          <cell r="E637">
            <v>3152.83</v>
          </cell>
          <cell r="F637">
            <v>6.4</v>
          </cell>
          <cell r="G637">
            <v>7</v>
          </cell>
          <cell r="H637">
            <v>5.7200000000000001E-2</v>
          </cell>
          <cell r="I637">
            <v>1.61</v>
          </cell>
          <cell r="J637">
            <v>0.31</v>
          </cell>
          <cell r="K637">
            <v>0.13</v>
          </cell>
        </row>
        <row r="638">
          <cell r="A638" t="str">
            <v>1099000010</v>
          </cell>
          <cell r="B638" t="str">
            <v>40612600</v>
          </cell>
          <cell r="C638" t="str">
            <v>126 VELA CROSS светильник</v>
          </cell>
          <cell r="D638">
            <v>1</v>
          </cell>
          <cell r="E638">
            <v>1025.73</v>
          </cell>
          <cell r="F638">
            <v>1.72</v>
          </cell>
          <cell r="G638">
            <v>1.98</v>
          </cell>
          <cell r="H638">
            <v>1.23E-2</v>
          </cell>
          <cell r="I638">
            <v>0.34</v>
          </cell>
          <cell r="J638">
            <v>0.33</v>
          </cell>
          <cell r="K638">
            <v>0.11</v>
          </cell>
        </row>
        <row r="639">
          <cell r="A639" t="str">
            <v>1099000030</v>
          </cell>
          <cell r="B639" t="str">
            <v>40621801</v>
          </cell>
          <cell r="C639" t="str">
            <v>218 VELA RHOMB светильник</v>
          </cell>
          <cell r="D639">
            <v>1</v>
          </cell>
          <cell r="E639">
            <v>1048.0999999999999</v>
          </cell>
          <cell r="F639">
            <v>1.81</v>
          </cell>
          <cell r="G639">
            <v>2.09</v>
          </cell>
          <cell r="H639">
            <v>1.3899999999999999E-2</v>
          </cell>
          <cell r="I639">
            <v>0.34</v>
          </cell>
          <cell r="J639">
            <v>0.34</v>
          </cell>
          <cell r="K639">
            <v>0.12</v>
          </cell>
        </row>
        <row r="640">
          <cell r="A640" t="str">
            <v>1099000040</v>
          </cell>
          <cell r="B640" t="str">
            <v>40621830</v>
          </cell>
          <cell r="C640" t="str">
            <v>218 VELA RHOMB HF светильник</v>
          </cell>
          <cell r="D640">
            <v>1</v>
          </cell>
          <cell r="E640">
            <v>1755.86</v>
          </cell>
          <cell r="F640">
            <v>2.5</v>
          </cell>
          <cell r="G640">
            <v>2.9</v>
          </cell>
          <cell r="H640">
            <v>0.153</v>
          </cell>
          <cell r="I640">
            <v>0.35</v>
          </cell>
          <cell r="J640">
            <v>0.35</v>
          </cell>
          <cell r="K640">
            <v>0.125</v>
          </cell>
        </row>
        <row r="641">
          <cell r="A641" t="str">
            <v>1099000050</v>
          </cell>
          <cell r="B641" t="str">
            <v>40624150</v>
          </cell>
          <cell r="C641" t="str">
            <v>240 VELA E14  RHOMB без л/д светильник</v>
          </cell>
          <cell r="D641">
            <v>1</v>
          </cell>
          <cell r="E641">
            <v>773.59</v>
          </cell>
        </row>
        <row r="642">
          <cell r="A642" t="str">
            <v>1099000070</v>
          </cell>
          <cell r="B642" t="str">
            <v>40612630</v>
          </cell>
          <cell r="C642" t="str">
            <v>126 VELA CROSS HF светильник</v>
          </cell>
          <cell r="D642">
            <v>1</v>
          </cell>
          <cell r="E642">
            <v>1900</v>
          </cell>
        </row>
        <row r="643">
          <cell r="A643" t="str">
            <v>1099000080</v>
          </cell>
          <cell r="B643" t="str">
            <v>40612660</v>
          </cell>
          <cell r="C643" t="str">
            <v>126 VELA  CROSS HFR светильник</v>
          </cell>
          <cell r="D643">
            <v>1</v>
          </cell>
          <cell r="E643">
            <v>3660</v>
          </cell>
        </row>
        <row r="644">
          <cell r="A644" t="str">
            <v>1099000090</v>
          </cell>
          <cell r="B644" t="str">
            <v>1099000090</v>
          </cell>
          <cell r="C644" t="str">
            <v>218 VELA RHOMB HFR светильник</v>
          </cell>
          <cell r="D644">
            <v>0</v>
          </cell>
          <cell r="E644">
            <v>3500</v>
          </cell>
        </row>
        <row r="645">
          <cell r="A645" t="str">
            <v>1023000010</v>
          </cell>
          <cell r="B645" t="str">
            <v>10821800</v>
          </cell>
          <cell r="C645" t="str">
            <v>218 WRS/R светильник</v>
          </cell>
          <cell r="D645">
            <v>1</v>
          </cell>
          <cell r="E645">
            <v>1080.71</v>
          </cell>
          <cell r="F645">
            <v>2.5299999999999998</v>
          </cell>
          <cell r="G645">
            <v>2.88</v>
          </cell>
          <cell r="H645">
            <v>2.18E-2</v>
          </cell>
          <cell r="I645">
            <v>0.66</v>
          </cell>
          <cell r="J645">
            <v>0.33</v>
          </cell>
          <cell r="K645">
            <v>0.1</v>
          </cell>
        </row>
        <row r="646">
          <cell r="A646" t="str">
            <v>1023000020</v>
          </cell>
          <cell r="B646" t="str">
            <v>10821830</v>
          </cell>
          <cell r="C646" t="str">
            <v>218 WRS/R HF светильник</v>
          </cell>
          <cell r="D646">
            <v>1</v>
          </cell>
          <cell r="E646">
            <v>1867.1</v>
          </cell>
          <cell r="F646">
            <v>2.5</v>
          </cell>
          <cell r="G646">
            <v>3</v>
          </cell>
          <cell r="H646">
            <v>2.1499999999999998E-2</v>
          </cell>
          <cell r="I646">
            <v>0.65</v>
          </cell>
          <cell r="J646">
            <v>0.33</v>
          </cell>
          <cell r="K646">
            <v>0.1</v>
          </cell>
        </row>
        <row r="647">
          <cell r="A647" t="str">
            <v>1023000030</v>
          </cell>
          <cell r="B647" t="str">
            <v>10823610</v>
          </cell>
          <cell r="C647" t="str">
            <v>236 WRS/R светильник</v>
          </cell>
          <cell r="D647">
            <v>1</v>
          </cell>
          <cell r="E647">
            <v>1426.11</v>
          </cell>
          <cell r="F647">
            <v>5</v>
          </cell>
          <cell r="G647">
            <v>5.5</v>
          </cell>
          <cell r="H647">
            <v>4.19E-2</v>
          </cell>
          <cell r="I647">
            <v>1.27</v>
          </cell>
          <cell r="J647">
            <v>0.33</v>
          </cell>
          <cell r="K647">
            <v>0.1</v>
          </cell>
        </row>
        <row r="648">
          <cell r="A648" t="str">
            <v>1023000040</v>
          </cell>
          <cell r="B648" t="str">
            <v>10823630</v>
          </cell>
          <cell r="C648" t="str">
            <v>236 WRS/R HF светильник</v>
          </cell>
          <cell r="D648">
            <v>1</v>
          </cell>
          <cell r="E648">
            <v>1812.96</v>
          </cell>
          <cell r="F648">
            <v>4.8</v>
          </cell>
          <cell r="G648">
            <v>5.3</v>
          </cell>
          <cell r="H648">
            <v>4.1200000000000001E-2</v>
          </cell>
          <cell r="I648">
            <v>1.25</v>
          </cell>
          <cell r="J648">
            <v>0.33</v>
          </cell>
          <cell r="K648">
            <v>0.1</v>
          </cell>
        </row>
        <row r="649">
          <cell r="A649" t="str">
            <v>1023000050</v>
          </cell>
          <cell r="B649" t="str">
            <v>10841810</v>
          </cell>
          <cell r="C649" t="str">
            <v>418 WRS/R 595 светильник</v>
          </cell>
          <cell r="D649">
            <v>2</v>
          </cell>
          <cell r="E649">
            <v>1361.35</v>
          </cell>
          <cell r="F649">
            <v>4.7</v>
          </cell>
          <cell r="G649">
            <v>5</v>
          </cell>
          <cell r="H649">
            <v>3.27E-2</v>
          </cell>
          <cell r="I649">
            <v>0.66</v>
          </cell>
          <cell r="J649">
            <v>0.62</v>
          </cell>
          <cell r="K649">
            <v>0.16</v>
          </cell>
        </row>
        <row r="650">
          <cell r="A650" t="str">
            <v>1023000060</v>
          </cell>
          <cell r="B650" t="str">
            <v>12841810</v>
          </cell>
          <cell r="C650" t="str">
            <v>418 WRS/R 595 /Грильято/ светильник</v>
          </cell>
          <cell r="D650">
            <v>1</v>
          </cell>
          <cell r="E650">
            <v>1543.32</v>
          </cell>
          <cell r="F650">
            <v>4.7</v>
          </cell>
          <cell r="G650">
            <v>5</v>
          </cell>
          <cell r="H650">
            <v>4.8000000000000001E-2</v>
          </cell>
          <cell r="I650">
            <v>0.66500000000000004</v>
          </cell>
          <cell r="J650">
            <v>0.63</v>
          </cell>
          <cell r="K650">
            <v>0.13</v>
          </cell>
        </row>
        <row r="651">
          <cell r="A651" t="str">
            <v>1023000070</v>
          </cell>
          <cell r="B651" t="str">
            <v>12841830</v>
          </cell>
          <cell r="C651" t="str">
            <v>418 WRS/R /595/ /Грильято/ HF светильник</v>
          </cell>
          <cell r="D651">
            <v>1</v>
          </cell>
          <cell r="E651">
            <v>1928.1</v>
          </cell>
          <cell r="F651">
            <v>4.5999999999999996</v>
          </cell>
          <cell r="G651">
            <v>5.2</v>
          </cell>
          <cell r="H651">
            <v>4.8000000000000001E-2</v>
          </cell>
          <cell r="I651">
            <v>0.66500000000000004</v>
          </cell>
          <cell r="J651">
            <v>0.63</v>
          </cell>
          <cell r="K651">
            <v>0.13</v>
          </cell>
        </row>
        <row r="652">
          <cell r="A652" t="str">
            <v>1023000080</v>
          </cell>
          <cell r="B652" t="str">
            <v>12841831</v>
          </cell>
          <cell r="C652" t="str">
            <v>418 WRS/R /595/ /Грильято/ HF ES1 светильник</v>
          </cell>
          <cell r="D652">
            <v>1</v>
          </cell>
          <cell r="E652">
            <v>5813.6</v>
          </cell>
          <cell r="F652">
            <v>5.3</v>
          </cell>
          <cell r="G652">
            <v>5.9</v>
          </cell>
          <cell r="H652">
            <v>4.8000000000000001E-2</v>
          </cell>
          <cell r="I652">
            <v>0.66500000000000004</v>
          </cell>
          <cell r="J652">
            <v>0.63</v>
          </cell>
          <cell r="K652">
            <v>0.13</v>
          </cell>
        </row>
        <row r="653">
          <cell r="A653" t="str">
            <v>1023000110</v>
          </cell>
          <cell r="B653" t="str">
            <v>10841830</v>
          </cell>
          <cell r="C653" t="str">
            <v>418 WRS/R 595 HF светильник</v>
          </cell>
          <cell r="D653">
            <v>2</v>
          </cell>
          <cell r="E653">
            <v>1666.41</v>
          </cell>
          <cell r="F653">
            <v>4</v>
          </cell>
          <cell r="G653">
            <v>4.3</v>
          </cell>
          <cell r="H653">
            <v>3.7999999999999999E-2</v>
          </cell>
          <cell r="I653">
            <v>0.67</v>
          </cell>
          <cell r="J653">
            <v>0.63</v>
          </cell>
          <cell r="K653">
            <v>0.16</v>
          </cell>
        </row>
        <row r="654">
          <cell r="A654" t="str">
            <v>1023000120</v>
          </cell>
          <cell r="B654" t="str">
            <v>10841860</v>
          </cell>
          <cell r="C654" t="str">
            <v>418 WRS/R /595/ HFR светильник</v>
          </cell>
          <cell r="D654">
            <v>2</v>
          </cell>
          <cell r="E654">
            <v>3146.36</v>
          </cell>
          <cell r="F654">
            <v>4</v>
          </cell>
          <cell r="G654">
            <v>4.3</v>
          </cell>
          <cell r="H654">
            <v>3.7999999999999999E-2</v>
          </cell>
          <cell r="I654">
            <v>0.67</v>
          </cell>
          <cell r="J654">
            <v>0.63</v>
          </cell>
          <cell r="K654">
            <v>0.18</v>
          </cell>
        </row>
        <row r="655">
          <cell r="A655" t="str">
            <v>1023000140</v>
          </cell>
          <cell r="B655" t="str">
            <v>11841810</v>
          </cell>
          <cell r="C655" t="str">
            <v>418 WRS/R 605 светильник</v>
          </cell>
          <cell r="D655">
            <v>2</v>
          </cell>
          <cell r="E655">
            <v>1495.12</v>
          </cell>
          <cell r="F655">
            <v>4.7</v>
          </cell>
          <cell r="G655">
            <v>5</v>
          </cell>
          <cell r="H655">
            <v>3.27E-2</v>
          </cell>
          <cell r="I655">
            <v>0.66</v>
          </cell>
          <cell r="J655">
            <v>0.62</v>
          </cell>
          <cell r="K655">
            <v>0.16</v>
          </cell>
        </row>
        <row r="656">
          <cell r="A656" t="str">
            <v>1023000150</v>
          </cell>
          <cell r="B656" t="str">
            <v>10841841</v>
          </cell>
          <cell r="C656" t="str">
            <v>418 WRS/R ES1 светильник</v>
          </cell>
          <cell r="D656">
            <v>1</v>
          </cell>
          <cell r="E656">
            <v>5200.07</v>
          </cell>
          <cell r="F656">
            <v>4.5</v>
          </cell>
          <cell r="G656">
            <v>5</v>
          </cell>
          <cell r="H656">
            <v>4.2799999999999998E-2</v>
          </cell>
          <cell r="I656">
            <v>0.68</v>
          </cell>
          <cell r="J656">
            <v>0.63</v>
          </cell>
          <cell r="K656">
            <v>0.1</v>
          </cell>
        </row>
        <row r="657">
          <cell r="A657" t="str">
            <v>1023000160</v>
          </cell>
          <cell r="B657" t="str">
            <v>10841831</v>
          </cell>
          <cell r="C657" t="str">
            <v>418 WRS/R HF ES1 светильник</v>
          </cell>
          <cell r="D657">
            <v>1</v>
          </cell>
          <cell r="E657">
            <v>5600.45</v>
          </cell>
          <cell r="F657">
            <v>4.5</v>
          </cell>
          <cell r="G657">
            <v>5</v>
          </cell>
          <cell r="H657">
            <v>4.2799999999999998E-2</v>
          </cell>
          <cell r="I657">
            <v>0.68</v>
          </cell>
          <cell r="J657">
            <v>0.63</v>
          </cell>
          <cell r="K657">
            <v>0.1</v>
          </cell>
        </row>
        <row r="658">
          <cell r="A658" t="str">
            <v>1023000170</v>
          </cell>
          <cell r="B658" t="str">
            <v>10843610</v>
          </cell>
          <cell r="C658" t="str">
            <v>436 WRS/R 595 светильник</v>
          </cell>
          <cell r="D658">
            <v>1</v>
          </cell>
          <cell r="E658">
            <v>3181.26</v>
          </cell>
          <cell r="F658">
            <v>8.9</v>
          </cell>
          <cell r="G658">
            <v>9.5</v>
          </cell>
          <cell r="H658">
            <v>7.2599999999999998E-2</v>
          </cell>
          <cell r="I658">
            <v>1.28</v>
          </cell>
          <cell r="J658">
            <v>0.63</v>
          </cell>
          <cell r="K658">
            <v>0.09</v>
          </cell>
        </row>
        <row r="659">
          <cell r="A659" t="str">
            <v>1023000180</v>
          </cell>
          <cell r="B659" t="str">
            <v>10843630</v>
          </cell>
          <cell r="C659" t="str">
            <v>436 WRS/R HF светильник</v>
          </cell>
          <cell r="D659">
            <v>1</v>
          </cell>
          <cell r="E659">
            <v>3816.36</v>
          </cell>
          <cell r="F659">
            <v>8.5</v>
          </cell>
          <cell r="G659">
            <v>9</v>
          </cell>
          <cell r="H659">
            <v>7.2599999999999998E-2</v>
          </cell>
          <cell r="I659">
            <v>1.28</v>
          </cell>
          <cell r="J659">
            <v>0.63</v>
          </cell>
          <cell r="K659">
            <v>0.09</v>
          </cell>
        </row>
        <row r="660">
          <cell r="A660" t="str">
            <v>1053000010</v>
          </cell>
          <cell r="B660" t="str">
            <v>15823610</v>
          </cell>
          <cell r="C660" t="str">
            <v>236 WRS/S светильник</v>
          </cell>
          <cell r="D660">
            <v>1</v>
          </cell>
          <cell r="E660">
            <v>1560.98</v>
          </cell>
          <cell r="F660">
            <v>5.08</v>
          </cell>
          <cell r="G660">
            <v>5.63</v>
          </cell>
          <cell r="H660">
            <v>4.19E-2</v>
          </cell>
          <cell r="I660">
            <v>1.27</v>
          </cell>
          <cell r="J660">
            <v>0.33</v>
          </cell>
          <cell r="K660">
            <v>0.1</v>
          </cell>
        </row>
        <row r="661">
          <cell r="A661" t="str">
            <v>1053000020</v>
          </cell>
          <cell r="B661" t="str">
            <v>15823631</v>
          </cell>
          <cell r="C661" t="str">
            <v>236 WRS/S HF ES1 светильник</v>
          </cell>
          <cell r="D661">
            <v>1</v>
          </cell>
          <cell r="E661">
            <v>5739.86</v>
          </cell>
          <cell r="F661">
            <v>4.2</v>
          </cell>
          <cell r="G661">
            <v>4.7</v>
          </cell>
          <cell r="H661">
            <v>4.19E-2</v>
          </cell>
          <cell r="I661">
            <v>1.27</v>
          </cell>
          <cell r="J661">
            <v>0.33</v>
          </cell>
          <cell r="K661">
            <v>0.1</v>
          </cell>
        </row>
        <row r="662">
          <cell r="A662" t="str">
            <v>1053000040</v>
          </cell>
          <cell r="B662" t="str">
            <v>15823630</v>
          </cell>
          <cell r="C662" t="str">
            <v>236 WRS/S HF светильник</v>
          </cell>
          <cell r="D662">
            <v>1</v>
          </cell>
          <cell r="E662">
            <v>1891</v>
          </cell>
          <cell r="F662">
            <v>4.8</v>
          </cell>
          <cell r="G662">
            <v>5.3</v>
          </cell>
          <cell r="H662">
            <v>4.1300000000000003E-2</v>
          </cell>
          <cell r="I662">
            <v>1.25</v>
          </cell>
          <cell r="J662">
            <v>0.33</v>
          </cell>
          <cell r="K662">
            <v>0.1</v>
          </cell>
        </row>
        <row r="663">
          <cell r="A663" t="str">
            <v>1053000050</v>
          </cell>
          <cell r="B663" t="str">
            <v>15841810</v>
          </cell>
          <cell r="C663" t="str">
            <v>418 WRS/S светильник</v>
          </cell>
          <cell r="D663">
            <v>1</v>
          </cell>
          <cell r="E663">
            <v>1546.03</v>
          </cell>
          <cell r="F663">
            <v>5</v>
          </cell>
          <cell r="G663">
            <v>5.5</v>
          </cell>
          <cell r="H663">
            <v>4.2799999999999998E-2</v>
          </cell>
          <cell r="I663">
            <v>0.68</v>
          </cell>
          <cell r="J663">
            <v>0.63</v>
          </cell>
          <cell r="K663">
            <v>0.1</v>
          </cell>
        </row>
        <row r="664">
          <cell r="A664" t="str">
            <v>1053000070</v>
          </cell>
          <cell r="B664" t="str">
            <v>15841841</v>
          </cell>
          <cell r="C664" t="str">
            <v>418 WRS/S ES1 светильник</v>
          </cell>
          <cell r="D664">
            <v>1</v>
          </cell>
          <cell r="E664">
            <v>5353.84</v>
          </cell>
          <cell r="F664">
            <v>5.7</v>
          </cell>
          <cell r="G664">
            <v>6.2</v>
          </cell>
          <cell r="H664">
            <v>4.2799999999999998E-2</v>
          </cell>
          <cell r="I664">
            <v>0.68</v>
          </cell>
          <cell r="J664">
            <v>0.63</v>
          </cell>
          <cell r="K664">
            <v>0.1</v>
          </cell>
        </row>
        <row r="665">
          <cell r="A665" t="str">
            <v>1053000080</v>
          </cell>
          <cell r="B665" t="str">
            <v>15841830</v>
          </cell>
          <cell r="C665" t="str">
            <v>418 WRS/S HF светильник</v>
          </cell>
          <cell r="D665">
            <v>1</v>
          </cell>
          <cell r="E665">
            <v>1888.71</v>
          </cell>
          <cell r="F665">
            <v>4.3</v>
          </cell>
          <cell r="G665">
            <v>4.8</v>
          </cell>
          <cell r="H665">
            <v>4.3499999999999997E-2</v>
          </cell>
          <cell r="I665">
            <v>0.69</v>
          </cell>
          <cell r="J665">
            <v>0.63</v>
          </cell>
          <cell r="K665">
            <v>0.1</v>
          </cell>
        </row>
        <row r="666">
          <cell r="A666" t="str">
            <v>1053000090</v>
          </cell>
          <cell r="B666" t="str">
            <v>15841831</v>
          </cell>
          <cell r="C666" t="str">
            <v>418 WRS/S HF ES1 светильник</v>
          </cell>
          <cell r="D666">
            <v>1</v>
          </cell>
          <cell r="E666">
            <v>5739.86</v>
          </cell>
          <cell r="F666">
            <v>4.2</v>
          </cell>
          <cell r="G666">
            <v>4.7</v>
          </cell>
          <cell r="H666">
            <v>4.2799999999999998E-2</v>
          </cell>
          <cell r="I666">
            <v>0.68</v>
          </cell>
          <cell r="J666">
            <v>0.63</v>
          </cell>
          <cell r="K666">
            <v>0.1</v>
          </cell>
        </row>
        <row r="667">
          <cell r="A667" t="str">
            <v>2095000010</v>
          </cell>
          <cell r="B667" t="str">
            <v>156118</v>
          </cell>
          <cell r="C667" t="str">
            <v>Бокс RIO 18</v>
          </cell>
          <cell r="D667">
            <v>5</v>
          </cell>
          <cell r="E667">
            <v>478.82</v>
          </cell>
        </row>
        <row r="668">
          <cell r="A668" t="str">
            <v>2095000020</v>
          </cell>
          <cell r="B668" t="str">
            <v>156136</v>
          </cell>
          <cell r="C668" t="str">
            <v>Бокс RIO 36</v>
          </cell>
          <cell r="D668">
            <v>2</v>
          </cell>
          <cell r="E668">
            <v>660.02</v>
          </cell>
        </row>
        <row r="669">
          <cell r="A669" t="str">
            <v>2025000010</v>
          </cell>
          <cell r="B669" t="str">
            <v>20041800</v>
          </cell>
          <cell r="C669" t="str">
            <v>Диффузор DR.OPL в сборе</v>
          </cell>
          <cell r="D669">
            <v>2</v>
          </cell>
          <cell r="E669">
            <v>1051.3699999999999</v>
          </cell>
        </row>
        <row r="670">
          <cell r="A670" t="str">
            <v>2905000110</v>
          </cell>
          <cell r="B670" t="str">
            <v>20802</v>
          </cell>
          <cell r="C670" t="str">
            <v>Клипса г/к</v>
          </cell>
          <cell r="D670">
            <v>800</v>
          </cell>
          <cell r="E670">
            <v>42.8</v>
          </cell>
        </row>
        <row r="671">
          <cell r="A671" t="str">
            <v>2905000120</v>
          </cell>
          <cell r="B671" t="str">
            <v>20803</v>
          </cell>
          <cell r="C671" t="str">
            <v>Клипса г/к Угол 96 град.</v>
          </cell>
          <cell r="D671">
            <v>800</v>
          </cell>
          <cell r="E671">
            <v>13.17</v>
          </cell>
        </row>
        <row r="672">
          <cell r="A672" t="str">
            <v>2901000110</v>
          </cell>
          <cell r="B672" t="str">
            <v>01013</v>
          </cell>
          <cell r="C672" t="str">
            <v>Комплект питания</v>
          </cell>
          <cell r="D672">
            <v>30</v>
          </cell>
          <cell r="E672">
            <v>374.23</v>
          </cell>
        </row>
        <row r="673">
          <cell r="A673" t="str">
            <v>2901000210</v>
          </cell>
          <cell r="B673" t="str">
            <v>01016</v>
          </cell>
          <cell r="C673" t="str">
            <v>Комплект подвеса светильников Y-образный</v>
          </cell>
          <cell r="D673">
            <v>10</v>
          </cell>
          <cell r="E673">
            <v>1082.56</v>
          </cell>
        </row>
        <row r="674">
          <cell r="A674" t="str">
            <v>2901000220</v>
          </cell>
          <cell r="B674" t="str">
            <v>01017</v>
          </cell>
          <cell r="C674" t="str">
            <v>Комплект подвеса светильников Y-образный (Армст)</v>
          </cell>
          <cell r="D674">
            <v>10</v>
          </cell>
          <cell r="E674">
            <v>1292.69</v>
          </cell>
        </row>
        <row r="675">
          <cell r="A675" t="str">
            <v>6101000080</v>
          </cell>
          <cell r="B675" t="str">
            <v>00150</v>
          </cell>
          <cell r="C675" t="str">
            <v>Кронштейн BAT/ASM</v>
          </cell>
          <cell r="D675">
            <v>8</v>
          </cell>
          <cell r="E675">
            <v>194.28</v>
          </cell>
        </row>
        <row r="676">
          <cell r="A676" t="str">
            <v>2001000010</v>
          </cell>
          <cell r="B676" t="str">
            <v>00132</v>
          </cell>
          <cell r="C676" t="str">
            <v>Решетка 1x36/R белая</v>
          </cell>
          <cell r="D676">
            <v>36</v>
          </cell>
          <cell r="E676">
            <v>172.58</v>
          </cell>
        </row>
        <row r="677">
          <cell r="A677" t="str">
            <v>2001000110</v>
          </cell>
          <cell r="B677" t="str">
            <v>00136</v>
          </cell>
          <cell r="C677" t="str">
            <v>Решетка 1x36/R золото</v>
          </cell>
          <cell r="D677">
            <v>36</v>
          </cell>
          <cell r="E677">
            <v>255.19</v>
          </cell>
        </row>
        <row r="678">
          <cell r="A678" t="str">
            <v>2001000210</v>
          </cell>
          <cell r="B678" t="str">
            <v>00133</v>
          </cell>
          <cell r="C678" t="str">
            <v>Решетка 1x36/R хром</v>
          </cell>
          <cell r="D678">
            <v>36</v>
          </cell>
          <cell r="E678">
            <v>255.19</v>
          </cell>
        </row>
        <row r="679">
          <cell r="A679" t="str">
            <v>2001000030</v>
          </cell>
          <cell r="B679" t="str">
            <v>00112</v>
          </cell>
          <cell r="C679" t="str">
            <v>Решетка 1х18/R белая</v>
          </cell>
          <cell r="D679">
            <v>12</v>
          </cell>
          <cell r="E679">
            <v>123.52</v>
          </cell>
        </row>
        <row r="680">
          <cell r="A680" t="str">
            <v>2001000120</v>
          </cell>
          <cell r="B680" t="str">
            <v>00116</v>
          </cell>
          <cell r="C680" t="str">
            <v>Решетка 1x18/R золото</v>
          </cell>
          <cell r="D680">
            <v>12</v>
          </cell>
          <cell r="E680">
            <v>152.58000000000001</v>
          </cell>
        </row>
        <row r="681">
          <cell r="A681" t="str">
            <v>2001000230</v>
          </cell>
          <cell r="B681" t="str">
            <v>00114</v>
          </cell>
          <cell r="C681" t="str">
            <v>Решетка 1x18/R хром</v>
          </cell>
          <cell r="D681">
            <v>12</v>
          </cell>
          <cell r="E681">
            <v>152.58000000000001</v>
          </cell>
        </row>
        <row r="682">
          <cell r="A682" t="str">
            <v>2007000610</v>
          </cell>
          <cell r="B682" t="str">
            <v>Р712</v>
          </cell>
          <cell r="C682" t="str">
            <v>Решетка 2х36 BAT белая</v>
          </cell>
          <cell r="D682">
            <v>2</v>
          </cell>
          <cell r="E682">
            <v>341.69</v>
          </cell>
        </row>
        <row r="683">
          <cell r="A683" t="str">
            <v>2051000110</v>
          </cell>
          <cell r="B683" t="str">
            <v>10255</v>
          </cell>
          <cell r="C683" t="str">
            <v>Соединитель TOP</v>
          </cell>
          <cell r="D683">
            <v>0</v>
          </cell>
          <cell r="E683">
            <v>115.95</v>
          </cell>
        </row>
        <row r="684">
          <cell r="A684" t="str">
            <v>2051000010</v>
          </cell>
          <cell r="B684" t="str">
            <v>11255</v>
          </cell>
          <cell r="C684" t="str">
            <v>Соединительная пластина TOP</v>
          </cell>
          <cell r="D684">
            <v>20</v>
          </cell>
          <cell r="E684">
            <v>115.95</v>
          </cell>
        </row>
        <row r="685">
          <cell r="B685" t="str">
            <v>(11) Системы управления</v>
          </cell>
        </row>
        <row r="686">
          <cell r="A686" t="str">
            <v>4911000030</v>
          </cell>
          <cell r="B686" t="str">
            <v>600160042</v>
          </cell>
          <cell r="C686" t="str">
            <v>Датчик движения  MD-C360/8 white</v>
          </cell>
          <cell r="D686">
            <v>0</v>
          </cell>
          <cell r="E686">
            <v>7797.5091575091565</v>
          </cell>
        </row>
        <row r="687">
          <cell r="A687" t="str">
            <v>4911000040</v>
          </cell>
          <cell r="B687" t="str">
            <v>600160046</v>
          </cell>
          <cell r="C687" t="str">
            <v>Датчик движения  MD-C360i/12 mini opal</v>
          </cell>
          <cell r="D687">
            <v>0</v>
          </cell>
          <cell r="E687">
            <v>9286.2255405223041</v>
          </cell>
        </row>
        <row r="688">
          <cell r="A688" t="str">
            <v>4911000050</v>
          </cell>
          <cell r="B688" t="str">
            <v>600160041</v>
          </cell>
          <cell r="C688" t="str">
            <v>Датчик движения  MD-C360i/24 white</v>
          </cell>
          <cell r="D688">
            <v>0</v>
          </cell>
          <cell r="E688">
            <v>10916.195396976995</v>
          </cell>
        </row>
        <row r="689">
          <cell r="A689" t="str">
            <v>4911000060</v>
          </cell>
          <cell r="B689" t="str">
            <v>600160045</v>
          </cell>
          <cell r="C689" t="str">
            <v>Датчик движения  MD-C360i/8 mini opal</v>
          </cell>
          <cell r="D689">
            <v>0</v>
          </cell>
          <cell r="E689">
            <v>8081.6032220713669</v>
          </cell>
        </row>
        <row r="690">
          <cell r="A690" t="str">
            <v>4911000070</v>
          </cell>
          <cell r="B690" t="str">
            <v>600160043</v>
          </cell>
          <cell r="C690" t="str">
            <v>Датчик движения  MD-C360i/8 white</v>
          </cell>
          <cell r="D690">
            <v>0</v>
          </cell>
          <cell r="E690">
            <v>8576.7839379563375</v>
          </cell>
        </row>
        <row r="691">
          <cell r="A691" t="str">
            <v>4911000080</v>
          </cell>
          <cell r="B691" t="str">
            <v>600172774</v>
          </cell>
          <cell r="C691" t="str">
            <v>Датчик движения  MD-W200i white</v>
          </cell>
          <cell r="D691">
            <v>0</v>
          </cell>
          <cell r="E691">
            <v>6951.5754345389996</v>
          </cell>
        </row>
        <row r="692">
          <cell r="A692" t="str">
            <v>4911000120</v>
          </cell>
          <cell r="B692" t="str">
            <v>600160044</v>
          </cell>
          <cell r="C692" t="str">
            <v>Датчик движения  MD-C360i/6 mini opal</v>
          </cell>
          <cell r="D692">
            <v>0</v>
          </cell>
          <cell r="E692">
            <v>7159.4878505035222</v>
          </cell>
        </row>
        <row r="693">
          <cell r="A693" t="str">
            <v>4911000140</v>
          </cell>
          <cell r="B693" t="str">
            <v>600172770</v>
          </cell>
          <cell r="C693" t="str">
            <v>Датчик движения инфракрасный 180 гр.</v>
          </cell>
          <cell r="D693">
            <v>0</v>
          </cell>
          <cell r="E693">
            <v>210</v>
          </cell>
        </row>
        <row r="694">
          <cell r="A694" t="str">
            <v>4911000150</v>
          </cell>
          <cell r="B694" t="str">
            <v>600172771</v>
          </cell>
          <cell r="C694" t="str">
            <v>Датчик движения инфракрасный 360 гр.</v>
          </cell>
          <cell r="D694">
            <v>0</v>
          </cell>
          <cell r="E694">
            <v>322.5</v>
          </cell>
        </row>
        <row r="695">
          <cell r="A695" t="str">
            <v>4911000160</v>
          </cell>
          <cell r="B695" t="str">
            <v>600172772</v>
          </cell>
          <cell r="C695" t="str">
            <v>Датчик движения инфракрасный встраиваемый 360 гр.</v>
          </cell>
          <cell r="D695">
            <v>0</v>
          </cell>
          <cell r="E695">
            <v>255</v>
          </cell>
        </row>
        <row r="696">
          <cell r="A696" t="str">
            <v>4911000170</v>
          </cell>
          <cell r="B696" t="str">
            <v>600172773</v>
          </cell>
          <cell r="C696" t="str">
            <v>Датчик движения микроволновый 360 гр.</v>
          </cell>
          <cell r="D696">
            <v>0</v>
          </cell>
          <cell r="E696">
            <v>600</v>
          </cell>
        </row>
        <row r="697">
          <cell r="A697" t="str">
            <v>4911000180</v>
          </cell>
          <cell r="B697" t="str">
            <v>600172779</v>
          </cell>
          <cell r="C697" t="str">
            <v>Датчик освещенности Helvar  (аналоговый)</v>
          </cell>
          <cell r="D697">
            <v>0</v>
          </cell>
          <cell r="E697">
            <v>1568.19</v>
          </cell>
        </row>
        <row r="698">
          <cell r="A698" t="str">
            <v>4911000190</v>
          </cell>
          <cell r="B698" t="str">
            <v>600160049</v>
          </cell>
          <cell r="C698" t="str">
            <v>Датчик присутствия  PD-C360i/24 DIMplus white</v>
          </cell>
          <cell r="D698">
            <v>0</v>
          </cell>
          <cell r="E698">
            <v>17299.582702391574</v>
          </cell>
        </row>
        <row r="699">
          <cell r="A699" t="str">
            <v>4911000310</v>
          </cell>
          <cell r="B699" t="str">
            <v>600160056</v>
          </cell>
          <cell r="C699" t="str">
            <v>Датчик присутствия PD 180i/R</v>
          </cell>
          <cell r="D699">
            <v>0</v>
          </cell>
          <cell r="E699">
            <v>9998.8413784465065</v>
          </cell>
        </row>
        <row r="700">
          <cell r="A700" t="str">
            <v>4911000220</v>
          </cell>
          <cell r="B700" t="str">
            <v>600160055</v>
          </cell>
          <cell r="C700" t="str">
            <v>Датчик присутствия PD-C360i/12 mini opal</v>
          </cell>
          <cell r="D700">
            <v>0</v>
          </cell>
          <cell r="E700">
            <v>11057.448870418542</v>
          </cell>
        </row>
        <row r="701">
          <cell r="A701" t="str">
            <v>4911000240</v>
          </cell>
          <cell r="B701" t="str">
            <v>600160053</v>
          </cell>
          <cell r="C701" t="str">
            <v>Датчик присутствия PD-C360i/24 plus white</v>
          </cell>
          <cell r="D701">
            <v>0</v>
          </cell>
          <cell r="E701">
            <v>14814.156416892014</v>
          </cell>
        </row>
        <row r="702">
          <cell r="A702" t="str">
            <v>4911000250</v>
          </cell>
          <cell r="B702" t="str">
            <v>600160050</v>
          </cell>
          <cell r="C702" t="str">
            <v>Датчик присутствия PD-C360i/6 mini opal</v>
          </cell>
          <cell r="D702">
            <v>0</v>
          </cell>
          <cell r="E702">
            <v>8930.7111803997614</v>
          </cell>
        </row>
        <row r="703">
          <cell r="A703" t="str">
            <v>4911000270</v>
          </cell>
          <cell r="B703" t="str">
            <v>600160048</v>
          </cell>
          <cell r="C703" t="str">
            <v>Датчик присутствия PD-C360i/8 DIMplus white</v>
          </cell>
          <cell r="D703">
            <v>0</v>
          </cell>
          <cell r="E703">
            <v>11128.869165978873</v>
          </cell>
        </row>
        <row r="704">
          <cell r="A704" t="str">
            <v>4911000280</v>
          </cell>
          <cell r="B704" t="str">
            <v>600160054</v>
          </cell>
          <cell r="C704" t="str">
            <v>Датчик присутствия PD-C360i/8 mini opal</v>
          </cell>
          <cell r="D704">
            <v>0</v>
          </cell>
          <cell r="E704">
            <v>9852.8265519676061</v>
          </cell>
        </row>
        <row r="705">
          <cell r="A705" t="str">
            <v>4911000290</v>
          </cell>
          <cell r="B705" t="str">
            <v>600160051</v>
          </cell>
          <cell r="C705" t="str">
            <v>Датчик присутствия PD-C360i/8 plus white</v>
          </cell>
          <cell r="D705">
            <v>0</v>
          </cell>
          <cell r="E705">
            <v>10278.174089971362</v>
          </cell>
        </row>
        <row r="706">
          <cell r="A706" t="str">
            <v>4911000300</v>
          </cell>
          <cell r="B706" t="str">
            <v>600160052</v>
          </cell>
          <cell r="C706" t="str">
            <v>Датчик присутствия PD-C360i/8 white</v>
          </cell>
          <cell r="D706">
            <v>0</v>
          </cell>
          <cell r="E706">
            <v>9286.2255405223041</v>
          </cell>
        </row>
        <row r="707">
          <cell r="A707" t="str">
            <v>4911001010</v>
          </cell>
          <cell r="B707" t="str">
            <v>600172005</v>
          </cell>
          <cell r="C707" t="str">
            <v>Крепеж для лампы T5 Helvar</v>
          </cell>
          <cell r="D707">
            <v>0</v>
          </cell>
          <cell r="E707">
            <v>188.19</v>
          </cell>
        </row>
        <row r="708">
          <cell r="A708" t="str">
            <v>4911001020</v>
          </cell>
          <cell r="B708" t="str">
            <v>600172008</v>
          </cell>
          <cell r="C708" t="str">
            <v>Крепеж для лампы T8 Helvar</v>
          </cell>
          <cell r="D708">
            <v>0</v>
          </cell>
          <cell r="E708">
            <v>188.19</v>
          </cell>
        </row>
        <row r="709">
          <cell r="A709" t="str">
            <v>4911001110</v>
          </cell>
          <cell r="B709" t="str">
            <v>600172129</v>
          </cell>
          <cell r="C709" t="str">
            <v>Крышка для датчика MD-W200i white</v>
          </cell>
          <cell r="D709">
            <v>0</v>
          </cell>
          <cell r="E709">
            <v>1206.2094361300547</v>
          </cell>
        </row>
        <row r="710">
          <cell r="A710" t="str">
            <v>4911001120</v>
          </cell>
          <cell r="B710" t="str">
            <v>600160102</v>
          </cell>
          <cell r="C710" t="str">
            <v>Крышка Сover IP 20 white</v>
          </cell>
          <cell r="D710">
            <v>0</v>
          </cell>
          <cell r="E710">
            <v>779.27478044718009</v>
          </cell>
        </row>
        <row r="711">
          <cell r="A711" t="str">
            <v>4911001310</v>
          </cell>
          <cell r="B711" t="str">
            <v>600160101</v>
          </cell>
          <cell r="C711" t="str">
            <v>Монтажный комплект "С-серия"</v>
          </cell>
          <cell r="D711">
            <v>0</v>
          </cell>
          <cell r="E711">
            <v>568.18812912442058</v>
          </cell>
        </row>
        <row r="712">
          <cell r="A712" t="str">
            <v>4911001420</v>
          </cell>
          <cell r="B712" t="str">
            <v>600160100</v>
          </cell>
          <cell r="C712" t="str">
            <v>Пульт ДУ Mobil-PDi/MDi</v>
          </cell>
          <cell r="D712">
            <v>0</v>
          </cell>
          <cell r="E712">
            <v>2126.7376900187805</v>
          </cell>
        </row>
        <row r="713">
          <cell r="A713" t="str">
            <v>4911001430</v>
          </cell>
          <cell r="B713" t="str">
            <v>600160108</v>
          </cell>
          <cell r="C713" t="str">
            <v>Пульт ДУ Mobil-PDi/plus</v>
          </cell>
          <cell r="D713">
            <v>0</v>
          </cell>
          <cell r="E713">
            <v>2126.7376900187805</v>
          </cell>
        </row>
        <row r="714">
          <cell r="A714" t="str">
            <v>4911001510</v>
          </cell>
          <cell r="B714" t="str">
            <v>600172778</v>
          </cell>
          <cell r="C714" t="str">
            <v>Электронный диммер OSRAM (аналоговый)</v>
          </cell>
          <cell r="D714">
            <v>0</v>
          </cell>
          <cell r="E714">
            <v>3276.6000000000004</v>
          </cell>
        </row>
        <row r="715">
          <cell r="B715" t="str">
            <v>(2) Торговое освещение</v>
          </cell>
        </row>
        <row r="716">
          <cell r="A716" t="str">
            <v>1281000010</v>
          </cell>
          <cell r="B716" t="str">
            <v>35511510</v>
          </cell>
          <cell r="C716" t="str">
            <v>115 ASM светильник</v>
          </cell>
          <cell r="D716">
            <v>1</v>
          </cell>
          <cell r="E716">
            <v>1111.71</v>
          </cell>
          <cell r="F716">
            <v>1.5</v>
          </cell>
          <cell r="G716">
            <v>2</v>
          </cell>
          <cell r="H716">
            <v>1.5900000000000001E-2</v>
          </cell>
          <cell r="I716">
            <v>0.71</v>
          </cell>
          <cell r="J716">
            <v>0.22</v>
          </cell>
          <cell r="K716">
            <v>0.12</v>
          </cell>
        </row>
        <row r="717">
          <cell r="A717" t="str">
            <v>1281000020</v>
          </cell>
          <cell r="B717" t="str">
            <v>35513610</v>
          </cell>
          <cell r="C717" t="str">
            <v>136 ASM светильник</v>
          </cell>
          <cell r="D717">
            <v>1</v>
          </cell>
          <cell r="E717">
            <v>1227.92</v>
          </cell>
          <cell r="F717">
            <v>2</v>
          </cell>
          <cell r="G717">
            <v>2.5</v>
          </cell>
          <cell r="H717">
            <v>1.5900000000000001E-2</v>
          </cell>
          <cell r="I717">
            <v>0.71</v>
          </cell>
          <cell r="J717">
            <v>0.22</v>
          </cell>
          <cell r="K717">
            <v>0.12</v>
          </cell>
        </row>
        <row r="718">
          <cell r="A718" t="str">
            <v>1281000030</v>
          </cell>
          <cell r="B718" t="str">
            <v>35513630</v>
          </cell>
          <cell r="C718" t="str">
            <v>136  ASM HF светильник</v>
          </cell>
          <cell r="D718">
            <v>1</v>
          </cell>
          <cell r="E718">
            <v>1802.91</v>
          </cell>
          <cell r="F718">
            <v>2.4</v>
          </cell>
          <cell r="G718">
            <v>2.9</v>
          </cell>
          <cell r="H718">
            <v>1.5900000000000001E-2</v>
          </cell>
          <cell r="I718">
            <v>0.71</v>
          </cell>
          <cell r="J718">
            <v>0.22</v>
          </cell>
          <cell r="K718">
            <v>0.12</v>
          </cell>
        </row>
        <row r="719">
          <cell r="A719" t="str">
            <v>1281000040</v>
          </cell>
          <cell r="B719" t="str">
            <v>35513660</v>
          </cell>
          <cell r="C719" t="str">
            <v>136 ASM HFR светильник</v>
          </cell>
          <cell r="D719">
            <v>1</v>
          </cell>
          <cell r="E719">
            <v>3900</v>
          </cell>
          <cell r="F719">
            <v>2.5</v>
          </cell>
          <cell r="G719">
            <v>3</v>
          </cell>
          <cell r="H719">
            <v>1.5900000000000001E-2</v>
          </cell>
          <cell r="I719">
            <v>0.71</v>
          </cell>
          <cell r="J719">
            <v>0.22</v>
          </cell>
          <cell r="K719">
            <v>0.12</v>
          </cell>
        </row>
        <row r="720">
          <cell r="A720" t="str">
            <v>1281000050</v>
          </cell>
          <cell r="B720" t="str">
            <v>35513661</v>
          </cell>
          <cell r="C720" t="str">
            <v>136 ASM HFR D светильник</v>
          </cell>
          <cell r="D720">
            <v>1</v>
          </cell>
          <cell r="E720">
            <v>4297.09</v>
          </cell>
          <cell r="F720">
            <v>2.5</v>
          </cell>
          <cell r="G720">
            <v>3</v>
          </cell>
          <cell r="H720">
            <v>1.5900000000000001E-2</v>
          </cell>
          <cell r="I720">
            <v>0.71</v>
          </cell>
          <cell r="J720">
            <v>0.22</v>
          </cell>
          <cell r="K720">
            <v>0.12</v>
          </cell>
        </row>
        <row r="721">
          <cell r="A721" t="str">
            <v>1281000080</v>
          </cell>
          <cell r="B721" t="str">
            <v>35513810</v>
          </cell>
          <cell r="C721" t="str">
            <v>138 ASM светильник</v>
          </cell>
          <cell r="D721">
            <v>1</v>
          </cell>
          <cell r="E721">
            <v>1501.24</v>
          </cell>
          <cell r="F721">
            <v>2.5</v>
          </cell>
          <cell r="G721">
            <v>3</v>
          </cell>
          <cell r="H721">
            <v>2.5499999999999998E-2</v>
          </cell>
          <cell r="I721">
            <v>1.29</v>
          </cell>
          <cell r="J721">
            <v>0.22</v>
          </cell>
          <cell r="K721">
            <v>0.09</v>
          </cell>
        </row>
        <row r="722">
          <cell r="A722" t="str">
            <v>1281000090</v>
          </cell>
          <cell r="B722" t="str">
            <v>35523610</v>
          </cell>
          <cell r="C722" t="str">
            <v>236 ASM  светильник</v>
          </cell>
          <cell r="D722">
            <v>1</v>
          </cell>
          <cell r="E722">
            <v>2026.92</v>
          </cell>
          <cell r="F722">
            <v>4.2</v>
          </cell>
          <cell r="G722">
            <v>4.68</v>
          </cell>
          <cell r="H722">
            <v>2.5499999999999998E-2</v>
          </cell>
          <cell r="I722">
            <v>1.29</v>
          </cell>
          <cell r="J722">
            <v>0.22</v>
          </cell>
          <cell r="K722">
            <v>0.09</v>
          </cell>
        </row>
        <row r="723">
          <cell r="A723" t="str">
            <v>1281000100</v>
          </cell>
          <cell r="B723" t="str">
            <v>35523630</v>
          </cell>
          <cell r="C723" t="str">
            <v>236 ASM 236 HF светильник</v>
          </cell>
          <cell r="D723">
            <v>1</v>
          </cell>
          <cell r="E723">
            <v>2419.46</v>
          </cell>
          <cell r="F723">
            <v>3.6</v>
          </cell>
          <cell r="G723">
            <v>4.0999999999999996</v>
          </cell>
          <cell r="H723">
            <v>2.6499999999999999E-2</v>
          </cell>
          <cell r="I723">
            <v>1.34</v>
          </cell>
          <cell r="J723">
            <v>0.22</v>
          </cell>
          <cell r="K723">
            <v>0.09</v>
          </cell>
        </row>
        <row r="724">
          <cell r="A724" t="str">
            <v>1283000010</v>
          </cell>
          <cell r="B724" t="str">
            <v>30411430</v>
          </cell>
          <cell r="C724" t="str">
            <v>114 ASM/R светильник</v>
          </cell>
          <cell r="D724">
            <v>2</v>
          </cell>
          <cell r="E724">
            <v>1818.37</v>
          </cell>
          <cell r="F724">
            <v>2</v>
          </cell>
          <cell r="G724">
            <v>2.5</v>
          </cell>
          <cell r="H724">
            <v>8.0000000000000002E-3</v>
          </cell>
          <cell r="I724">
            <v>0.71</v>
          </cell>
          <cell r="J724">
            <v>0.22</v>
          </cell>
          <cell r="K724">
            <v>0.12</v>
          </cell>
        </row>
        <row r="725">
          <cell r="A725" t="str">
            <v>1283000020</v>
          </cell>
          <cell r="B725" t="str">
            <v>30411800</v>
          </cell>
          <cell r="C725" t="str">
            <v>118 ASM/R светильник</v>
          </cell>
          <cell r="D725">
            <v>1</v>
          </cell>
          <cell r="E725">
            <v>1074.7</v>
          </cell>
          <cell r="F725">
            <v>1.5</v>
          </cell>
          <cell r="G725">
            <v>2</v>
          </cell>
          <cell r="H725">
            <v>1.9599999999999999E-2</v>
          </cell>
          <cell r="I725">
            <v>0.66</v>
          </cell>
          <cell r="J725">
            <v>0.33</v>
          </cell>
          <cell r="K725">
            <v>0.09</v>
          </cell>
        </row>
        <row r="726">
          <cell r="A726" t="str">
            <v>1283000030</v>
          </cell>
          <cell r="B726" t="str">
            <v>30411830</v>
          </cell>
          <cell r="C726" t="str">
            <v>118 ASM/R HF светильник</v>
          </cell>
          <cell r="D726">
            <v>1</v>
          </cell>
          <cell r="E726">
            <v>1873.61</v>
          </cell>
          <cell r="F726">
            <v>1.9</v>
          </cell>
          <cell r="G726">
            <v>2.2999999999999998</v>
          </cell>
          <cell r="H726">
            <v>2.1499999999999998E-2</v>
          </cell>
          <cell r="I726">
            <v>0.65</v>
          </cell>
          <cell r="J726">
            <v>0.33</v>
          </cell>
          <cell r="K726">
            <v>0.1</v>
          </cell>
        </row>
        <row r="727">
          <cell r="A727" t="str">
            <v>1283000040</v>
          </cell>
          <cell r="B727" t="str">
            <v>30412830</v>
          </cell>
          <cell r="C727" t="str">
            <v>128 ASM/R светильник</v>
          </cell>
          <cell r="D727">
            <v>1</v>
          </cell>
          <cell r="E727">
            <v>1996.9</v>
          </cell>
          <cell r="F727">
            <v>3.6</v>
          </cell>
          <cell r="G727">
            <v>4.0999999999999996</v>
          </cell>
          <cell r="H727">
            <v>2.6499999999999999E-2</v>
          </cell>
          <cell r="I727">
            <v>1.34</v>
          </cell>
          <cell r="J727">
            <v>0.22</v>
          </cell>
          <cell r="K727">
            <v>0.09</v>
          </cell>
        </row>
        <row r="728">
          <cell r="A728" t="str">
            <v>1283000050</v>
          </cell>
          <cell r="B728" t="str">
            <v>30413530</v>
          </cell>
          <cell r="C728" t="str">
            <v>135 ASM/R светильник</v>
          </cell>
          <cell r="D728">
            <v>2</v>
          </cell>
          <cell r="E728">
            <v>2314.27</v>
          </cell>
          <cell r="F728">
            <v>4.0999999999999996</v>
          </cell>
          <cell r="G728">
            <v>4.4000000000000004</v>
          </cell>
          <cell r="H728">
            <v>1.8700000000000001E-2</v>
          </cell>
          <cell r="I728">
            <v>1.64</v>
          </cell>
          <cell r="J728">
            <v>0.22</v>
          </cell>
          <cell r="K728">
            <v>0.12</v>
          </cell>
        </row>
        <row r="729">
          <cell r="A729" t="str">
            <v>1283000060</v>
          </cell>
          <cell r="B729" t="str">
            <v>30413610</v>
          </cell>
          <cell r="C729" t="str">
            <v>136 ASM/R светильник</v>
          </cell>
          <cell r="D729">
            <v>1</v>
          </cell>
          <cell r="E729">
            <v>1401.36</v>
          </cell>
          <cell r="F729">
            <v>3</v>
          </cell>
          <cell r="G729">
            <v>3.5</v>
          </cell>
          <cell r="H729">
            <v>4.19E-2</v>
          </cell>
          <cell r="I729">
            <v>1.27</v>
          </cell>
          <cell r="J729">
            <v>0.33</v>
          </cell>
          <cell r="K729">
            <v>0.1</v>
          </cell>
        </row>
        <row r="730">
          <cell r="A730" t="str">
            <v>1283000070</v>
          </cell>
          <cell r="B730" t="str">
            <v>30413641</v>
          </cell>
          <cell r="C730" t="str">
            <v>136 ASM/R ES1 светильник</v>
          </cell>
          <cell r="D730">
            <v>1</v>
          </cell>
          <cell r="E730">
            <v>5225.1899999999996</v>
          </cell>
          <cell r="F730">
            <v>2.5</v>
          </cell>
          <cell r="G730">
            <v>3</v>
          </cell>
          <cell r="H730">
            <v>4.19E-2</v>
          </cell>
          <cell r="I730">
            <v>1.27</v>
          </cell>
          <cell r="J730">
            <v>0.33</v>
          </cell>
          <cell r="K730">
            <v>0.1</v>
          </cell>
        </row>
        <row r="731">
          <cell r="A731" t="str">
            <v>1283000080</v>
          </cell>
          <cell r="B731" t="str">
            <v>30413630</v>
          </cell>
          <cell r="C731" t="str">
            <v>136 ASM/R HF светильник</v>
          </cell>
          <cell r="D731">
            <v>1</v>
          </cell>
          <cell r="E731">
            <v>1959.57</v>
          </cell>
          <cell r="F731">
            <v>3.6</v>
          </cell>
          <cell r="G731">
            <v>4.0999999999999996</v>
          </cell>
          <cell r="H731">
            <v>4.1300000000000003E-2</v>
          </cell>
          <cell r="I731">
            <v>1.25</v>
          </cell>
          <cell r="J731">
            <v>0.33</v>
          </cell>
          <cell r="K731">
            <v>0.1</v>
          </cell>
        </row>
        <row r="732">
          <cell r="A732" t="str">
            <v>1283000090</v>
          </cell>
          <cell r="B732" t="str">
            <v>30413660</v>
          </cell>
          <cell r="C732" t="str">
            <v>136 ASM/R HFR светильник</v>
          </cell>
          <cell r="D732">
            <v>1</v>
          </cell>
          <cell r="E732">
            <v>3955</v>
          </cell>
          <cell r="F732">
            <v>3.8</v>
          </cell>
          <cell r="G732">
            <v>4.3</v>
          </cell>
          <cell r="H732">
            <v>4.1300000000000003E-2</v>
          </cell>
          <cell r="I732">
            <v>1.25</v>
          </cell>
          <cell r="J732">
            <v>0.33</v>
          </cell>
          <cell r="K732">
            <v>0.1</v>
          </cell>
        </row>
        <row r="733">
          <cell r="A733" t="str">
            <v>1283000110</v>
          </cell>
          <cell r="B733" t="str">
            <v>30415430</v>
          </cell>
          <cell r="C733" t="str">
            <v>154 ASM/R  светильник</v>
          </cell>
          <cell r="D733">
            <v>1</v>
          </cell>
          <cell r="E733">
            <v>2278.5100000000002</v>
          </cell>
          <cell r="F733">
            <v>3.6</v>
          </cell>
          <cell r="G733">
            <v>4.0999999999999996</v>
          </cell>
          <cell r="H733">
            <v>2.6499999999999999E-2</v>
          </cell>
          <cell r="I733">
            <v>1.34</v>
          </cell>
          <cell r="J733">
            <v>0.22</v>
          </cell>
          <cell r="K733">
            <v>0.09</v>
          </cell>
        </row>
        <row r="734">
          <cell r="A734" t="str">
            <v>1283000120</v>
          </cell>
          <cell r="B734" t="str">
            <v>30415810</v>
          </cell>
          <cell r="C734" t="str">
            <v>158 ASM/R светильник</v>
          </cell>
          <cell r="D734">
            <v>1</v>
          </cell>
          <cell r="E734">
            <v>1845.24</v>
          </cell>
          <cell r="F734">
            <v>4.74</v>
          </cell>
          <cell r="G734">
            <v>5.47</v>
          </cell>
          <cell r="H734">
            <v>5.1799999999999999E-2</v>
          </cell>
          <cell r="I734">
            <v>1.57</v>
          </cell>
          <cell r="J734">
            <v>0.33</v>
          </cell>
          <cell r="K734">
            <v>0.1</v>
          </cell>
        </row>
        <row r="735">
          <cell r="A735" t="str">
            <v>1283000130</v>
          </cell>
          <cell r="B735" t="str">
            <v>30415830</v>
          </cell>
          <cell r="C735" t="str">
            <v>158 ASM/R HF светильник</v>
          </cell>
          <cell r="D735">
            <v>1</v>
          </cell>
          <cell r="E735">
            <v>2271.02</v>
          </cell>
          <cell r="F735">
            <v>4.7</v>
          </cell>
          <cell r="G735">
            <v>5.2</v>
          </cell>
          <cell r="H735">
            <v>5.2499999999999998E-2</v>
          </cell>
          <cell r="I735">
            <v>1.59</v>
          </cell>
          <cell r="J735">
            <v>0.33</v>
          </cell>
          <cell r="K735">
            <v>0.1</v>
          </cell>
        </row>
        <row r="736">
          <cell r="A736" t="str">
            <v>1283000140</v>
          </cell>
          <cell r="B736" t="str">
            <v>30415860</v>
          </cell>
          <cell r="C736" t="str">
            <v>158 ASM/R HFR светильник</v>
          </cell>
          <cell r="D736">
            <v>1</v>
          </cell>
          <cell r="E736">
            <v>4027.88</v>
          </cell>
          <cell r="F736">
            <v>4.9000000000000004</v>
          </cell>
          <cell r="G736">
            <v>5.4</v>
          </cell>
          <cell r="H736">
            <v>5.2499999999999998E-2</v>
          </cell>
          <cell r="I736">
            <v>1.59</v>
          </cell>
          <cell r="J736">
            <v>0.33</v>
          </cell>
          <cell r="K736">
            <v>0.1</v>
          </cell>
        </row>
        <row r="737">
          <cell r="A737" t="str">
            <v>1285000010</v>
          </cell>
          <cell r="B737" t="str">
            <v>35411430</v>
          </cell>
          <cell r="C737" t="str">
            <v>114 ASM/S светильник</v>
          </cell>
          <cell r="D737">
            <v>2</v>
          </cell>
          <cell r="E737">
            <v>1909.29</v>
          </cell>
          <cell r="F737">
            <v>1.8</v>
          </cell>
          <cell r="G737">
            <v>2</v>
          </cell>
          <cell r="H737">
            <v>8.0000000000000002E-3</v>
          </cell>
          <cell r="I737">
            <v>0.71</v>
          </cell>
          <cell r="J737">
            <v>0.22</v>
          </cell>
          <cell r="K737">
            <v>0.12</v>
          </cell>
        </row>
        <row r="738">
          <cell r="A738" t="str">
            <v>1285000020</v>
          </cell>
          <cell r="B738" t="str">
            <v>35412830</v>
          </cell>
          <cell r="C738" t="str">
            <v>128 ASM/S светильник</v>
          </cell>
          <cell r="D738">
            <v>1</v>
          </cell>
          <cell r="E738">
            <v>1996.9</v>
          </cell>
          <cell r="F738">
            <v>3</v>
          </cell>
          <cell r="G738">
            <v>3.5</v>
          </cell>
          <cell r="H738">
            <v>2.6499999999999999E-2</v>
          </cell>
          <cell r="I738">
            <v>1.34</v>
          </cell>
          <cell r="J738">
            <v>0.22</v>
          </cell>
          <cell r="K738">
            <v>0.09</v>
          </cell>
        </row>
        <row r="739">
          <cell r="A739" t="str">
            <v>1285000040</v>
          </cell>
          <cell r="B739" t="str">
            <v>35413530</v>
          </cell>
          <cell r="C739" t="str">
            <v>135 ASM/S светильник</v>
          </cell>
          <cell r="D739">
            <v>2</v>
          </cell>
          <cell r="E739">
            <v>2314.27</v>
          </cell>
          <cell r="F739">
            <v>3.7</v>
          </cell>
          <cell r="G739">
            <v>4</v>
          </cell>
          <cell r="H739">
            <v>1.8700000000000001E-2</v>
          </cell>
          <cell r="I739">
            <v>1.64</v>
          </cell>
          <cell r="J739">
            <v>0.22</v>
          </cell>
          <cell r="K739">
            <v>0.12</v>
          </cell>
        </row>
        <row r="740">
          <cell r="A740" t="str">
            <v>1285000050</v>
          </cell>
          <cell r="B740" t="str">
            <v>35413610</v>
          </cell>
          <cell r="C740" t="str">
            <v>136 ASM/S светильник</v>
          </cell>
          <cell r="D740">
            <v>1</v>
          </cell>
          <cell r="E740">
            <v>1469.74</v>
          </cell>
          <cell r="F740">
            <v>2.5</v>
          </cell>
          <cell r="G740">
            <v>3</v>
          </cell>
          <cell r="H740">
            <v>3.0099999999999998E-2</v>
          </cell>
          <cell r="I740">
            <v>1.31</v>
          </cell>
          <cell r="J740">
            <v>0.2</v>
          </cell>
          <cell r="K740">
            <v>0.115</v>
          </cell>
        </row>
        <row r="741">
          <cell r="A741" t="str">
            <v>1285000060</v>
          </cell>
          <cell r="B741" t="str">
            <v>35413641</v>
          </cell>
          <cell r="C741" t="str">
            <v>136 ASM/S ES1 светильник</v>
          </cell>
          <cell r="D741">
            <v>1</v>
          </cell>
          <cell r="E741">
            <v>5292.35</v>
          </cell>
          <cell r="F741">
            <v>3</v>
          </cell>
          <cell r="G741">
            <v>3.5</v>
          </cell>
          <cell r="H741">
            <v>3.0099999999999998E-2</v>
          </cell>
          <cell r="I741">
            <v>1.31</v>
          </cell>
          <cell r="J741">
            <v>0.2</v>
          </cell>
          <cell r="K741">
            <v>0.115</v>
          </cell>
        </row>
        <row r="742">
          <cell r="A742" t="str">
            <v>1285000070</v>
          </cell>
          <cell r="B742" t="str">
            <v>35413630</v>
          </cell>
          <cell r="C742" t="str">
            <v>136 ASM/S HF светильник</v>
          </cell>
          <cell r="D742">
            <v>1</v>
          </cell>
          <cell r="E742">
            <v>2071.5100000000002</v>
          </cell>
          <cell r="F742">
            <v>3.9</v>
          </cell>
          <cell r="G742">
            <v>4.4000000000000004</v>
          </cell>
          <cell r="H742">
            <v>3.0099999999999998E-2</v>
          </cell>
          <cell r="I742">
            <v>1.31</v>
          </cell>
          <cell r="J742">
            <v>0.2</v>
          </cell>
          <cell r="K742">
            <v>0.115</v>
          </cell>
        </row>
        <row r="743">
          <cell r="A743" t="str">
            <v>1285000090</v>
          </cell>
          <cell r="B743" t="str">
            <v>35453610</v>
          </cell>
          <cell r="C743" t="str">
            <v>136 ASM/S светильник металлик</v>
          </cell>
          <cell r="D743">
            <v>1</v>
          </cell>
          <cell r="E743">
            <v>1559</v>
          </cell>
          <cell r="F743">
            <v>6.2</v>
          </cell>
          <cell r="G743">
            <v>6.7</v>
          </cell>
          <cell r="H743">
            <v>3.0099999999999998E-2</v>
          </cell>
          <cell r="I743">
            <v>1.31</v>
          </cell>
          <cell r="J743">
            <v>0.2</v>
          </cell>
          <cell r="K743">
            <v>0.115</v>
          </cell>
        </row>
        <row r="744">
          <cell r="A744" t="str">
            <v>1285000100</v>
          </cell>
          <cell r="B744" t="str">
            <v>35415430</v>
          </cell>
          <cell r="C744" t="str">
            <v>154 ASM/S светильник</v>
          </cell>
          <cell r="D744">
            <v>1</v>
          </cell>
          <cell r="E744">
            <v>2196.71</v>
          </cell>
          <cell r="F744">
            <v>3</v>
          </cell>
          <cell r="G744">
            <v>3.5</v>
          </cell>
          <cell r="H744">
            <v>2.6499999999999999E-2</v>
          </cell>
          <cell r="I744">
            <v>1.34</v>
          </cell>
          <cell r="J744">
            <v>0.22</v>
          </cell>
          <cell r="K744">
            <v>0.09</v>
          </cell>
        </row>
        <row r="745">
          <cell r="A745" t="str">
            <v>1285000110</v>
          </cell>
          <cell r="B745" t="str">
            <v>35415460</v>
          </cell>
          <cell r="C745" t="str">
            <v>154 ASM/S HFR светильник</v>
          </cell>
          <cell r="D745">
            <v>1</v>
          </cell>
          <cell r="E745">
            <v>3924.1</v>
          </cell>
          <cell r="F745">
            <v>3.2</v>
          </cell>
          <cell r="G745">
            <v>3.7</v>
          </cell>
          <cell r="H745">
            <v>2.6499999999999999E-2</v>
          </cell>
          <cell r="I745">
            <v>1.34</v>
          </cell>
          <cell r="J745">
            <v>0.22</v>
          </cell>
          <cell r="K745">
            <v>0.09</v>
          </cell>
        </row>
        <row r="746">
          <cell r="A746" t="str">
            <v>1285000120</v>
          </cell>
          <cell r="B746" t="str">
            <v>35415810</v>
          </cell>
          <cell r="C746" t="str">
            <v>158 ASM/S светильник</v>
          </cell>
          <cell r="D746">
            <v>1</v>
          </cell>
          <cell r="E746">
            <v>1878.79</v>
          </cell>
          <cell r="F746">
            <v>4.57</v>
          </cell>
          <cell r="G746">
            <v>5.13</v>
          </cell>
          <cell r="H746">
            <v>3.7400000000000003E-2</v>
          </cell>
          <cell r="I746">
            <v>1.64</v>
          </cell>
          <cell r="J746">
            <v>0.22</v>
          </cell>
          <cell r="K746">
            <v>0.12</v>
          </cell>
        </row>
        <row r="747">
          <cell r="A747" t="str">
            <v>1285000130</v>
          </cell>
          <cell r="B747" t="str">
            <v>35415830</v>
          </cell>
          <cell r="C747" t="str">
            <v>158 ASM/S HF светильник</v>
          </cell>
          <cell r="D747">
            <v>1</v>
          </cell>
          <cell r="E747">
            <v>2384.59</v>
          </cell>
          <cell r="F747">
            <v>4.7</v>
          </cell>
          <cell r="G747">
            <v>5.2</v>
          </cell>
          <cell r="H747">
            <v>3.7400000000000003E-2</v>
          </cell>
          <cell r="I747">
            <v>1.64</v>
          </cell>
          <cell r="J747">
            <v>0.22</v>
          </cell>
          <cell r="K747">
            <v>0.12</v>
          </cell>
        </row>
        <row r="748">
          <cell r="A748" t="str">
            <v>1285000140</v>
          </cell>
          <cell r="B748" t="str">
            <v>35415831</v>
          </cell>
          <cell r="C748" t="str">
            <v>158 ASM/S HF ES1 светильник</v>
          </cell>
          <cell r="D748">
            <v>1</v>
          </cell>
          <cell r="E748">
            <v>6233.44</v>
          </cell>
          <cell r="F748">
            <v>4</v>
          </cell>
          <cell r="G748">
            <v>4.5</v>
          </cell>
          <cell r="H748">
            <v>3.7400000000000003E-2</v>
          </cell>
          <cell r="I748">
            <v>1.64</v>
          </cell>
          <cell r="J748">
            <v>0.22</v>
          </cell>
          <cell r="K748">
            <v>0.12</v>
          </cell>
        </row>
        <row r="749">
          <cell r="A749" t="str">
            <v>1161000010</v>
          </cell>
          <cell r="B749" t="str">
            <v>84221310</v>
          </cell>
          <cell r="C749" t="str">
            <v>213 COMBI светильник</v>
          </cell>
          <cell r="D749">
            <v>1</v>
          </cell>
          <cell r="E749">
            <v>2724.38</v>
          </cell>
          <cell r="F749">
            <v>2.2999999999999998</v>
          </cell>
          <cell r="G749">
            <v>2.8</v>
          </cell>
          <cell r="H749">
            <v>2.0799999999999999E-2</v>
          </cell>
          <cell r="I749">
            <v>0.36</v>
          </cell>
          <cell r="J749">
            <v>0.26</v>
          </cell>
          <cell r="K749">
            <v>0.23</v>
          </cell>
        </row>
        <row r="750">
          <cell r="A750" t="str">
            <v>1161000020</v>
          </cell>
          <cell r="B750" t="str">
            <v>84221330</v>
          </cell>
          <cell r="C750" t="str">
            <v>213 COMBI HF светильник</v>
          </cell>
          <cell r="D750">
            <v>1</v>
          </cell>
          <cell r="E750">
            <v>3900.57</v>
          </cell>
          <cell r="F750">
            <v>2.5</v>
          </cell>
          <cell r="G750">
            <v>3</v>
          </cell>
          <cell r="H750">
            <v>2.0799999999999999E-2</v>
          </cell>
          <cell r="I750">
            <v>0.36</v>
          </cell>
          <cell r="J750">
            <v>0.26</v>
          </cell>
          <cell r="K750">
            <v>0.23</v>
          </cell>
        </row>
        <row r="751">
          <cell r="A751" t="str">
            <v>1161000030</v>
          </cell>
          <cell r="B751" t="str">
            <v>84261330</v>
          </cell>
          <cell r="C751" t="str">
            <v>213 COMBI HF светильник металлик</v>
          </cell>
          <cell r="D751">
            <v>1</v>
          </cell>
          <cell r="E751">
            <v>3900.57</v>
          </cell>
          <cell r="F751">
            <v>2.2999999999999998</v>
          </cell>
          <cell r="G751">
            <v>2.8</v>
          </cell>
          <cell r="H751">
            <v>2.0799999999999999E-2</v>
          </cell>
          <cell r="I751">
            <v>0.36</v>
          </cell>
          <cell r="J751">
            <v>0.26</v>
          </cell>
          <cell r="K751">
            <v>0.23</v>
          </cell>
        </row>
        <row r="752">
          <cell r="A752" t="str">
            <v>1161000040</v>
          </cell>
          <cell r="B752" t="str">
            <v>84261310</v>
          </cell>
          <cell r="C752" t="str">
            <v>213 СOMBI светильник металлик</v>
          </cell>
          <cell r="D752">
            <v>1</v>
          </cell>
          <cell r="E752">
            <v>2724.37</v>
          </cell>
          <cell r="F752">
            <v>2.2999999999999998</v>
          </cell>
          <cell r="G752">
            <v>2.8</v>
          </cell>
          <cell r="H752">
            <v>2.0799999999999999E-2</v>
          </cell>
          <cell r="I752">
            <v>0.36</v>
          </cell>
          <cell r="J752">
            <v>0.26</v>
          </cell>
          <cell r="K752">
            <v>0.23</v>
          </cell>
        </row>
        <row r="753">
          <cell r="A753" t="str">
            <v>1161000050</v>
          </cell>
          <cell r="B753" t="str">
            <v>84221810</v>
          </cell>
          <cell r="C753" t="str">
            <v>218 COMBI светильник</v>
          </cell>
          <cell r="D753">
            <v>1</v>
          </cell>
          <cell r="E753">
            <v>2605.69</v>
          </cell>
          <cell r="F753">
            <v>2.5</v>
          </cell>
          <cell r="G753">
            <v>3</v>
          </cell>
          <cell r="H753">
            <v>2.0799999999999999E-2</v>
          </cell>
          <cell r="I753">
            <v>0.36</v>
          </cell>
          <cell r="J753">
            <v>0.26</v>
          </cell>
          <cell r="K753">
            <v>0.23</v>
          </cell>
        </row>
        <row r="754">
          <cell r="A754" t="str">
            <v>1161000060</v>
          </cell>
          <cell r="B754" t="str">
            <v>84221830</v>
          </cell>
          <cell r="C754" t="str">
            <v>218 COMBI HF светильник</v>
          </cell>
          <cell r="D754">
            <v>1</v>
          </cell>
          <cell r="E754">
            <v>3951.44</v>
          </cell>
          <cell r="F754">
            <v>2.5</v>
          </cell>
          <cell r="G754">
            <v>3</v>
          </cell>
          <cell r="H754">
            <v>2.0799999999999999E-2</v>
          </cell>
          <cell r="I754">
            <v>0.36</v>
          </cell>
          <cell r="J754">
            <v>0.26</v>
          </cell>
          <cell r="K754">
            <v>0.23</v>
          </cell>
        </row>
        <row r="755">
          <cell r="A755" t="str">
            <v>1161000070</v>
          </cell>
          <cell r="B755" t="str">
            <v>84261830</v>
          </cell>
          <cell r="C755" t="str">
            <v>218 COMBI HF светильник металлик</v>
          </cell>
          <cell r="D755">
            <v>1</v>
          </cell>
          <cell r="E755">
            <v>3951.44</v>
          </cell>
          <cell r="F755">
            <v>2.5</v>
          </cell>
          <cell r="G755">
            <v>3</v>
          </cell>
          <cell r="H755">
            <v>2.0799999999999999E-2</v>
          </cell>
          <cell r="I755">
            <v>0.36</v>
          </cell>
          <cell r="J755">
            <v>0.26</v>
          </cell>
          <cell r="K755">
            <v>0.23</v>
          </cell>
        </row>
        <row r="756">
          <cell r="A756" t="str">
            <v>1161000080</v>
          </cell>
          <cell r="B756" t="str">
            <v>84221861</v>
          </cell>
          <cell r="C756" t="str">
            <v>218 COMBI HFR D светильник</v>
          </cell>
          <cell r="D756">
            <v>1</v>
          </cell>
          <cell r="E756">
            <v>6572.79</v>
          </cell>
          <cell r="F756">
            <v>2.5</v>
          </cell>
          <cell r="G756">
            <v>3</v>
          </cell>
          <cell r="H756">
            <v>2.0799999999999999E-2</v>
          </cell>
          <cell r="I756">
            <v>0.36</v>
          </cell>
          <cell r="J756">
            <v>0.26</v>
          </cell>
          <cell r="K756">
            <v>0.23</v>
          </cell>
        </row>
        <row r="757">
          <cell r="A757" t="str">
            <v>1161000090</v>
          </cell>
          <cell r="B757" t="str">
            <v>84261860</v>
          </cell>
          <cell r="C757" t="str">
            <v>218 COMBI HFR светильник металлик</v>
          </cell>
          <cell r="D757">
            <v>1</v>
          </cell>
          <cell r="E757">
            <v>5511.83</v>
          </cell>
          <cell r="F757">
            <v>2.5</v>
          </cell>
          <cell r="G757">
            <v>3</v>
          </cell>
          <cell r="H757">
            <v>2.0799999999999999E-2</v>
          </cell>
          <cell r="I757">
            <v>0.36</v>
          </cell>
          <cell r="J757">
            <v>0.26</v>
          </cell>
          <cell r="K757">
            <v>0.23</v>
          </cell>
        </row>
        <row r="758">
          <cell r="A758" t="str">
            <v>1161000100</v>
          </cell>
          <cell r="B758" t="str">
            <v>84261810</v>
          </cell>
          <cell r="C758" t="str">
            <v>218 COMBI светильник металлик</v>
          </cell>
          <cell r="D758">
            <v>1</v>
          </cell>
          <cell r="E758">
            <v>2605.23</v>
          </cell>
          <cell r="F758">
            <v>2.5</v>
          </cell>
          <cell r="G758">
            <v>3</v>
          </cell>
          <cell r="H758">
            <v>2.0799999999999999E-2</v>
          </cell>
          <cell r="I758">
            <v>0.36</v>
          </cell>
          <cell r="J758">
            <v>0.26</v>
          </cell>
          <cell r="K758">
            <v>0.23</v>
          </cell>
        </row>
        <row r="759">
          <cell r="A759" t="str">
            <v>1161000110</v>
          </cell>
          <cell r="B759" t="str">
            <v>84222610</v>
          </cell>
          <cell r="C759" t="str">
            <v>226 COMBI светильник</v>
          </cell>
          <cell r="D759">
            <v>1</v>
          </cell>
          <cell r="E759">
            <v>2765.62</v>
          </cell>
          <cell r="F759">
            <v>3</v>
          </cell>
          <cell r="G759">
            <v>3.5</v>
          </cell>
          <cell r="H759">
            <v>2.0799999999999999E-2</v>
          </cell>
          <cell r="I759">
            <v>0.36</v>
          </cell>
          <cell r="J759">
            <v>0.26</v>
          </cell>
          <cell r="K759">
            <v>0.23</v>
          </cell>
        </row>
        <row r="760">
          <cell r="A760" t="str">
            <v>1161000120</v>
          </cell>
          <cell r="B760" t="str">
            <v>84222630</v>
          </cell>
          <cell r="C760" t="str">
            <v>226 COMBI HF светильник</v>
          </cell>
          <cell r="D760">
            <v>1</v>
          </cell>
          <cell r="E760">
            <v>4087.11</v>
          </cell>
          <cell r="F760">
            <v>3</v>
          </cell>
          <cell r="G760">
            <v>3.5</v>
          </cell>
          <cell r="H760">
            <v>2.0799999999999999E-2</v>
          </cell>
          <cell r="I760">
            <v>0.36</v>
          </cell>
          <cell r="J760">
            <v>0.26</v>
          </cell>
          <cell r="K760">
            <v>0.23</v>
          </cell>
        </row>
        <row r="761">
          <cell r="A761" t="str">
            <v>1161000130</v>
          </cell>
          <cell r="B761" t="str">
            <v>84262630</v>
          </cell>
          <cell r="C761" t="str">
            <v>226 COMBI HF светильник металлик</v>
          </cell>
          <cell r="D761">
            <v>1</v>
          </cell>
          <cell r="E761">
            <v>4087.11</v>
          </cell>
          <cell r="F761">
            <v>3</v>
          </cell>
          <cell r="G761">
            <v>3.5</v>
          </cell>
          <cell r="H761">
            <v>2.0799999999999999E-2</v>
          </cell>
          <cell r="I761">
            <v>0.36</v>
          </cell>
          <cell r="J761">
            <v>0.26</v>
          </cell>
          <cell r="K761">
            <v>0.23</v>
          </cell>
        </row>
        <row r="762">
          <cell r="A762" t="str">
            <v>1161000150</v>
          </cell>
          <cell r="B762" t="str">
            <v>84262610</v>
          </cell>
          <cell r="C762" t="str">
            <v>226 COMBI светильник металлик</v>
          </cell>
          <cell r="D762">
            <v>1</v>
          </cell>
          <cell r="E762">
            <v>2801</v>
          </cell>
          <cell r="F762">
            <v>3</v>
          </cell>
          <cell r="G762">
            <v>3.5</v>
          </cell>
          <cell r="H762">
            <v>2.01E-2</v>
          </cell>
          <cell r="I762">
            <v>0.35</v>
          </cell>
          <cell r="J762">
            <v>0.25</v>
          </cell>
          <cell r="K762">
            <v>0.23</v>
          </cell>
        </row>
        <row r="763">
          <cell r="A763" t="str">
            <v>1161000170</v>
          </cell>
          <cell r="B763" t="str">
            <v>84230030</v>
          </cell>
          <cell r="C763" t="str">
            <v>COMBI 2x150 HF светильник</v>
          </cell>
          <cell r="D763">
            <v>1</v>
          </cell>
          <cell r="E763">
            <v>12888.83</v>
          </cell>
          <cell r="F763">
            <v>3.9</v>
          </cell>
          <cell r="G763">
            <v>4.4000000000000004</v>
          </cell>
          <cell r="H763">
            <v>2.0799999999999999E-2</v>
          </cell>
          <cell r="I763">
            <v>0.36</v>
          </cell>
          <cell r="J763">
            <v>0.26</v>
          </cell>
          <cell r="K763">
            <v>0.23</v>
          </cell>
        </row>
        <row r="764">
          <cell r="A764" t="str">
            <v>1161000180</v>
          </cell>
          <cell r="B764" t="str">
            <v>84270030</v>
          </cell>
          <cell r="C764" t="str">
            <v>COMBI 2x150 HF светильник металлик</v>
          </cell>
          <cell r="D764">
            <v>1</v>
          </cell>
          <cell r="E764">
            <v>12888.83</v>
          </cell>
          <cell r="F764">
            <v>3.9</v>
          </cell>
          <cell r="G764">
            <v>4.4000000000000004</v>
          </cell>
          <cell r="H764">
            <v>2.0799999999999999E-2</v>
          </cell>
          <cell r="I764">
            <v>0.36</v>
          </cell>
          <cell r="J764">
            <v>0.26</v>
          </cell>
          <cell r="K764">
            <v>0.23</v>
          </cell>
        </row>
        <row r="765">
          <cell r="A765" t="str">
            <v>1161000230</v>
          </cell>
          <cell r="B765" t="str">
            <v>84223530</v>
          </cell>
          <cell r="C765" t="str">
            <v>COMBI 2x35 HF светильник</v>
          </cell>
          <cell r="D765">
            <v>1</v>
          </cell>
          <cell r="E765">
            <v>9666.64</v>
          </cell>
          <cell r="F765">
            <v>3.5</v>
          </cell>
          <cell r="G765">
            <v>4</v>
          </cell>
          <cell r="H765">
            <v>2.0799999999999999E-2</v>
          </cell>
          <cell r="I765">
            <v>0.36</v>
          </cell>
          <cell r="J765">
            <v>0.26</v>
          </cell>
          <cell r="K765">
            <v>0.23</v>
          </cell>
        </row>
        <row r="766">
          <cell r="A766" t="str">
            <v>1161000240</v>
          </cell>
          <cell r="B766" t="str">
            <v>84263530</v>
          </cell>
          <cell r="C766" t="str">
            <v>COMBI 2x35 HF светильник металлик</v>
          </cell>
          <cell r="D766">
            <v>1</v>
          </cell>
          <cell r="E766">
            <v>9666.64</v>
          </cell>
          <cell r="F766">
            <v>3.5</v>
          </cell>
          <cell r="G766">
            <v>4</v>
          </cell>
          <cell r="H766">
            <v>2.0799999999999999E-2</v>
          </cell>
          <cell r="I766">
            <v>0.36</v>
          </cell>
          <cell r="J766">
            <v>0.26</v>
          </cell>
          <cell r="K766">
            <v>0.23</v>
          </cell>
        </row>
        <row r="767">
          <cell r="A767" t="str">
            <v>1161000260</v>
          </cell>
          <cell r="B767" t="str">
            <v>85223510</v>
          </cell>
          <cell r="C767" t="str">
            <v>COMBI 2x35 пластик. бокс светильник</v>
          </cell>
          <cell r="D767">
            <v>1</v>
          </cell>
          <cell r="E767">
            <v>6718.66</v>
          </cell>
          <cell r="F767">
            <v>3.5</v>
          </cell>
          <cell r="G767">
            <v>4</v>
          </cell>
          <cell r="H767">
            <v>2.01E-2</v>
          </cell>
          <cell r="I767">
            <v>0.35</v>
          </cell>
          <cell r="J767">
            <v>0.25</v>
          </cell>
          <cell r="K767">
            <v>0.23</v>
          </cell>
        </row>
        <row r="768">
          <cell r="A768" t="str">
            <v>1161000270</v>
          </cell>
          <cell r="B768" t="str">
            <v>85263510</v>
          </cell>
          <cell r="C768" t="str">
            <v>COMBI 2x35 пластик. бокс светильник металлик</v>
          </cell>
          <cell r="D768">
            <v>1</v>
          </cell>
          <cell r="E768">
            <v>6718.66</v>
          </cell>
          <cell r="F768">
            <v>3.5</v>
          </cell>
          <cell r="G768">
            <v>4</v>
          </cell>
          <cell r="H768">
            <v>2.01E-2</v>
          </cell>
          <cell r="I768">
            <v>0.35</v>
          </cell>
          <cell r="J768">
            <v>0.25</v>
          </cell>
          <cell r="K768">
            <v>0.23</v>
          </cell>
        </row>
        <row r="769">
          <cell r="A769" t="str">
            <v>1161000290</v>
          </cell>
          <cell r="B769" t="str">
            <v>84227030</v>
          </cell>
          <cell r="C769" t="str">
            <v>COMBI 2x70 HF светильник</v>
          </cell>
          <cell r="D769">
            <v>1</v>
          </cell>
          <cell r="E769">
            <v>10311.06</v>
          </cell>
          <cell r="F769">
            <v>3.7</v>
          </cell>
          <cell r="G769">
            <v>4.2</v>
          </cell>
          <cell r="H769">
            <v>2.0799999999999999E-2</v>
          </cell>
          <cell r="I769">
            <v>0.36</v>
          </cell>
          <cell r="J769">
            <v>0.26</v>
          </cell>
          <cell r="K769">
            <v>0.23</v>
          </cell>
        </row>
        <row r="770">
          <cell r="A770" t="str">
            <v>1161000300</v>
          </cell>
          <cell r="B770" t="str">
            <v>84267030</v>
          </cell>
          <cell r="C770" t="str">
            <v>COMBI 2x70 HF светилник металлик</v>
          </cell>
          <cell r="D770">
            <v>1</v>
          </cell>
          <cell r="E770">
            <v>10311.06</v>
          </cell>
          <cell r="F770">
            <v>3.7</v>
          </cell>
          <cell r="G770">
            <v>4.2</v>
          </cell>
          <cell r="H770">
            <v>2.0799999999999999E-2</v>
          </cell>
          <cell r="I770">
            <v>0.36</v>
          </cell>
          <cell r="J770">
            <v>0.26</v>
          </cell>
          <cell r="K770">
            <v>0.23</v>
          </cell>
        </row>
        <row r="771">
          <cell r="A771" t="str">
            <v>1163000010</v>
          </cell>
          <cell r="B771" t="str">
            <v>85403510</v>
          </cell>
          <cell r="C771" t="str">
            <v>CS 35 GX 8.5 светильник</v>
          </cell>
          <cell r="D771">
            <v>1</v>
          </cell>
          <cell r="E771">
            <v>2997</v>
          </cell>
          <cell r="F771">
            <v>1</v>
          </cell>
          <cell r="G771">
            <v>1.5</v>
          </cell>
          <cell r="H771">
            <v>6.3E-3</v>
          </cell>
          <cell r="I771">
            <v>0.25</v>
          </cell>
          <cell r="J771">
            <v>0.21</v>
          </cell>
          <cell r="K771">
            <v>0.12</v>
          </cell>
        </row>
        <row r="772">
          <cell r="A772" t="str">
            <v>1163000020</v>
          </cell>
          <cell r="B772" t="str">
            <v>84405000</v>
          </cell>
          <cell r="C772" t="str">
            <v>CS 50 G53 светильник</v>
          </cell>
          <cell r="D772">
            <v>1</v>
          </cell>
          <cell r="E772">
            <v>2342.34</v>
          </cell>
          <cell r="F772">
            <v>0.5</v>
          </cell>
          <cell r="G772">
            <v>1</v>
          </cell>
          <cell r="H772">
            <v>7.1000000000000004E-3</v>
          </cell>
          <cell r="I772">
            <v>0.27</v>
          </cell>
          <cell r="J772">
            <v>0.22</v>
          </cell>
          <cell r="K772">
            <v>0.12</v>
          </cell>
        </row>
        <row r="773">
          <cell r="A773" t="str">
            <v>1163000030</v>
          </cell>
          <cell r="B773" t="str">
            <v>85407010</v>
          </cell>
          <cell r="C773" t="str">
            <v>CS 70 GX 8.5 светильник</v>
          </cell>
          <cell r="D773">
            <v>1</v>
          </cell>
          <cell r="E773">
            <v>3357.07</v>
          </cell>
          <cell r="F773">
            <v>1</v>
          </cell>
          <cell r="G773">
            <v>1.5</v>
          </cell>
          <cell r="H773">
            <v>6.3E-3</v>
          </cell>
          <cell r="I773">
            <v>0.25</v>
          </cell>
          <cell r="J773">
            <v>0.21</v>
          </cell>
          <cell r="K773">
            <v>0.12</v>
          </cell>
        </row>
        <row r="774">
          <cell r="A774" t="str">
            <v>1163000040</v>
          </cell>
          <cell r="B774" t="str">
            <v>85407030</v>
          </cell>
          <cell r="C774" t="str">
            <v>CS 70 HF GX 8.5 светильник</v>
          </cell>
          <cell r="D774">
            <v>1</v>
          </cell>
          <cell r="E774">
            <v>4984.5</v>
          </cell>
          <cell r="F774">
            <v>0.5</v>
          </cell>
          <cell r="G774">
            <v>1</v>
          </cell>
          <cell r="H774">
            <v>6.3E-3</v>
          </cell>
          <cell r="I774">
            <v>0.25</v>
          </cell>
          <cell r="J774">
            <v>0.21</v>
          </cell>
          <cell r="K774">
            <v>0.12</v>
          </cell>
        </row>
        <row r="775">
          <cell r="A775" t="str">
            <v>1183000590</v>
          </cell>
          <cell r="B775" t="str">
            <v>1183000590</v>
          </cell>
          <cell r="C775" t="str">
            <v>150 DHG HF светильник</v>
          </cell>
          <cell r="D775">
            <v>0</v>
          </cell>
          <cell r="E775">
            <v>4985</v>
          </cell>
        </row>
        <row r="776">
          <cell r="A776" t="str">
            <v>1167000010</v>
          </cell>
          <cell r="B776" t="str">
            <v>85315010</v>
          </cell>
          <cell r="C776" t="str">
            <v>DHR 150 светильник</v>
          </cell>
          <cell r="D776">
            <v>2</v>
          </cell>
          <cell r="E776">
            <v>3784.02</v>
          </cell>
          <cell r="F776">
            <v>5</v>
          </cell>
          <cell r="G776">
            <v>5.5</v>
          </cell>
          <cell r="H776">
            <v>8.3000000000000001E-3</v>
          </cell>
          <cell r="I776">
            <v>0.33</v>
          </cell>
          <cell r="J776">
            <v>0.24</v>
          </cell>
          <cell r="K776">
            <v>0.21</v>
          </cell>
        </row>
        <row r="777">
          <cell r="A777" t="str">
            <v>1167000020</v>
          </cell>
          <cell r="B777" t="str">
            <v>85315030</v>
          </cell>
          <cell r="C777" t="str">
            <v>DHR 150 HF светильник</v>
          </cell>
          <cell r="D777">
            <v>2</v>
          </cell>
          <cell r="E777">
            <v>6692.41</v>
          </cell>
          <cell r="F777">
            <v>5</v>
          </cell>
          <cell r="G777">
            <v>5.5</v>
          </cell>
          <cell r="H777">
            <v>8.3000000000000001E-3</v>
          </cell>
          <cell r="I777">
            <v>0.33</v>
          </cell>
          <cell r="J777">
            <v>0.24</v>
          </cell>
          <cell r="K777">
            <v>0.21</v>
          </cell>
        </row>
        <row r="778">
          <cell r="A778" t="str">
            <v>1167000030</v>
          </cell>
          <cell r="B778" t="str">
            <v>85303510</v>
          </cell>
          <cell r="C778" t="str">
            <v>DHR 35 светильник</v>
          </cell>
          <cell r="D778">
            <v>2</v>
          </cell>
          <cell r="E778">
            <v>3462.81</v>
          </cell>
          <cell r="F778">
            <v>4.3</v>
          </cell>
          <cell r="G778">
            <v>4.8</v>
          </cell>
          <cell r="H778">
            <v>8.3000000000000004E-2</v>
          </cell>
          <cell r="I778">
            <v>0.33</v>
          </cell>
          <cell r="J778">
            <v>0.24</v>
          </cell>
          <cell r="K778">
            <v>0.21</v>
          </cell>
        </row>
        <row r="779">
          <cell r="A779" t="str">
            <v>1167000040</v>
          </cell>
          <cell r="B779" t="str">
            <v>85307010</v>
          </cell>
          <cell r="C779" t="str">
            <v>DHR 70 светильник</v>
          </cell>
          <cell r="D779">
            <v>2</v>
          </cell>
          <cell r="E779">
            <v>3516.61</v>
          </cell>
          <cell r="F779">
            <v>4.5</v>
          </cell>
          <cell r="G779">
            <v>5</v>
          </cell>
          <cell r="H779">
            <v>8.3000000000000001E-3</v>
          </cell>
          <cell r="I779">
            <v>0.33</v>
          </cell>
          <cell r="J779">
            <v>0.24</v>
          </cell>
          <cell r="K779">
            <v>0.21</v>
          </cell>
        </row>
        <row r="780">
          <cell r="A780" t="str">
            <v>1167000050</v>
          </cell>
          <cell r="B780" t="str">
            <v>85307030</v>
          </cell>
          <cell r="C780" t="str">
            <v>DHR 70 HF светильник</v>
          </cell>
          <cell r="D780">
            <v>2</v>
          </cell>
          <cell r="E780">
            <v>4823.6400000000003</v>
          </cell>
          <cell r="F780">
            <v>4.5</v>
          </cell>
          <cell r="G780">
            <v>5</v>
          </cell>
          <cell r="H780">
            <v>8.3000000000000001E-3</v>
          </cell>
          <cell r="I780">
            <v>0.33</v>
          </cell>
          <cell r="J780">
            <v>0.24</v>
          </cell>
          <cell r="K780">
            <v>0.21</v>
          </cell>
        </row>
        <row r="781">
          <cell r="A781" t="str">
            <v>1169000010</v>
          </cell>
          <cell r="B781" t="str">
            <v>85503530</v>
          </cell>
          <cell r="C781" t="str">
            <v>DHS 35 HF светильник</v>
          </cell>
          <cell r="D781">
            <v>0</v>
          </cell>
          <cell r="E781">
            <v>7418.12</v>
          </cell>
        </row>
        <row r="782">
          <cell r="A782" t="str">
            <v>1169000020</v>
          </cell>
          <cell r="B782" t="str">
            <v>85507010</v>
          </cell>
          <cell r="C782" t="str">
            <v>DHS 70 светильник</v>
          </cell>
          <cell r="D782">
            <v>1</v>
          </cell>
          <cell r="E782">
            <v>4981.12</v>
          </cell>
          <cell r="F782">
            <v>4.5</v>
          </cell>
          <cell r="G782">
            <v>5</v>
          </cell>
          <cell r="H782">
            <v>6.3E-3</v>
          </cell>
          <cell r="I782">
            <v>0.25</v>
          </cell>
          <cell r="J782">
            <v>0.21</v>
          </cell>
          <cell r="K782">
            <v>0.12</v>
          </cell>
        </row>
        <row r="783">
          <cell r="A783" t="str">
            <v>1169000030</v>
          </cell>
          <cell r="B783" t="str">
            <v>85507030</v>
          </cell>
          <cell r="C783" t="str">
            <v>DHS 70 HF светильник</v>
          </cell>
          <cell r="D783">
            <v>1</v>
          </cell>
          <cell r="E783">
            <v>6676.44</v>
          </cell>
          <cell r="F783">
            <v>4</v>
          </cell>
          <cell r="G783">
            <v>4.5</v>
          </cell>
          <cell r="H783">
            <v>6.3E-3</v>
          </cell>
          <cell r="I783">
            <v>0.25</v>
          </cell>
          <cell r="J783">
            <v>0.21</v>
          </cell>
          <cell r="K783">
            <v>0.12</v>
          </cell>
        </row>
        <row r="784">
          <cell r="A784" t="str">
            <v>1171000010</v>
          </cell>
          <cell r="B784" t="str">
            <v>84615010</v>
          </cell>
          <cell r="C784" t="str">
            <v>DLA 150 светильник</v>
          </cell>
          <cell r="D784">
            <v>1</v>
          </cell>
          <cell r="E784">
            <v>3792.86</v>
          </cell>
          <cell r="F784">
            <v>5</v>
          </cell>
          <cell r="G784">
            <v>5.5</v>
          </cell>
          <cell r="H784">
            <v>1.4200000000000001E-2</v>
          </cell>
          <cell r="I784">
            <v>0.23</v>
          </cell>
          <cell r="J784">
            <v>0.22</v>
          </cell>
          <cell r="K784">
            <v>0.28000000000000003</v>
          </cell>
        </row>
        <row r="785">
          <cell r="A785" t="str">
            <v>1171000020</v>
          </cell>
          <cell r="B785" t="str">
            <v>84607010</v>
          </cell>
          <cell r="C785" t="str">
            <v>DLA 70 светильник</v>
          </cell>
          <cell r="D785">
            <v>1</v>
          </cell>
          <cell r="E785">
            <v>3515.26</v>
          </cell>
          <cell r="F785">
            <v>4.5</v>
          </cell>
          <cell r="G785">
            <v>5</v>
          </cell>
          <cell r="H785">
            <v>1.4200000000000001E-2</v>
          </cell>
          <cell r="I785">
            <v>0.23</v>
          </cell>
          <cell r="J785">
            <v>0.22</v>
          </cell>
          <cell r="K785">
            <v>0.28000000000000003</v>
          </cell>
        </row>
        <row r="786">
          <cell r="A786" t="str">
            <v>1173000010</v>
          </cell>
          <cell r="B786" t="str">
            <v>81211300</v>
          </cell>
          <cell r="C786" t="str">
            <v>113 DLC светильник</v>
          </cell>
          <cell r="D786">
            <v>2</v>
          </cell>
          <cell r="E786">
            <v>1206.9000000000001</v>
          </cell>
          <cell r="F786">
            <v>1.5</v>
          </cell>
          <cell r="G786">
            <v>2</v>
          </cell>
          <cell r="H786">
            <v>1.0200000000000001E-2</v>
          </cell>
          <cell r="I786">
            <v>0.28000000000000003</v>
          </cell>
          <cell r="J786">
            <v>0.28999999999999998</v>
          </cell>
          <cell r="K786">
            <v>0.25</v>
          </cell>
        </row>
        <row r="787">
          <cell r="A787" t="str">
            <v>1173000020</v>
          </cell>
          <cell r="B787" t="str">
            <v>81211330</v>
          </cell>
          <cell r="C787" t="str">
            <v>113 DLC HF светильник</v>
          </cell>
          <cell r="D787">
            <v>2</v>
          </cell>
          <cell r="E787">
            <v>2283.4699999999998</v>
          </cell>
          <cell r="F787">
            <v>2</v>
          </cell>
          <cell r="G787">
            <v>2.2999999999999998</v>
          </cell>
          <cell r="H787">
            <v>9.7999999999999997E-3</v>
          </cell>
          <cell r="I787">
            <v>0.28999999999999998</v>
          </cell>
          <cell r="J787">
            <v>0.27</v>
          </cell>
          <cell r="K787">
            <v>0.25</v>
          </cell>
        </row>
        <row r="788">
          <cell r="A788" t="str">
            <v>1173000030</v>
          </cell>
          <cell r="B788" t="str">
            <v>81211331</v>
          </cell>
          <cell r="C788" t="str">
            <v>113 DLC HF ES1 светильник</v>
          </cell>
          <cell r="D788">
            <v>4</v>
          </cell>
          <cell r="E788">
            <v>6176.67</v>
          </cell>
          <cell r="F788">
            <v>1.5</v>
          </cell>
          <cell r="G788">
            <v>2</v>
          </cell>
          <cell r="H788">
            <v>1.77E-2</v>
          </cell>
          <cell r="I788">
            <v>0.61</v>
          </cell>
          <cell r="J788">
            <v>0.43</v>
          </cell>
          <cell r="K788">
            <v>0.27</v>
          </cell>
        </row>
        <row r="789">
          <cell r="A789" t="str">
            <v>1173000050</v>
          </cell>
          <cell r="B789" t="str">
            <v>81211800</v>
          </cell>
          <cell r="C789" t="str">
            <v>118 DLC светильник</v>
          </cell>
          <cell r="D789">
            <v>1</v>
          </cell>
          <cell r="E789">
            <v>1385.22</v>
          </cell>
          <cell r="F789">
            <v>1.52</v>
          </cell>
          <cell r="G789">
            <v>2</v>
          </cell>
          <cell r="H789">
            <v>2.0299999999999999E-2</v>
          </cell>
          <cell r="I789">
            <v>0.28000000000000003</v>
          </cell>
          <cell r="J789">
            <v>0.28999999999999998</v>
          </cell>
          <cell r="K789">
            <v>0.25</v>
          </cell>
        </row>
        <row r="790">
          <cell r="A790" t="str">
            <v>1173000060</v>
          </cell>
          <cell r="B790" t="str">
            <v>81211830</v>
          </cell>
          <cell r="C790" t="str">
            <v>118 DLC HF светильник</v>
          </cell>
          <cell r="D790">
            <v>1</v>
          </cell>
          <cell r="E790">
            <v>2359.85</v>
          </cell>
          <cell r="F790">
            <v>2.5</v>
          </cell>
          <cell r="G790">
            <v>3</v>
          </cell>
          <cell r="H790">
            <v>1.9599999999999999E-2</v>
          </cell>
          <cell r="I790">
            <v>0.28999999999999998</v>
          </cell>
          <cell r="J790">
            <v>0.27</v>
          </cell>
          <cell r="K790">
            <v>0.25</v>
          </cell>
        </row>
        <row r="791">
          <cell r="A791" t="str">
            <v>1173000070</v>
          </cell>
          <cell r="B791" t="str">
            <v>81211831</v>
          </cell>
          <cell r="C791" t="str">
            <v>118 DLC HF ES1 светильник</v>
          </cell>
          <cell r="D791">
            <v>3</v>
          </cell>
          <cell r="E791">
            <v>5697.43</v>
          </cell>
          <cell r="F791">
            <v>2.5</v>
          </cell>
          <cell r="G791">
            <v>3</v>
          </cell>
          <cell r="H791">
            <v>1.7500000000000002E-2</v>
          </cell>
          <cell r="I791">
            <v>0.61</v>
          </cell>
          <cell r="J791">
            <v>0.43</v>
          </cell>
          <cell r="K791">
            <v>0.2</v>
          </cell>
        </row>
        <row r="792">
          <cell r="A792" t="str">
            <v>1173000080</v>
          </cell>
          <cell r="B792" t="str">
            <v>81212600</v>
          </cell>
          <cell r="C792" t="str">
            <v>126 DLC светильник</v>
          </cell>
          <cell r="D792">
            <v>1</v>
          </cell>
          <cell r="E792">
            <v>1413.5</v>
          </cell>
          <cell r="F792">
            <v>1.5</v>
          </cell>
          <cell r="G792">
            <v>2</v>
          </cell>
          <cell r="H792">
            <v>2.0299999999999999E-2</v>
          </cell>
          <cell r="I792">
            <v>0.28000000000000003</v>
          </cell>
          <cell r="J792">
            <v>0.28999999999999998</v>
          </cell>
          <cell r="K792">
            <v>0.25</v>
          </cell>
        </row>
        <row r="793">
          <cell r="A793" t="str">
            <v>1173000090</v>
          </cell>
          <cell r="B793" t="str">
            <v>81212630</v>
          </cell>
          <cell r="C793" t="str">
            <v>126 DLC HF светильник</v>
          </cell>
          <cell r="D793">
            <v>2</v>
          </cell>
          <cell r="E793">
            <v>2406</v>
          </cell>
          <cell r="F793">
            <v>2.5</v>
          </cell>
          <cell r="G793">
            <v>2.7</v>
          </cell>
          <cell r="H793">
            <v>9.7999999999999997E-3</v>
          </cell>
          <cell r="I793">
            <v>0.28999999999999998</v>
          </cell>
          <cell r="J793">
            <v>0.27</v>
          </cell>
          <cell r="K793">
            <v>0.25</v>
          </cell>
        </row>
        <row r="794">
          <cell r="A794" t="str">
            <v>1173000100</v>
          </cell>
          <cell r="B794" t="str">
            <v>81212660</v>
          </cell>
          <cell r="C794" t="str">
            <v>126 DLC HFR светильник</v>
          </cell>
          <cell r="D794">
            <v>2</v>
          </cell>
          <cell r="E794">
            <v>4367.92</v>
          </cell>
          <cell r="F794">
            <v>2.7</v>
          </cell>
          <cell r="G794">
            <v>2.9</v>
          </cell>
          <cell r="H794">
            <v>9.7999999999999997E-3</v>
          </cell>
          <cell r="I794">
            <v>0.28999999999999998</v>
          </cell>
          <cell r="J794">
            <v>0.27</v>
          </cell>
          <cell r="K794">
            <v>0.25</v>
          </cell>
        </row>
        <row r="795">
          <cell r="A795" t="str">
            <v>1173000110</v>
          </cell>
          <cell r="B795" t="str">
            <v>81221300</v>
          </cell>
          <cell r="C795" t="str">
            <v>213 DLC светильник</v>
          </cell>
          <cell r="D795">
            <v>1</v>
          </cell>
          <cell r="E795">
            <v>1629.3</v>
          </cell>
          <cell r="F795">
            <v>1.5</v>
          </cell>
          <cell r="G795">
            <v>2</v>
          </cell>
          <cell r="H795">
            <v>2.0299999999999999E-2</v>
          </cell>
          <cell r="I795">
            <v>0.28000000000000003</v>
          </cell>
          <cell r="J795">
            <v>0.28999999999999998</v>
          </cell>
          <cell r="K795">
            <v>0.25</v>
          </cell>
        </row>
        <row r="796">
          <cell r="A796" t="str">
            <v>1173000120</v>
          </cell>
          <cell r="B796" t="str">
            <v>81221330</v>
          </cell>
          <cell r="C796" t="str">
            <v>213 DLC HF светильник</v>
          </cell>
          <cell r="D796">
            <v>1</v>
          </cell>
          <cell r="E796">
            <v>2329.6</v>
          </cell>
          <cell r="F796">
            <v>2</v>
          </cell>
          <cell r="G796">
            <v>2.2999999999999998</v>
          </cell>
          <cell r="H796">
            <v>1.9599999999999999E-2</v>
          </cell>
          <cell r="I796">
            <v>0.28999999999999998</v>
          </cell>
          <cell r="J796">
            <v>0.27</v>
          </cell>
          <cell r="K796">
            <v>0.25</v>
          </cell>
        </row>
        <row r="797">
          <cell r="A797" t="str">
            <v>1173000130</v>
          </cell>
          <cell r="B797" t="str">
            <v>81221331</v>
          </cell>
          <cell r="C797" t="str">
            <v>213 DLC HF ES1 светильник</v>
          </cell>
          <cell r="D797">
            <v>4</v>
          </cell>
          <cell r="E797">
            <v>6223.7</v>
          </cell>
          <cell r="F797">
            <v>2.5</v>
          </cell>
          <cell r="G797">
            <v>3</v>
          </cell>
          <cell r="H797">
            <v>1.77E-2</v>
          </cell>
          <cell r="I797">
            <v>0.61</v>
          </cell>
          <cell r="J797">
            <v>0.43</v>
          </cell>
          <cell r="K797">
            <v>0.27</v>
          </cell>
        </row>
        <row r="798">
          <cell r="A798" t="str">
            <v>1173000150</v>
          </cell>
          <cell r="B798" t="str">
            <v>81221800</v>
          </cell>
          <cell r="C798" t="str">
            <v>218 DLC светильник</v>
          </cell>
          <cell r="D798">
            <v>1</v>
          </cell>
          <cell r="E798">
            <v>1785.59</v>
          </cell>
          <cell r="F798">
            <v>1.5</v>
          </cell>
          <cell r="G798">
            <v>2</v>
          </cell>
          <cell r="H798">
            <v>2.0299999999999999E-2</v>
          </cell>
          <cell r="I798">
            <v>0.28000000000000003</v>
          </cell>
          <cell r="J798">
            <v>0.28999999999999998</v>
          </cell>
          <cell r="K798">
            <v>0.25</v>
          </cell>
        </row>
        <row r="799">
          <cell r="A799" t="str">
            <v>1173000170</v>
          </cell>
          <cell r="B799" t="str">
            <v>81221830</v>
          </cell>
          <cell r="C799" t="str">
            <v>218 DLC HF светильник</v>
          </cell>
          <cell r="D799">
            <v>1</v>
          </cell>
          <cell r="E799">
            <v>2398.06</v>
          </cell>
          <cell r="F799">
            <v>2</v>
          </cell>
          <cell r="G799">
            <v>2.5</v>
          </cell>
          <cell r="H799">
            <v>1.9599999999999999E-2</v>
          </cell>
          <cell r="I799">
            <v>0.28999999999999998</v>
          </cell>
          <cell r="J799">
            <v>0.27</v>
          </cell>
          <cell r="K799">
            <v>0.25</v>
          </cell>
        </row>
        <row r="800">
          <cell r="A800" t="str">
            <v>1173000180</v>
          </cell>
          <cell r="B800" t="str">
            <v>81221831</v>
          </cell>
          <cell r="C800" t="str">
            <v>218 DLC HF ES1 светильник</v>
          </cell>
          <cell r="D800">
            <v>3</v>
          </cell>
          <cell r="E800">
            <v>6293.47</v>
          </cell>
          <cell r="F800">
            <v>2.5</v>
          </cell>
          <cell r="G800">
            <v>3</v>
          </cell>
          <cell r="H800">
            <v>1.7500000000000002E-2</v>
          </cell>
          <cell r="I800">
            <v>0.61</v>
          </cell>
          <cell r="J800">
            <v>0.43</v>
          </cell>
          <cell r="K800">
            <v>0.2</v>
          </cell>
        </row>
        <row r="801">
          <cell r="A801" t="str">
            <v>1173000190</v>
          </cell>
          <cell r="B801" t="str">
            <v>81221860</v>
          </cell>
          <cell r="C801" t="str">
            <v>218 DLC HFR светильник</v>
          </cell>
          <cell r="D801">
            <v>1</v>
          </cell>
          <cell r="E801">
            <v>3892.56</v>
          </cell>
          <cell r="F801">
            <v>2.2000000000000002</v>
          </cell>
          <cell r="G801">
            <v>2.7</v>
          </cell>
          <cell r="H801">
            <v>1.9599999999999999E-2</v>
          </cell>
          <cell r="I801">
            <v>0.28999999999999998</v>
          </cell>
          <cell r="J801">
            <v>0.27</v>
          </cell>
          <cell r="K801">
            <v>0.25</v>
          </cell>
        </row>
        <row r="802">
          <cell r="A802" t="str">
            <v>1173000200</v>
          </cell>
          <cell r="B802" t="str">
            <v>81222600</v>
          </cell>
          <cell r="C802" t="str">
            <v>226 DLC светильник</v>
          </cell>
          <cell r="D802">
            <v>1</v>
          </cell>
          <cell r="E802">
            <v>1818.21</v>
          </cell>
          <cell r="F802">
            <v>1.5</v>
          </cell>
          <cell r="G802">
            <v>2</v>
          </cell>
          <cell r="H802">
            <v>2.0299999999999999E-2</v>
          </cell>
          <cell r="I802">
            <v>0.28000000000000003</v>
          </cell>
          <cell r="J802">
            <v>0.28999999999999998</v>
          </cell>
          <cell r="K802">
            <v>0.25</v>
          </cell>
        </row>
        <row r="803">
          <cell r="A803" t="str">
            <v>1173000210</v>
          </cell>
          <cell r="B803" t="str">
            <v>81222630</v>
          </cell>
          <cell r="C803" t="str">
            <v>226 DLC HF светильник</v>
          </cell>
          <cell r="D803">
            <v>1</v>
          </cell>
          <cell r="E803">
            <v>2423.5100000000002</v>
          </cell>
          <cell r="F803">
            <v>2.5</v>
          </cell>
          <cell r="G803">
            <v>3</v>
          </cell>
          <cell r="H803">
            <v>1.9599999999999999E-2</v>
          </cell>
          <cell r="I803">
            <v>0.28999999999999998</v>
          </cell>
          <cell r="J803">
            <v>0.27</v>
          </cell>
          <cell r="K803">
            <v>0.25</v>
          </cell>
        </row>
        <row r="804">
          <cell r="A804" t="str">
            <v>1173000220</v>
          </cell>
          <cell r="B804" t="str">
            <v>81222631</v>
          </cell>
          <cell r="C804" t="str">
            <v>226 DLC HF ES1 светильник</v>
          </cell>
          <cell r="D804">
            <v>3</v>
          </cell>
          <cell r="E804">
            <v>6319.43</v>
          </cell>
          <cell r="F804">
            <v>3.5</v>
          </cell>
          <cell r="G804">
            <v>4</v>
          </cell>
          <cell r="H804">
            <v>2.3599999999999999E-2</v>
          </cell>
          <cell r="I804">
            <v>0.61</v>
          </cell>
          <cell r="J804">
            <v>0.43</v>
          </cell>
          <cell r="K804">
            <v>0.27</v>
          </cell>
        </row>
        <row r="805">
          <cell r="A805" t="str">
            <v>1173000230</v>
          </cell>
          <cell r="B805" t="str">
            <v>81222660</v>
          </cell>
          <cell r="C805" t="str">
            <v>226 DLC HFR светильник</v>
          </cell>
          <cell r="D805">
            <v>1</v>
          </cell>
          <cell r="E805">
            <v>4766.5</v>
          </cell>
          <cell r="F805">
            <v>2.5</v>
          </cell>
          <cell r="G805">
            <v>3</v>
          </cell>
          <cell r="H805">
            <v>1.9599999999999999E-2</v>
          </cell>
          <cell r="I805">
            <v>0.28999999999999998</v>
          </cell>
          <cell r="J805">
            <v>0.27</v>
          </cell>
          <cell r="K805">
            <v>0.25</v>
          </cell>
        </row>
        <row r="806">
          <cell r="A806" t="str">
            <v>1177000010</v>
          </cell>
          <cell r="B806" t="str">
            <v>84721831</v>
          </cell>
          <cell r="C806" t="str">
            <v>218 DLEF HF ES1 б/стекла светильник</v>
          </cell>
          <cell r="D806">
            <v>4</v>
          </cell>
          <cell r="E806">
            <v>6152.33</v>
          </cell>
          <cell r="F806">
            <v>2.7</v>
          </cell>
          <cell r="G806">
            <v>3.2</v>
          </cell>
          <cell r="H806">
            <v>1.77E-2</v>
          </cell>
          <cell r="I806">
            <v>0.61</v>
          </cell>
          <cell r="J806">
            <v>0.43</v>
          </cell>
          <cell r="K806">
            <v>0.27</v>
          </cell>
        </row>
        <row r="807">
          <cell r="A807" t="str">
            <v>1177000020</v>
          </cell>
          <cell r="B807" t="str">
            <v>84721830</v>
          </cell>
          <cell r="C807" t="str">
            <v>218 DLEF HF б/стекла светильник</v>
          </cell>
          <cell r="D807">
            <v>2</v>
          </cell>
          <cell r="E807">
            <v>2259.6</v>
          </cell>
          <cell r="F807">
            <v>2.5</v>
          </cell>
          <cell r="G807">
            <v>2.7</v>
          </cell>
          <cell r="H807">
            <v>9.7999999999999997E-3</v>
          </cell>
          <cell r="I807">
            <v>0.28999999999999998</v>
          </cell>
          <cell r="J807">
            <v>0.27</v>
          </cell>
          <cell r="K807">
            <v>0.25</v>
          </cell>
        </row>
        <row r="808">
          <cell r="A808" t="str">
            <v>1177000030</v>
          </cell>
          <cell r="B808" t="str">
            <v>84721860</v>
          </cell>
          <cell r="C808" t="str">
            <v>218 DLEF 218 HFR б/стекла светильник</v>
          </cell>
          <cell r="D808">
            <v>2</v>
          </cell>
          <cell r="E808">
            <v>4258.79</v>
          </cell>
          <cell r="F808">
            <v>2.5</v>
          </cell>
          <cell r="G808">
            <v>2.7</v>
          </cell>
          <cell r="H808">
            <v>9.7999999999999997E-3</v>
          </cell>
          <cell r="I808">
            <v>0.28999999999999998</v>
          </cell>
          <cell r="J808">
            <v>0.27</v>
          </cell>
          <cell r="K808">
            <v>0.25</v>
          </cell>
        </row>
        <row r="809">
          <cell r="A809" t="str">
            <v>1177000040</v>
          </cell>
          <cell r="B809" t="str">
            <v>84721810</v>
          </cell>
          <cell r="C809" t="str">
            <v>218 DLEF б/стекла светильник</v>
          </cell>
          <cell r="D809">
            <v>2</v>
          </cell>
          <cell r="E809">
            <v>1505.31</v>
          </cell>
          <cell r="F809">
            <v>1.1000000000000001</v>
          </cell>
          <cell r="G809">
            <v>1.5</v>
          </cell>
          <cell r="H809">
            <v>1.0200000000000001E-2</v>
          </cell>
          <cell r="I809">
            <v>0.28000000000000003</v>
          </cell>
          <cell r="J809">
            <v>0.28999999999999998</v>
          </cell>
          <cell r="K809">
            <v>0.25</v>
          </cell>
        </row>
        <row r="810">
          <cell r="A810" t="str">
            <v>1177000050</v>
          </cell>
          <cell r="B810" t="str">
            <v>84722630</v>
          </cell>
          <cell r="C810" t="str">
            <v>226 DLEF HF б/стекла светильник</v>
          </cell>
          <cell r="D810">
            <v>2</v>
          </cell>
          <cell r="E810">
            <v>2609.67</v>
          </cell>
          <cell r="F810">
            <v>2.5</v>
          </cell>
          <cell r="G810">
            <v>2.7</v>
          </cell>
          <cell r="H810">
            <v>9.7999999999999997E-3</v>
          </cell>
          <cell r="I810">
            <v>0.28999999999999998</v>
          </cell>
          <cell r="J810">
            <v>0.27</v>
          </cell>
          <cell r="K810">
            <v>0.25</v>
          </cell>
        </row>
        <row r="811">
          <cell r="A811" t="str">
            <v>1177000060</v>
          </cell>
          <cell r="B811" t="str">
            <v>84722660</v>
          </cell>
          <cell r="C811" t="str">
            <v>226 DLEF HFR б/стекла светильник</v>
          </cell>
          <cell r="D811">
            <v>2</v>
          </cell>
          <cell r="E811">
            <v>4098.42</v>
          </cell>
          <cell r="F811">
            <v>2.7</v>
          </cell>
          <cell r="G811">
            <v>2.9</v>
          </cell>
          <cell r="H811">
            <v>9.7999999999999997E-3</v>
          </cell>
          <cell r="I811">
            <v>0.28999999999999998</v>
          </cell>
          <cell r="J811">
            <v>0.27</v>
          </cell>
          <cell r="K811">
            <v>0.25</v>
          </cell>
        </row>
        <row r="812">
          <cell r="A812" t="str">
            <v>1177000070</v>
          </cell>
          <cell r="B812" t="str">
            <v>84722610</v>
          </cell>
          <cell r="C812" t="str">
            <v>226 DLEF б/стекла светильник</v>
          </cell>
          <cell r="D812">
            <v>1</v>
          </cell>
          <cell r="E812">
            <v>1765.79</v>
          </cell>
          <cell r="F812">
            <v>1.1000000000000001</v>
          </cell>
          <cell r="G812">
            <v>1.5</v>
          </cell>
          <cell r="H812">
            <v>2.0299999999999999E-2</v>
          </cell>
          <cell r="I812">
            <v>0.28000000000000003</v>
          </cell>
          <cell r="J812">
            <v>0.28999999999999998</v>
          </cell>
          <cell r="K812">
            <v>0.25</v>
          </cell>
        </row>
        <row r="813">
          <cell r="A813" t="str">
            <v>1179000010</v>
          </cell>
          <cell r="B813" t="str">
            <v>84811800</v>
          </cell>
          <cell r="C813" t="str">
            <v>118 DLES светильник</v>
          </cell>
          <cell r="D813">
            <v>2</v>
          </cell>
          <cell r="E813">
            <v>1116.29</v>
          </cell>
          <cell r="F813">
            <v>0.5</v>
          </cell>
          <cell r="G813">
            <v>0.7</v>
          </cell>
          <cell r="H813">
            <v>1.0200000000000001E-2</v>
          </cell>
          <cell r="I813">
            <v>0.28000000000000003</v>
          </cell>
          <cell r="J813">
            <v>0.28999999999999998</v>
          </cell>
          <cell r="K813">
            <v>0.25</v>
          </cell>
        </row>
        <row r="814">
          <cell r="A814" t="str">
            <v>1179000020</v>
          </cell>
          <cell r="B814" t="str">
            <v>84811830</v>
          </cell>
          <cell r="C814" t="str">
            <v>118 DLES HF светильник</v>
          </cell>
          <cell r="D814">
            <v>2</v>
          </cell>
          <cell r="E814">
            <v>1957.25</v>
          </cell>
          <cell r="F814">
            <v>2.2999999999999998</v>
          </cell>
          <cell r="G814">
            <v>2.5</v>
          </cell>
          <cell r="H814">
            <v>9.7999999999999997E-3</v>
          </cell>
          <cell r="I814">
            <v>0.28999999999999998</v>
          </cell>
          <cell r="J814">
            <v>0.27</v>
          </cell>
          <cell r="K814">
            <v>0.25</v>
          </cell>
        </row>
        <row r="815">
          <cell r="A815" t="str">
            <v>1179000030</v>
          </cell>
          <cell r="B815" t="str">
            <v>84812600</v>
          </cell>
          <cell r="C815" t="str">
            <v>126 DLES светильник</v>
          </cell>
          <cell r="D815">
            <v>1</v>
          </cell>
          <cell r="E815">
            <v>1351.41</v>
          </cell>
          <cell r="F815">
            <v>0.6</v>
          </cell>
          <cell r="G815">
            <v>0.8</v>
          </cell>
          <cell r="H815">
            <v>2.0299999999999999E-2</v>
          </cell>
          <cell r="I815">
            <v>0.28000000000000003</v>
          </cell>
          <cell r="J815">
            <v>0.28999999999999998</v>
          </cell>
          <cell r="K815">
            <v>0.25</v>
          </cell>
        </row>
        <row r="816">
          <cell r="A816" t="str">
            <v>1179000040</v>
          </cell>
          <cell r="B816" t="str">
            <v>84812630</v>
          </cell>
          <cell r="C816" t="str">
            <v>126 DLES HF светильник</v>
          </cell>
          <cell r="D816">
            <v>2</v>
          </cell>
          <cell r="E816">
            <v>2084.5700000000002</v>
          </cell>
          <cell r="F816">
            <v>2.5</v>
          </cell>
          <cell r="G816">
            <v>2.7</v>
          </cell>
          <cell r="H816">
            <v>9.7999999999999997E-3</v>
          </cell>
          <cell r="I816">
            <v>0.28999999999999998</v>
          </cell>
          <cell r="J816">
            <v>0.27</v>
          </cell>
          <cell r="K816">
            <v>0.25</v>
          </cell>
        </row>
        <row r="817">
          <cell r="A817" t="str">
            <v>1179000050</v>
          </cell>
          <cell r="B817" t="str">
            <v>84821810</v>
          </cell>
          <cell r="C817" t="str">
            <v>218 DLES светильник</v>
          </cell>
          <cell r="D817">
            <v>2</v>
          </cell>
          <cell r="E817">
            <v>1363.23</v>
          </cell>
          <cell r="F817">
            <v>0.5</v>
          </cell>
          <cell r="G817">
            <v>0.7</v>
          </cell>
          <cell r="H817">
            <v>1.0200000000000001E-2</v>
          </cell>
          <cell r="I817">
            <v>0.28000000000000003</v>
          </cell>
          <cell r="J817">
            <v>0.28999999999999998</v>
          </cell>
          <cell r="K817">
            <v>0.25</v>
          </cell>
        </row>
        <row r="818">
          <cell r="A818" t="str">
            <v>1179000060</v>
          </cell>
          <cell r="B818" t="str">
            <v>84821830</v>
          </cell>
          <cell r="C818" t="str">
            <v>218 DLES HF светильник</v>
          </cell>
          <cell r="D818">
            <v>2</v>
          </cell>
          <cell r="E818">
            <v>2116.37</v>
          </cell>
          <cell r="F818">
            <v>2.5</v>
          </cell>
          <cell r="G818">
            <v>2.7</v>
          </cell>
          <cell r="H818">
            <v>9.7999999999999997E-3</v>
          </cell>
          <cell r="I818">
            <v>0.28999999999999998</v>
          </cell>
          <cell r="J818">
            <v>0.27</v>
          </cell>
          <cell r="K818">
            <v>0.25</v>
          </cell>
        </row>
        <row r="819">
          <cell r="A819" t="str">
            <v>1179000070</v>
          </cell>
          <cell r="B819" t="str">
            <v>84821831</v>
          </cell>
          <cell r="C819" t="str">
            <v>218 DLES HF ES1 светильник</v>
          </cell>
          <cell r="D819">
            <v>4</v>
          </cell>
          <cell r="E819">
            <v>5449.22</v>
          </cell>
          <cell r="F819">
            <v>3.5</v>
          </cell>
          <cell r="G819">
            <v>4</v>
          </cell>
          <cell r="H819">
            <v>1.77E-2</v>
          </cell>
          <cell r="I819">
            <v>0.61</v>
          </cell>
          <cell r="J819">
            <v>0.43</v>
          </cell>
          <cell r="K819">
            <v>0.27</v>
          </cell>
        </row>
        <row r="820">
          <cell r="A820" t="str">
            <v>1179000090</v>
          </cell>
          <cell r="B820" t="str">
            <v>84821860</v>
          </cell>
          <cell r="C820" t="str">
            <v>218 DLES HFR светильник</v>
          </cell>
          <cell r="D820">
            <v>2</v>
          </cell>
          <cell r="E820">
            <v>3534.86</v>
          </cell>
          <cell r="F820">
            <v>2.7</v>
          </cell>
          <cell r="G820">
            <v>2.9</v>
          </cell>
          <cell r="H820">
            <v>9.7999999999999997E-3</v>
          </cell>
          <cell r="I820">
            <v>0.28999999999999998</v>
          </cell>
          <cell r="J820">
            <v>0.27</v>
          </cell>
          <cell r="K820">
            <v>0.25</v>
          </cell>
        </row>
        <row r="821">
          <cell r="A821" t="str">
            <v>1179000100</v>
          </cell>
          <cell r="B821" t="str">
            <v>84822610</v>
          </cell>
          <cell r="C821" t="str">
            <v>226 DLES светильник</v>
          </cell>
          <cell r="D821">
            <v>1</v>
          </cell>
          <cell r="E821">
            <v>1601.71</v>
          </cell>
          <cell r="F821">
            <v>0.6</v>
          </cell>
          <cell r="G821">
            <v>0.8</v>
          </cell>
          <cell r="H821">
            <v>2.0299999999999999E-2</v>
          </cell>
          <cell r="I821">
            <v>0.28000000000000003</v>
          </cell>
          <cell r="J821">
            <v>0.28999999999999998</v>
          </cell>
          <cell r="K821">
            <v>0.25</v>
          </cell>
        </row>
        <row r="822">
          <cell r="A822" t="str">
            <v>1179000110</v>
          </cell>
          <cell r="B822" t="str">
            <v>84822630</v>
          </cell>
          <cell r="C822" t="str">
            <v>226 DLES HF светильник</v>
          </cell>
          <cell r="D822">
            <v>2</v>
          </cell>
          <cell r="E822">
            <v>2243.6799999999998</v>
          </cell>
          <cell r="F822">
            <v>2.5</v>
          </cell>
          <cell r="G822">
            <v>2.7</v>
          </cell>
          <cell r="H822">
            <v>9.7999999999999997E-3</v>
          </cell>
          <cell r="I822">
            <v>0.28999999999999998</v>
          </cell>
          <cell r="J822">
            <v>0.27</v>
          </cell>
          <cell r="K822">
            <v>0.25</v>
          </cell>
        </row>
        <row r="823">
          <cell r="A823" t="str">
            <v>1179000120</v>
          </cell>
          <cell r="B823" t="str">
            <v>84822631</v>
          </cell>
          <cell r="C823" t="str">
            <v>226 DLES HF ES1 светильник</v>
          </cell>
          <cell r="D823">
            <v>3</v>
          </cell>
          <cell r="E823">
            <v>5579</v>
          </cell>
          <cell r="F823">
            <v>2.2000000000000002</v>
          </cell>
          <cell r="G823">
            <v>2.7</v>
          </cell>
          <cell r="H823">
            <v>2.3599999999999999E-2</v>
          </cell>
          <cell r="I823">
            <v>0.61</v>
          </cell>
          <cell r="J823">
            <v>0.43</v>
          </cell>
          <cell r="K823">
            <v>0.27</v>
          </cell>
        </row>
        <row r="824">
          <cell r="A824" t="str">
            <v>1179000130</v>
          </cell>
          <cell r="B824" t="str">
            <v>84822660</v>
          </cell>
          <cell r="C824" t="str">
            <v>226 DLES HFR светильник</v>
          </cell>
          <cell r="D824">
            <v>2</v>
          </cell>
          <cell r="E824">
            <v>3544.45</v>
          </cell>
          <cell r="F824">
            <v>2.7</v>
          </cell>
          <cell r="G824">
            <v>2.9</v>
          </cell>
          <cell r="H824">
            <v>9.7999999999999997E-3</v>
          </cell>
          <cell r="I824">
            <v>0.28999999999999998</v>
          </cell>
          <cell r="J824">
            <v>0.27</v>
          </cell>
          <cell r="K824">
            <v>0.25</v>
          </cell>
        </row>
        <row r="825">
          <cell r="A825" t="str">
            <v>1181000060</v>
          </cell>
          <cell r="B825" t="str">
            <v>82021831</v>
          </cell>
          <cell r="C825" t="str">
            <v>218 DLF HF ES1 б/стекла  светильник</v>
          </cell>
          <cell r="D825">
            <v>4</v>
          </cell>
          <cell r="E825">
            <v>6129.62</v>
          </cell>
          <cell r="F825">
            <v>2.2000000000000002</v>
          </cell>
          <cell r="G825">
            <v>2.7</v>
          </cell>
          <cell r="H825">
            <v>1.77E-2</v>
          </cell>
          <cell r="I825">
            <v>0.61</v>
          </cell>
          <cell r="J825">
            <v>0.43</v>
          </cell>
          <cell r="K825">
            <v>0.27</v>
          </cell>
        </row>
        <row r="826">
          <cell r="A826" t="str">
            <v>1181000070</v>
          </cell>
          <cell r="B826" t="str">
            <v>82021830</v>
          </cell>
          <cell r="C826" t="str">
            <v>218 DLF б/стекла HF светильник</v>
          </cell>
          <cell r="D826">
            <v>2</v>
          </cell>
          <cell r="E826">
            <v>2237.3200000000002</v>
          </cell>
          <cell r="F826">
            <v>2.5</v>
          </cell>
          <cell r="G826">
            <v>3</v>
          </cell>
          <cell r="H826">
            <v>9.7999999999999997E-3</v>
          </cell>
          <cell r="I826">
            <v>0.28999999999999998</v>
          </cell>
          <cell r="J826">
            <v>0.27</v>
          </cell>
          <cell r="K826">
            <v>0.25</v>
          </cell>
        </row>
        <row r="827">
          <cell r="A827" t="str">
            <v>1181000090</v>
          </cell>
          <cell r="B827" t="str">
            <v>82021860</v>
          </cell>
          <cell r="C827" t="str">
            <v>218 DLF HFR б/стекла светильник</v>
          </cell>
          <cell r="D827">
            <v>1</v>
          </cell>
          <cell r="E827">
            <v>3812.39</v>
          </cell>
          <cell r="F827">
            <v>2.5</v>
          </cell>
          <cell r="G827">
            <v>3</v>
          </cell>
          <cell r="H827">
            <v>1.9599999999999999E-2</v>
          </cell>
          <cell r="I827">
            <v>0.28999999999999998</v>
          </cell>
          <cell r="J827">
            <v>0.27</v>
          </cell>
          <cell r="K827">
            <v>0.25</v>
          </cell>
        </row>
        <row r="828">
          <cell r="A828" t="str">
            <v>1181000110</v>
          </cell>
          <cell r="B828" t="str">
            <v>82021800</v>
          </cell>
          <cell r="C828" t="str">
            <v>218 DLF б/стекла светильник</v>
          </cell>
          <cell r="D828">
            <v>2</v>
          </cell>
          <cell r="E828">
            <v>1493.23</v>
          </cell>
          <cell r="F828">
            <v>1.2</v>
          </cell>
          <cell r="G828">
            <v>1.5</v>
          </cell>
          <cell r="H828">
            <v>1.0200000000000001E-2</v>
          </cell>
          <cell r="I828">
            <v>0.28000000000000003</v>
          </cell>
          <cell r="J828">
            <v>0.28999999999999998</v>
          </cell>
          <cell r="K828">
            <v>0.25</v>
          </cell>
        </row>
        <row r="829">
          <cell r="A829" t="str">
            <v>1181000140</v>
          </cell>
          <cell r="B829" t="str">
            <v>82022631</v>
          </cell>
          <cell r="C829" t="str">
            <v>226 DLF HF ES1 б/стекла светильник</v>
          </cell>
          <cell r="D829">
            <v>3</v>
          </cell>
          <cell r="E829">
            <v>6480</v>
          </cell>
          <cell r="F829">
            <v>2.2000000000000002</v>
          </cell>
          <cell r="G829">
            <v>2.7</v>
          </cell>
          <cell r="H829">
            <v>2.3599999999999999E-2</v>
          </cell>
          <cell r="I829">
            <v>0.61</v>
          </cell>
          <cell r="J829">
            <v>0.43</v>
          </cell>
          <cell r="K829">
            <v>0.27</v>
          </cell>
        </row>
        <row r="830">
          <cell r="A830" t="str">
            <v>1181000150</v>
          </cell>
          <cell r="B830" t="str">
            <v>82022630</v>
          </cell>
          <cell r="C830" t="str">
            <v>226 DLF б/стекла HF светильник</v>
          </cell>
          <cell r="D830">
            <v>1</v>
          </cell>
          <cell r="E830">
            <v>2581.04</v>
          </cell>
          <cell r="F830">
            <v>2.5</v>
          </cell>
          <cell r="G830">
            <v>3</v>
          </cell>
          <cell r="H830">
            <v>1.9599999999999999E-2</v>
          </cell>
          <cell r="I830">
            <v>0.28999999999999998</v>
          </cell>
          <cell r="J830">
            <v>0.27</v>
          </cell>
          <cell r="K830">
            <v>0.25</v>
          </cell>
        </row>
        <row r="831">
          <cell r="A831" t="str">
            <v>1181000160</v>
          </cell>
          <cell r="B831" t="str">
            <v>82062630</v>
          </cell>
          <cell r="C831" t="str">
            <v>226 DLF HF б/стекла светильник металлик</v>
          </cell>
          <cell r="D831">
            <v>1</v>
          </cell>
          <cell r="E831">
            <v>2671.12</v>
          </cell>
          <cell r="F831">
            <v>2.5</v>
          </cell>
          <cell r="G831">
            <v>3</v>
          </cell>
          <cell r="H831">
            <v>1.9599999999999999E-2</v>
          </cell>
          <cell r="I831">
            <v>0.28999999999999998</v>
          </cell>
          <cell r="J831">
            <v>0.27</v>
          </cell>
          <cell r="K831">
            <v>0.25</v>
          </cell>
        </row>
        <row r="832">
          <cell r="A832" t="str">
            <v>1181000170</v>
          </cell>
          <cell r="B832" t="str">
            <v>82062661</v>
          </cell>
          <cell r="C832" t="str">
            <v>226 DLF HFD б/стекла светильник металлик</v>
          </cell>
          <cell r="D832">
            <v>1</v>
          </cell>
          <cell r="E832">
            <v>5616.63</v>
          </cell>
          <cell r="F832">
            <v>2.7</v>
          </cell>
          <cell r="G832">
            <v>3.2</v>
          </cell>
          <cell r="H832">
            <v>1.9599999999999999E-2</v>
          </cell>
          <cell r="I832">
            <v>0.28999999999999998</v>
          </cell>
          <cell r="J832">
            <v>0.27</v>
          </cell>
          <cell r="K832">
            <v>0.25</v>
          </cell>
        </row>
        <row r="833">
          <cell r="A833" t="str">
            <v>1181000180</v>
          </cell>
          <cell r="B833" t="str">
            <v>82022660</v>
          </cell>
          <cell r="C833" t="str">
            <v>226 DLF б/стекла HFR светильник</v>
          </cell>
          <cell r="D833">
            <v>1</v>
          </cell>
          <cell r="E833">
            <v>4489.87</v>
          </cell>
          <cell r="F833">
            <v>2.5</v>
          </cell>
          <cell r="G833">
            <v>3</v>
          </cell>
          <cell r="H833">
            <v>1.9599999999999999E-2</v>
          </cell>
          <cell r="I833">
            <v>0.28999999999999998</v>
          </cell>
          <cell r="J833">
            <v>0.27</v>
          </cell>
          <cell r="K833">
            <v>0.25</v>
          </cell>
        </row>
        <row r="834">
          <cell r="A834" t="str">
            <v>1181000190</v>
          </cell>
          <cell r="B834" t="str">
            <v>82062660</v>
          </cell>
          <cell r="C834" t="str">
            <v>226 DLF HFR б/стекла светильник металлик</v>
          </cell>
          <cell r="D834">
            <v>1</v>
          </cell>
          <cell r="E834">
            <v>4606.8599999999997</v>
          </cell>
          <cell r="F834">
            <v>2.5</v>
          </cell>
          <cell r="G834">
            <v>3</v>
          </cell>
          <cell r="H834">
            <v>1.9599999999999999E-2</v>
          </cell>
          <cell r="I834">
            <v>0.28999999999999998</v>
          </cell>
          <cell r="J834">
            <v>0.27</v>
          </cell>
          <cell r="K834">
            <v>0.25</v>
          </cell>
        </row>
        <row r="835">
          <cell r="A835" t="str">
            <v>1181000210</v>
          </cell>
          <cell r="B835" t="str">
            <v>82022600</v>
          </cell>
          <cell r="C835" t="str">
            <v>226 DLF б/стекла светильник</v>
          </cell>
          <cell r="D835">
            <v>1</v>
          </cell>
          <cell r="E835">
            <v>1752.96</v>
          </cell>
          <cell r="F835">
            <v>3</v>
          </cell>
          <cell r="G835">
            <v>3.5</v>
          </cell>
          <cell r="H835">
            <v>2.0299999999999999E-2</v>
          </cell>
          <cell r="I835">
            <v>0.28000000000000003</v>
          </cell>
          <cell r="J835">
            <v>0.28999999999999998</v>
          </cell>
          <cell r="K835">
            <v>0.25</v>
          </cell>
        </row>
        <row r="836">
          <cell r="A836" t="str">
            <v>1183000010</v>
          </cell>
          <cell r="B836" t="str">
            <v>81111300</v>
          </cell>
          <cell r="C836" t="str">
            <v>113 DLG светильник</v>
          </cell>
          <cell r="D836">
            <v>2</v>
          </cell>
          <cell r="E836">
            <v>1082.69</v>
          </cell>
          <cell r="F836">
            <v>1.5</v>
          </cell>
          <cell r="G836">
            <v>2</v>
          </cell>
          <cell r="H836">
            <v>1.0200000000000001E-2</v>
          </cell>
          <cell r="I836">
            <v>0.28000000000000003</v>
          </cell>
          <cell r="J836">
            <v>0.28999999999999998</v>
          </cell>
          <cell r="K836">
            <v>0.25</v>
          </cell>
        </row>
        <row r="837">
          <cell r="A837" t="str">
            <v>1183000030</v>
          </cell>
          <cell r="B837" t="str">
            <v>81111330</v>
          </cell>
          <cell r="C837" t="str">
            <v>113 DLG HF светильник</v>
          </cell>
          <cell r="D837">
            <v>2</v>
          </cell>
          <cell r="E837">
            <v>2044.79</v>
          </cell>
          <cell r="F837">
            <v>1</v>
          </cell>
          <cell r="G837">
            <v>1.5</v>
          </cell>
          <cell r="H837">
            <v>9.7999999999999997E-3</v>
          </cell>
          <cell r="I837">
            <v>0.28999999999999998</v>
          </cell>
          <cell r="J837">
            <v>0.27</v>
          </cell>
          <cell r="K837">
            <v>0.25</v>
          </cell>
        </row>
        <row r="838">
          <cell r="A838" t="str">
            <v>1183000040</v>
          </cell>
          <cell r="B838" t="str">
            <v>81111331</v>
          </cell>
          <cell r="C838" t="str">
            <v>113 DLG HF ES1 светильник</v>
          </cell>
          <cell r="D838">
            <v>4</v>
          </cell>
          <cell r="E838">
            <v>5933.34</v>
          </cell>
          <cell r="F838">
            <v>2.2000000000000002</v>
          </cell>
          <cell r="G838">
            <v>2.7</v>
          </cell>
          <cell r="H838">
            <v>1.77E-2</v>
          </cell>
          <cell r="I838">
            <v>0.61</v>
          </cell>
          <cell r="J838">
            <v>0.43</v>
          </cell>
          <cell r="K838">
            <v>0.27</v>
          </cell>
        </row>
        <row r="839">
          <cell r="A839" t="str">
            <v>1183000050</v>
          </cell>
          <cell r="B839" t="str">
            <v>81151330</v>
          </cell>
          <cell r="C839" t="str">
            <v>113 DLG HF мет. светильник</v>
          </cell>
          <cell r="D839">
            <v>2</v>
          </cell>
          <cell r="E839">
            <v>2074.36</v>
          </cell>
          <cell r="F839">
            <v>1</v>
          </cell>
          <cell r="G839">
            <v>1.5</v>
          </cell>
          <cell r="H839">
            <v>9.7999999999999997E-3</v>
          </cell>
          <cell r="I839">
            <v>0.28999999999999998</v>
          </cell>
          <cell r="J839">
            <v>0.27</v>
          </cell>
          <cell r="K839">
            <v>0.25</v>
          </cell>
        </row>
        <row r="840">
          <cell r="A840" t="str">
            <v>1183000080</v>
          </cell>
          <cell r="B840" t="str">
            <v>81151300</v>
          </cell>
          <cell r="C840" t="str">
            <v>113 DLG светильник металлик</v>
          </cell>
          <cell r="D840">
            <v>2</v>
          </cell>
          <cell r="E840">
            <v>1125.93</v>
          </cell>
          <cell r="F840">
            <v>1.5</v>
          </cell>
          <cell r="G840">
            <v>2</v>
          </cell>
          <cell r="H840">
            <v>1.0200000000000001E-2</v>
          </cell>
          <cell r="I840">
            <v>0.28000000000000003</v>
          </cell>
          <cell r="J840">
            <v>0.28999999999999998</v>
          </cell>
          <cell r="K840">
            <v>0.25</v>
          </cell>
        </row>
        <row r="841">
          <cell r="A841" t="str">
            <v>1183000090</v>
          </cell>
          <cell r="B841" t="str">
            <v>81111800</v>
          </cell>
          <cell r="C841" t="str">
            <v>118 DLG светильник</v>
          </cell>
          <cell r="D841">
            <v>2</v>
          </cell>
          <cell r="E841">
            <v>1181.53</v>
          </cell>
          <cell r="F841">
            <v>1.5</v>
          </cell>
          <cell r="G841">
            <v>2</v>
          </cell>
          <cell r="H841">
            <v>1.0200000000000001E-2</v>
          </cell>
          <cell r="I841">
            <v>0.28000000000000003</v>
          </cell>
          <cell r="J841">
            <v>0.28999999999999998</v>
          </cell>
          <cell r="K841">
            <v>0.25</v>
          </cell>
        </row>
        <row r="842">
          <cell r="A842" t="str">
            <v>1183000100</v>
          </cell>
          <cell r="B842" t="str">
            <v>81111830</v>
          </cell>
          <cell r="C842" t="str">
            <v>118 DLG HF светильник</v>
          </cell>
          <cell r="D842">
            <v>2</v>
          </cell>
          <cell r="E842">
            <v>2068.64</v>
          </cell>
          <cell r="F842">
            <v>1</v>
          </cell>
          <cell r="G842">
            <v>1.5</v>
          </cell>
          <cell r="H842">
            <v>9.7999999999999997E-3</v>
          </cell>
          <cell r="I842">
            <v>0.28999999999999998</v>
          </cell>
          <cell r="J842">
            <v>0.27</v>
          </cell>
          <cell r="K842">
            <v>0.25</v>
          </cell>
        </row>
        <row r="843">
          <cell r="A843" t="str">
            <v>1183000110</v>
          </cell>
          <cell r="B843" t="str">
            <v>81111831</v>
          </cell>
          <cell r="C843" t="str">
            <v>118 DLG HF ES1 светильник</v>
          </cell>
          <cell r="D843">
            <v>4</v>
          </cell>
          <cell r="E843">
            <v>5957.67</v>
          </cell>
          <cell r="F843">
            <v>2.2000000000000002</v>
          </cell>
          <cell r="G843">
            <v>2.7</v>
          </cell>
          <cell r="H843">
            <v>1.77E-2</v>
          </cell>
          <cell r="I843">
            <v>0.61</v>
          </cell>
          <cell r="J843">
            <v>0.43</v>
          </cell>
          <cell r="K843">
            <v>0.27</v>
          </cell>
        </row>
        <row r="844">
          <cell r="A844" t="str">
            <v>1183000130</v>
          </cell>
          <cell r="B844" t="str">
            <v>81151800</v>
          </cell>
          <cell r="C844" t="str">
            <v>118 DLG светильник металлик</v>
          </cell>
          <cell r="D844">
            <v>2</v>
          </cell>
          <cell r="E844">
            <v>1374.03</v>
          </cell>
          <cell r="F844">
            <v>1.5</v>
          </cell>
          <cell r="G844">
            <v>2</v>
          </cell>
          <cell r="H844">
            <v>1.0200000000000001E-2</v>
          </cell>
          <cell r="I844">
            <v>0.28000000000000003</v>
          </cell>
          <cell r="J844">
            <v>0.28999999999999998</v>
          </cell>
          <cell r="K844">
            <v>0.25</v>
          </cell>
        </row>
        <row r="845">
          <cell r="A845" t="str">
            <v>1183000140</v>
          </cell>
          <cell r="B845" t="str">
            <v>81112600</v>
          </cell>
          <cell r="C845" t="str">
            <v>126 DLG светильник</v>
          </cell>
          <cell r="D845">
            <v>1</v>
          </cell>
          <cell r="E845">
            <v>1396.58</v>
          </cell>
          <cell r="F845">
            <v>2</v>
          </cell>
          <cell r="G845">
            <v>2.5</v>
          </cell>
          <cell r="H845">
            <v>2.0299999999999999E-2</v>
          </cell>
          <cell r="I845">
            <v>0.28000000000000003</v>
          </cell>
          <cell r="J845">
            <v>0.28999999999999998</v>
          </cell>
          <cell r="K845">
            <v>0.25</v>
          </cell>
        </row>
        <row r="846">
          <cell r="A846" t="str">
            <v>1183000150</v>
          </cell>
          <cell r="B846" t="str">
            <v>81112630</v>
          </cell>
          <cell r="C846" t="str">
            <v>126 DLG HF светильник</v>
          </cell>
          <cell r="D846">
            <v>1</v>
          </cell>
          <cell r="E846">
            <v>2108.4299999999998</v>
          </cell>
          <cell r="F846">
            <v>1.5</v>
          </cell>
          <cell r="G846">
            <v>2</v>
          </cell>
          <cell r="H846">
            <v>1.9599999999999999E-2</v>
          </cell>
          <cell r="I846">
            <v>0.28999999999999998</v>
          </cell>
          <cell r="J846">
            <v>0.27</v>
          </cell>
          <cell r="K846">
            <v>0.25</v>
          </cell>
        </row>
        <row r="847">
          <cell r="A847" t="str">
            <v>1183000160</v>
          </cell>
          <cell r="B847" t="str">
            <v>81112631</v>
          </cell>
          <cell r="C847" t="str">
            <v>126 DLG HF ES1 светильник</v>
          </cell>
          <cell r="D847">
            <v>4</v>
          </cell>
          <cell r="E847">
            <v>5998.23</v>
          </cell>
          <cell r="F847">
            <v>2.2000000000000002</v>
          </cell>
          <cell r="G847">
            <v>2.7</v>
          </cell>
          <cell r="H847">
            <v>1.77E-2</v>
          </cell>
          <cell r="I847">
            <v>0.61</v>
          </cell>
          <cell r="J847">
            <v>0.43</v>
          </cell>
          <cell r="K847">
            <v>0.27</v>
          </cell>
        </row>
        <row r="848">
          <cell r="A848" t="str">
            <v>1183000170</v>
          </cell>
          <cell r="B848" t="str">
            <v>81162631</v>
          </cell>
          <cell r="C848" t="str">
            <v>126 DLG HF ES1  светильник металлик</v>
          </cell>
          <cell r="D848">
            <v>4</v>
          </cell>
          <cell r="E848">
            <v>6073.76</v>
          </cell>
          <cell r="F848">
            <v>2.2000000000000002</v>
          </cell>
          <cell r="G848">
            <v>2.7</v>
          </cell>
          <cell r="H848">
            <v>1.77E-2</v>
          </cell>
          <cell r="I848">
            <v>0.61</v>
          </cell>
          <cell r="J848">
            <v>0.43</v>
          </cell>
          <cell r="K848">
            <v>0.27</v>
          </cell>
        </row>
        <row r="849">
          <cell r="A849" t="str">
            <v>1183000180</v>
          </cell>
          <cell r="B849" t="str">
            <v>81152630</v>
          </cell>
          <cell r="C849" t="str">
            <v>126 DLG HF светильник металлик</v>
          </cell>
          <cell r="D849">
            <v>1</v>
          </cell>
          <cell r="E849">
            <v>2224.9</v>
          </cell>
          <cell r="F849">
            <v>1.5</v>
          </cell>
          <cell r="G849">
            <v>2</v>
          </cell>
          <cell r="H849">
            <v>1.9599999999999999E-2</v>
          </cell>
          <cell r="I849">
            <v>0.28999999999999998</v>
          </cell>
          <cell r="J849">
            <v>0.27</v>
          </cell>
          <cell r="K849">
            <v>0.25</v>
          </cell>
        </row>
        <row r="850">
          <cell r="A850" t="str">
            <v>1183000190</v>
          </cell>
          <cell r="B850" t="str">
            <v>81112660</v>
          </cell>
          <cell r="C850" t="str">
            <v>126 DLG HFR светильник</v>
          </cell>
          <cell r="D850">
            <v>1</v>
          </cell>
          <cell r="E850">
            <v>3616.56</v>
          </cell>
          <cell r="F850">
            <v>1.7</v>
          </cell>
          <cell r="G850">
            <v>2.2000000000000002</v>
          </cell>
          <cell r="H850">
            <v>1.9599999999999999E-2</v>
          </cell>
          <cell r="I850">
            <v>0.28999999999999998</v>
          </cell>
          <cell r="J850">
            <v>0.27</v>
          </cell>
          <cell r="K850">
            <v>0.25</v>
          </cell>
        </row>
        <row r="851">
          <cell r="A851" t="str">
            <v>1183000210</v>
          </cell>
          <cell r="B851" t="str">
            <v>81152600</v>
          </cell>
          <cell r="C851" t="str">
            <v>126 DLG светильник металлик</v>
          </cell>
          <cell r="D851">
            <v>1</v>
          </cell>
          <cell r="E851">
            <v>1417.14</v>
          </cell>
          <cell r="F851">
            <v>2</v>
          </cell>
          <cell r="G851">
            <v>2.5</v>
          </cell>
          <cell r="H851">
            <v>2.0299999999999999E-2</v>
          </cell>
          <cell r="I851">
            <v>0.28000000000000003</v>
          </cell>
          <cell r="J851">
            <v>0.28999999999999998</v>
          </cell>
          <cell r="K851">
            <v>0.25</v>
          </cell>
        </row>
        <row r="852">
          <cell r="A852" t="str">
            <v>1183000220</v>
          </cell>
          <cell r="B852" t="str">
            <v>81113230</v>
          </cell>
          <cell r="C852" t="str">
            <v>132 DLG светильник</v>
          </cell>
          <cell r="D852">
            <v>1</v>
          </cell>
          <cell r="E852">
            <v>2246.71</v>
          </cell>
          <cell r="F852">
            <v>1.5</v>
          </cell>
          <cell r="G852">
            <v>2</v>
          </cell>
          <cell r="H852">
            <v>1.9599999999999999E-2</v>
          </cell>
          <cell r="I852">
            <v>0.28999999999999998</v>
          </cell>
          <cell r="J852">
            <v>0.27</v>
          </cell>
          <cell r="K852">
            <v>0.25</v>
          </cell>
        </row>
        <row r="853">
          <cell r="A853" t="str">
            <v>1183000230</v>
          </cell>
          <cell r="B853" t="str">
            <v>81113231</v>
          </cell>
          <cell r="C853" t="str">
            <v>132 DLG ES1 светильник</v>
          </cell>
          <cell r="D853">
            <v>3</v>
          </cell>
          <cell r="E853">
            <v>5239.21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1183000240</v>
          </cell>
          <cell r="B854" t="str">
            <v>81113260</v>
          </cell>
          <cell r="C854" t="str">
            <v>132 DLG HFR светильник</v>
          </cell>
          <cell r="D854">
            <v>1</v>
          </cell>
          <cell r="E854">
            <v>4212.92</v>
          </cell>
          <cell r="F854">
            <v>1.5</v>
          </cell>
          <cell r="G854">
            <v>2</v>
          </cell>
          <cell r="H854">
            <v>1.9599999999999999E-2</v>
          </cell>
          <cell r="I854">
            <v>0.28999999999999998</v>
          </cell>
          <cell r="J854">
            <v>0.27</v>
          </cell>
          <cell r="K854">
            <v>0.25</v>
          </cell>
        </row>
        <row r="855">
          <cell r="A855" t="str">
            <v>1183000250</v>
          </cell>
          <cell r="B855" t="str">
            <v>81121300</v>
          </cell>
          <cell r="C855" t="str">
            <v>213 DLG светильник</v>
          </cell>
          <cell r="D855">
            <v>2</v>
          </cell>
          <cell r="E855">
            <v>1363.23</v>
          </cell>
          <cell r="F855">
            <v>2.5</v>
          </cell>
          <cell r="G855">
            <v>3</v>
          </cell>
          <cell r="H855">
            <v>1.0200000000000001E-2</v>
          </cell>
          <cell r="I855">
            <v>0.28000000000000003</v>
          </cell>
          <cell r="J855">
            <v>0.28999999999999998</v>
          </cell>
          <cell r="K855">
            <v>0.25</v>
          </cell>
        </row>
        <row r="856">
          <cell r="A856" t="str">
            <v>1183000260</v>
          </cell>
          <cell r="B856" t="str">
            <v>81121330</v>
          </cell>
          <cell r="C856" t="str">
            <v>213 DLG HF светильник</v>
          </cell>
          <cell r="D856">
            <v>2</v>
          </cell>
          <cell r="E856">
            <v>2157.7600000000002</v>
          </cell>
          <cell r="F856">
            <v>1.5</v>
          </cell>
          <cell r="G856">
            <v>1.7</v>
          </cell>
          <cell r="H856">
            <v>9.7999999999999997E-3</v>
          </cell>
          <cell r="I856">
            <v>0.28999999999999998</v>
          </cell>
          <cell r="J856">
            <v>0.27</v>
          </cell>
          <cell r="K856">
            <v>0.25</v>
          </cell>
        </row>
        <row r="857">
          <cell r="A857" t="str">
            <v>1183000270</v>
          </cell>
          <cell r="B857" t="str">
            <v>81121331</v>
          </cell>
          <cell r="C857" t="str">
            <v>213 DLG HF ES1 светильник</v>
          </cell>
          <cell r="D857">
            <v>4</v>
          </cell>
          <cell r="E857">
            <v>6048.5</v>
          </cell>
          <cell r="F857">
            <v>2.2000000000000002</v>
          </cell>
          <cell r="G857">
            <v>2.7</v>
          </cell>
          <cell r="H857">
            <v>1.77E-2</v>
          </cell>
          <cell r="I857">
            <v>0.61</v>
          </cell>
          <cell r="J857">
            <v>0.43</v>
          </cell>
          <cell r="K857">
            <v>0.27</v>
          </cell>
        </row>
        <row r="858">
          <cell r="A858" t="str">
            <v>1183000280</v>
          </cell>
          <cell r="B858" t="str">
            <v>81161330</v>
          </cell>
          <cell r="C858" t="str">
            <v>213 DLG HF светильник металлик</v>
          </cell>
          <cell r="D858">
            <v>2</v>
          </cell>
          <cell r="E858">
            <v>2228.36</v>
          </cell>
          <cell r="F858">
            <v>1.5</v>
          </cell>
          <cell r="G858">
            <v>1.7</v>
          </cell>
          <cell r="H858">
            <v>9.7999999999999997E-3</v>
          </cell>
          <cell r="I858">
            <v>0.28999999999999998</v>
          </cell>
          <cell r="J858">
            <v>0.27</v>
          </cell>
          <cell r="K858">
            <v>0.25</v>
          </cell>
        </row>
        <row r="859">
          <cell r="A859" t="str">
            <v>1183000300</v>
          </cell>
          <cell r="B859" t="str">
            <v>81161300</v>
          </cell>
          <cell r="C859" t="str">
            <v>213 DLG  светильник металлик</v>
          </cell>
          <cell r="D859">
            <v>2</v>
          </cell>
          <cell r="E859">
            <v>1446.1</v>
          </cell>
          <cell r="F859">
            <v>2.5</v>
          </cell>
          <cell r="G859">
            <v>3</v>
          </cell>
          <cell r="H859">
            <v>1.0200000000000001E-2</v>
          </cell>
          <cell r="I859">
            <v>0.28000000000000003</v>
          </cell>
          <cell r="J859">
            <v>0.28999999999999998</v>
          </cell>
          <cell r="K859">
            <v>0.25</v>
          </cell>
        </row>
        <row r="860">
          <cell r="A860" t="str">
            <v>1183000310</v>
          </cell>
          <cell r="B860" t="str">
            <v>81121800</v>
          </cell>
          <cell r="C860" t="str">
            <v>218 DLG светильник</v>
          </cell>
          <cell r="D860">
            <v>2</v>
          </cell>
          <cell r="E860">
            <v>1473.9</v>
          </cell>
          <cell r="F860">
            <v>3</v>
          </cell>
          <cell r="G860">
            <v>3.5</v>
          </cell>
          <cell r="H860">
            <v>1.0200000000000001E-2</v>
          </cell>
          <cell r="I860">
            <v>0.28000000000000003</v>
          </cell>
          <cell r="J860">
            <v>0.28999999999999998</v>
          </cell>
          <cell r="K860">
            <v>0.25</v>
          </cell>
        </row>
        <row r="861">
          <cell r="A861" t="str">
            <v>1183000320</v>
          </cell>
          <cell r="B861" t="str">
            <v>81121830</v>
          </cell>
          <cell r="C861" t="str">
            <v>218 DLG HF светильник</v>
          </cell>
          <cell r="D861">
            <v>2</v>
          </cell>
          <cell r="E861">
            <v>2162.5500000000002</v>
          </cell>
          <cell r="F861">
            <v>2</v>
          </cell>
          <cell r="G861">
            <v>2.2999999999999998</v>
          </cell>
          <cell r="H861">
            <v>9.7999999999999997E-3</v>
          </cell>
          <cell r="I861">
            <v>0.28999999999999998</v>
          </cell>
          <cell r="J861">
            <v>0.27</v>
          </cell>
          <cell r="K861">
            <v>0.25</v>
          </cell>
        </row>
        <row r="862">
          <cell r="A862" t="str">
            <v>1183000330</v>
          </cell>
          <cell r="B862" t="str">
            <v>81121831</v>
          </cell>
          <cell r="C862" t="str">
            <v>218 DLG HF ES1 светильник</v>
          </cell>
          <cell r="D862">
            <v>4</v>
          </cell>
          <cell r="E862">
            <v>6053.39</v>
          </cell>
          <cell r="F862">
            <v>2.2000000000000002</v>
          </cell>
          <cell r="G862">
            <v>2.7</v>
          </cell>
          <cell r="H862">
            <v>1.77E-2</v>
          </cell>
          <cell r="I862">
            <v>0.61</v>
          </cell>
          <cell r="J862">
            <v>0.43</v>
          </cell>
          <cell r="K862">
            <v>0.27</v>
          </cell>
        </row>
        <row r="863">
          <cell r="A863" t="str">
            <v>1183000340</v>
          </cell>
          <cell r="B863" t="str">
            <v>81161831</v>
          </cell>
          <cell r="C863" t="str">
            <v>218 DLG HF ES1 светильник металлик</v>
          </cell>
          <cell r="D863">
            <v>4</v>
          </cell>
          <cell r="E863">
            <v>6147.56</v>
          </cell>
          <cell r="F863">
            <v>2.2000000000000002</v>
          </cell>
          <cell r="G863">
            <v>2.7</v>
          </cell>
          <cell r="H863">
            <v>1.77E-2</v>
          </cell>
          <cell r="I863">
            <v>0.61</v>
          </cell>
          <cell r="J863">
            <v>0.43</v>
          </cell>
          <cell r="K863">
            <v>0.27</v>
          </cell>
        </row>
        <row r="864">
          <cell r="A864" t="str">
            <v>1183000350</v>
          </cell>
          <cell r="B864" t="str">
            <v>81161830</v>
          </cell>
          <cell r="C864" t="str">
            <v>218 DLG HF светильник металлик</v>
          </cell>
          <cell r="D864">
            <v>2</v>
          </cell>
          <cell r="E864">
            <v>2254.92</v>
          </cell>
          <cell r="F864">
            <v>2</v>
          </cell>
          <cell r="G864">
            <v>2.2999999999999998</v>
          </cell>
          <cell r="H864">
            <v>9.7999999999999997E-3</v>
          </cell>
          <cell r="I864">
            <v>0.28999999999999998</v>
          </cell>
          <cell r="J864">
            <v>0.27</v>
          </cell>
          <cell r="K864">
            <v>0.25</v>
          </cell>
        </row>
        <row r="865">
          <cell r="A865" t="str">
            <v>1183000360</v>
          </cell>
          <cell r="B865" t="str">
            <v>81121860</v>
          </cell>
          <cell r="C865" t="str">
            <v>218 DLG HFR светильник</v>
          </cell>
          <cell r="D865">
            <v>1</v>
          </cell>
          <cell r="E865">
            <v>4125.3599999999997</v>
          </cell>
          <cell r="F865">
            <v>2</v>
          </cell>
          <cell r="G865">
            <v>2.2999999999999998</v>
          </cell>
          <cell r="H865">
            <v>9.7999999999999997E-3</v>
          </cell>
          <cell r="I865">
            <v>0.28999999999999998</v>
          </cell>
          <cell r="J865">
            <v>0.27</v>
          </cell>
          <cell r="K865">
            <v>0.25</v>
          </cell>
        </row>
        <row r="866">
          <cell r="A866" t="str">
            <v>1183000370</v>
          </cell>
          <cell r="B866" t="str">
            <v>81121861</v>
          </cell>
          <cell r="C866" t="str">
            <v>218 DLG HFR ES1 светильник</v>
          </cell>
          <cell r="D866">
            <v>4</v>
          </cell>
          <cell r="E866">
            <v>7790.93</v>
          </cell>
          <cell r="F866">
            <v>2.2000000000000002</v>
          </cell>
          <cell r="G866">
            <v>2.7</v>
          </cell>
          <cell r="H866">
            <v>1.77E-2</v>
          </cell>
          <cell r="I866">
            <v>0.61</v>
          </cell>
          <cell r="J866">
            <v>0.43</v>
          </cell>
          <cell r="K866">
            <v>0.27</v>
          </cell>
        </row>
        <row r="867">
          <cell r="A867" t="str">
            <v>1183000380</v>
          </cell>
          <cell r="B867" t="str">
            <v>81161860</v>
          </cell>
          <cell r="C867" t="str">
            <v>218 DLG  HFR мет. светильник</v>
          </cell>
          <cell r="D867">
            <v>1</v>
          </cell>
          <cell r="E867">
            <v>4125.3599999999997</v>
          </cell>
          <cell r="F867">
            <v>2</v>
          </cell>
          <cell r="G867">
            <v>2.2999999999999998</v>
          </cell>
          <cell r="H867">
            <v>9.7999999999999997E-3</v>
          </cell>
          <cell r="I867">
            <v>0.28999999999999998</v>
          </cell>
          <cell r="J867">
            <v>0.27</v>
          </cell>
          <cell r="K867">
            <v>0.25</v>
          </cell>
        </row>
        <row r="868">
          <cell r="A868" t="str">
            <v>1183000400</v>
          </cell>
          <cell r="B868" t="str">
            <v>81161800</v>
          </cell>
          <cell r="C868" t="str">
            <v>218 DLG светильник металлик</v>
          </cell>
          <cell r="D868">
            <v>2</v>
          </cell>
          <cell r="E868">
            <v>1535.77</v>
          </cell>
          <cell r="F868">
            <v>2.5</v>
          </cell>
          <cell r="G868">
            <v>3</v>
          </cell>
          <cell r="H868">
            <v>1.0200000000000001E-2</v>
          </cell>
          <cell r="I868">
            <v>0.28000000000000003</v>
          </cell>
          <cell r="J868">
            <v>0.28999999999999998</v>
          </cell>
          <cell r="K868">
            <v>0.25</v>
          </cell>
        </row>
        <row r="869">
          <cell r="A869" t="str">
            <v>1183000410</v>
          </cell>
          <cell r="B869" t="str">
            <v>81122600</v>
          </cell>
          <cell r="C869" t="str">
            <v>226 DLG светильник</v>
          </cell>
          <cell r="D869">
            <v>1</v>
          </cell>
          <cell r="E869">
            <v>1763.32</v>
          </cell>
          <cell r="F869">
            <v>3.5</v>
          </cell>
          <cell r="G869">
            <v>4</v>
          </cell>
          <cell r="H869">
            <v>2.0299999999999999E-2</v>
          </cell>
          <cell r="I869">
            <v>0.28000000000000003</v>
          </cell>
          <cell r="J869">
            <v>0.28999999999999998</v>
          </cell>
          <cell r="K869">
            <v>0.25</v>
          </cell>
        </row>
        <row r="870">
          <cell r="A870" t="str">
            <v>1183000420</v>
          </cell>
          <cell r="B870" t="str">
            <v>81122630</v>
          </cell>
          <cell r="C870" t="str">
            <v>226 DLG HF светильник</v>
          </cell>
          <cell r="D870">
            <v>1</v>
          </cell>
          <cell r="E870">
            <v>2215.04</v>
          </cell>
          <cell r="F870">
            <v>2.5</v>
          </cell>
          <cell r="G870">
            <v>3</v>
          </cell>
          <cell r="H870">
            <v>1.9599999999999999E-2</v>
          </cell>
          <cell r="I870">
            <v>0.28999999999999998</v>
          </cell>
          <cell r="J870">
            <v>0.27</v>
          </cell>
          <cell r="K870">
            <v>0.25</v>
          </cell>
        </row>
        <row r="871">
          <cell r="A871" t="str">
            <v>1183000430</v>
          </cell>
          <cell r="B871" t="str">
            <v>81122631</v>
          </cell>
          <cell r="C871" t="str">
            <v>226 DLG HF ES1 светильник</v>
          </cell>
          <cell r="D871">
            <v>4</v>
          </cell>
          <cell r="E871">
            <v>6106.91</v>
          </cell>
          <cell r="F871">
            <v>2.2000000000000002</v>
          </cell>
          <cell r="G871">
            <v>2.7</v>
          </cell>
          <cell r="H871">
            <v>1.77E-2</v>
          </cell>
          <cell r="I871">
            <v>0.61</v>
          </cell>
          <cell r="J871">
            <v>0.43</v>
          </cell>
          <cell r="K871">
            <v>0.27</v>
          </cell>
        </row>
        <row r="872">
          <cell r="A872" t="str">
            <v>1183000440</v>
          </cell>
          <cell r="B872" t="str">
            <v>81162630</v>
          </cell>
          <cell r="C872" t="str">
            <v>226 DLG HF светильник металлик</v>
          </cell>
          <cell r="D872">
            <v>1</v>
          </cell>
          <cell r="E872">
            <v>2322.79</v>
          </cell>
          <cell r="F872">
            <v>2</v>
          </cell>
          <cell r="G872">
            <v>2.5</v>
          </cell>
          <cell r="H872">
            <v>1.9599999999999999E-2</v>
          </cell>
          <cell r="I872">
            <v>0.28999999999999998</v>
          </cell>
          <cell r="J872">
            <v>0.27</v>
          </cell>
          <cell r="K872">
            <v>0.25</v>
          </cell>
        </row>
        <row r="873">
          <cell r="A873" t="str">
            <v>1183000450</v>
          </cell>
          <cell r="B873" t="str">
            <v>81122660</v>
          </cell>
          <cell r="C873" t="str">
            <v>226 DLG HFR светильник</v>
          </cell>
          <cell r="D873">
            <v>1</v>
          </cell>
          <cell r="E873">
            <v>4800.7299999999996</v>
          </cell>
          <cell r="F873">
            <v>2</v>
          </cell>
          <cell r="G873">
            <v>2.5</v>
          </cell>
          <cell r="H873">
            <v>1.9599999999999999E-2</v>
          </cell>
          <cell r="I873">
            <v>0.28999999999999998</v>
          </cell>
          <cell r="J873">
            <v>0.27</v>
          </cell>
          <cell r="K873">
            <v>0.25</v>
          </cell>
        </row>
        <row r="874">
          <cell r="A874" t="str">
            <v>1183000460</v>
          </cell>
          <cell r="B874" t="str">
            <v>81162660</v>
          </cell>
          <cell r="C874" t="str">
            <v>226 DLG HFR светильник металлик</v>
          </cell>
          <cell r="D874">
            <v>1</v>
          </cell>
          <cell r="E874">
            <v>4569.8500000000004</v>
          </cell>
          <cell r="F874">
            <v>2</v>
          </cell>
          <cell r="G874">
            <v>2.5</v>
          </cell>
          <cell r="H874">
            <v>1.9599999999999999E-2</v>
          </cell>
          <cell r="I874">
            <v>0.28999999999999998</v>
          </cell>
          <cell r="J874">
            <v>0.27</v>
          </cell>
          <cell r="K874">
            <v>0.25</v>
          </cell>
        </row>
        <row r="875">
          <cell r="A875" t="str">
            <v>1183000490</v>
          </cell>
          <cell r="B875" t="str">
            <v>81162600</v>
          </cell>
          <cell r="C875" t="str">
            <v>226 DLG светильник металлик</v>
          </cell>
          <cell r="D875">
            <v>1</v>
          </cell>
          <cell r="E875">
            <v>1809.89</v>
          </cell>
          <cell r="F875">
            <v>3.5</v>
          </cell>
          <cell r="G875">
            <v>4</v>
          </cell>
          <cell r="H875">
            <v>2.0299999999999999E-2</v>
          </cell>
          <cell r="I875">
            <v>0.28000000000000003</v>
          </cell>
          <cell r="J875">
            <v>0.28999999999999998</v>
          </cell>
          <cell r="K875">
            <v>0.25</v>
          </cell>
        </row>
        <row r="876">
          <cell r="A876" t="str">
            <v>1183000500</v>
          </cell>
          <cell r="B876" t="str">
            <v>81123230</v>
          </cell>
          <cell r="C876" t="str">
            <v>232 DLG  светильник</v>
          </cell>
          <cell r="D876">
            <v>1</v>
          </cell>
          <cell r="E876">
            <v>2258.0500000000002</v>
          </cell>
          <cell r="F876">
            <v>2.5</v>
          </cell>
          <cell r="G876">
            <v>3</v>
          </cell>
          <cell r="H876">
            <v>1.9599999999999999E-2</v>
          </cell>
          <cell r="I876">
            <v>0.28999999999999998</v>
          </cell>
          <cell r="J876">
            <v>0.27</v>
          </cell>
          <cell r="K876">
            <v>0.25</v>
          </cell>
        </row>
        <row r="877">
          <cell r="A877" t="str">
            <v>1183000510</v>
          </cell>
          <cell r="B877" t="str">
            <v>81123231</v>
          </cell>
          <cell r="C877" t="str">
            <v>232 DLG ES1 светильник</v>
          </cell>
          <cell r="D877">
            <v>4</v>
          </cell>
          <cell r="E877">
            <v>6106.91</v>
          </cell>
          <cell r="F877">
            <v>2.2000000000000002</v>
          </cell>
          <cell r="G877">
            <v>2.7</v>
          </cell>
          <cell r="H877">
            <v>1.77E-2</v>
          </cell>
          <cell r="I877">
            <v>0.61</v>
          </cell>
          <cell r="J877">
            <v>0.43</v>
          </cell>
          <cell r="K877">
            <v>0.27</v>
          </cell>
        </row>
        <row r="878">
          <cell r="A878" t="str">
            <v>1183000520</v>
          </cell>
          <cell r="B878" t="str">
            <v>81123260</v>
          </cell>
          <cell r="C878" t="str">
            <v>232 DLG HFR светильник</v>
          </cell>
          <cell r="D878">
            <v>1</v>
          </cell>
          <cell r="E878">
            <v>4885.74</v>
          </cell>
          <cell r="F878">
            <v>2.5</v>
          </cell>
          <cell r="G878">
            <v>3</v>
          </cell>
          <cell r="H878">
            <v>1.9599999999999999E-2</v>
          </cell>
          <cell r="I878">
            <v>0.28999999999999998</v>
          </cell>
          <cell r="J878">
            <v>0.27</v>
          </cell>
          <cell r="K878">
            <v>0.25</v>
          </cell>
        </row>
        <row r="879">
          <cell r="A879" t="str">
            <v>1183000530</v>
          </cell>
          <cell r="B879" t="str">
            <v>81163260</v>
          </cell>
          <cell r="C879" t="str">
            <v>232 DLG HFR  светильник металлик</v>
          </cell>
          <cell r="D879">
            <v>1</v>
          </cell>
          <cell r="E879">
            <v>5243.92</v>
          </cell>
          <cell r="F879">
            <v>2.5</v>
          </cell>
          <cell r="G879">
            <v>3</v>
          </cell>
          <cell r="H879">
            <v>1.9599999999999999E-2</v>
          </cell>
          <cell r="I879">
            <v>0.28999999999999998</v>
          </cell>
          <cell r="J879">
            <v>0.27</v>
          </cell>
          <cell r="K879">
            <v>0.25</v>
          </cell>
        </row>
        <row r="880">
          <cell r="A880" t="str">
            <v>1183000540</v>
          </cell>
          <cell r="B880" t="str">
            <v>81123261</v>
          </cell>
          <cell r="C880" t="str">
            <v>232 DLG HFR ES1 светильник</v>
          </cell>
          <cell r="D880">
            <v>4</v>
          </cell>
          <cell r="E880">
            <v>7735.74</v>
          </cell>
        </row>
        <row r="881">
          <cell r="A881" t="str">
            <v>1183000550</v>
          </cell>
          <cell r="B881" t="str">
            <v>81163230</v>
          </cell>
          <cell r="C881" t="str">
            <v>232 DLG светильник металлик</v>
          </cell>
          <cell r="D881">
            <v>1</v>
          </cell>
          <cell r="E881">
            <v>2354.36</v>
          </cell>
          <cell r="F881">
            <v>2.5</v>
          </cell>
          <cell r="G881">
            <v>3</v>
          </cell>
          <cell r="H881">
            <v>1.9599999999999999E-2</v>
          </cell>
          <cell r="I881">
            <v>0.28999999999999998</v>
          </cell>
          <cell r="J881">
            <v>0.27</v>
          </cell>
          <cell r="K881">
            <v>0.25</v>
          </cell>
        </row>
        <row r="882">
          <cell r="A882" t="str">
            <v>1185000010</v>
          </cell>
          <cell r="B882" t="str">
            <v>81515010</v>
          </cell>
          <cell r="C882" t="str">
            <v>DLH 150 светильник</v>
          </cell>
          <cell r="D882">
            <v>1</v>
          </cell>
          <cell r="E882">
            <v>3615.8</v>
          </cell>
          <cell r="F882">
            <v>3.45</v>
          </cell>
          <cell r="G882">
            <v>3.71</v>
          </cell>
          <cell r="H882">
            <v>2.0299999999999999E-2</v>
          </cell>
          <cell r="I882">
            <v>0.28000000000000003</v>
          </cell>
          <cell r="J882">
            <v>0.28999999999999998</v>
          </cell>
          <cell r="K882">
            <v>0.25</v>
          </cell>
        </row>
        <row r="883">
          <cell r="A883" t="str">
            <v>1185000020</v>
          </cell>
          <cell r="B883" t="str">
            <v>81515030</v>
          </cell>
          <cell r="C883" t="str">
            <v>DLH 150 HF светильник</v>
          </cell>
          <cell r="D883">
            <v>1</v>
          </cell>
          <cell r="E883">
            <v>5915.55</v>
          </cell>
          <cell r="F883">
            <v>1.8</v>
          </cell>
          <cell r="G883">
            <v>2.2999999999999998</v>
          </cell>
          <cell r="H883">
            <v>1.9599999999999999E-2</v>
          </cell>
          <cell r="I883">
            <v>0.28999999999999998</v>
          </cell>
          <cell r="J883">
            <v>0.27</v>
          </cell>
          <cell r="K883">
            <v>0.25</v>
          </cell>
        </row>
        <row r="884">
          <cell r="A884" t="str">
            <v>1185000040</v>
          </cell>
          <cell r="B884" t="str">
            <v>82515010</v>
          </cell>
          <cell r="C884" t="str">
            <v>DLH 150 пластик бокс светильник</v>
          </cell>
          <cell r="D884">
            <v>1</v>
          </cell>
          <cell r="E884">
            <v>3649.64</v>
          </cell>
          <cell r="F884">
            <v>4.5</v>
          </cell>
          <cell r="G884">
            <v>5</v>
          </cell>
          <cell r="H884">
            <v>2.0299999999999999E-2</v>
          </cell>
          <cell r="I884">
            <v>0.28000000000000003</v>
          </cell>
          <cell r="J884">
            <v>0.28999999999999998</v>
          </cell>
          <cell r="K884">
            <v>0.25</v>
          </cell>
        </row>
        <row r="885">
          <cell r="A885" t="str">
            <v>1185000050</v>
          </cell>
          <cell r="B885" t="str">
            <v>81507010</v>
          </cell>
          <cell r="C885" t="str">
            <v>DLH 70 светильник</v>
          </cell>
          <cell r="D885">
            <v>1</v>
          </cell>
          <cell r="E885">
            <v>3011.05</v>
          </cell>
          <cell r="F885">
            <v>2.71</v>
          </cell>
          <cell r="G885">
            <v>2.97</v>
          </cell>
          <cell r="H885">
            <v>2.0299999999999999E-2</v>
          </cell>
          <cell r="I885">
            <v>0.28000000000000003</v>
          </cell>
          <cell r="J885">
            <v>0.28999999999999998</v>
          </cell>
          <cell r="K885">
            <v>0.25</v>
          </cell>
        </row>
        <row r="886">
          <cell r="A886" t="str">
            <v>1185000060</v>
          </cell>
          <cell r="B886" t="str">
            <v>81507030</v>
          </cell>
          <cell r="C886" t="str">
            <v>DLH 70 HF светильник</v>
          </cell>
          <cell r="D886">
            <v>1</v>
          </cell>
          <cell r="E886">
            <v>4292</v>
          </cell>
          <cell r="F886">
            <v>1.8</v>
          </cell>
          <cell r="G886">
            <v>2.2999999999999998</v>
          </cell>
          <cell r="H886">
            <v>1.9599999999999999E-2</v>
          </cell>
          <cell r="I886">
            <v>0.28999999999999998</v>
          </cell>
          <cell r="J886">
            <v>0.27</v>
          </cell>
          <cell r="K886">
            <v>0.25</v>
          </cell>
        </row>
        <row r="887">
          <cell r="A887" t="str">
            <v>1185000100</v>
          </cell>
          <cell r="B887" t="str">
            <v>82507010</v>
          </cell>
          <cell r="C887" t="str">
            <v>DLH 70 пластик бокс светильник</v>
          </cell>
          <cell r="D887">
            <v>1</v>
          </cell>
          <cell r="E887">
            <v>3041.37</v>
          </cell>
          <cell r="F887">
            <v>4.5</v>
          </cell>
          <cell r="G887">
            <v>5</v>
          </cell>
          <cell r="H887">
            <v>2.0299999999999999E-2</v>
          </cell>
          <cell r="I887">
            <v>0.28000000000000003</v>
          </cell>
          <cell r="J887">
            <v>0.28999999999999998</v>
          </cell>
          <cell r="K887">
            <v>0.25</v>
          </cell>
        </row>
        <row r="888">
          <cell r="A888" t="str">
            <v>1187000010</v>
          </cell>
          <cell r="B888" t="str">
            <v>81821800</v>
          </cell>
          <cell r="C888" t="str">
            <v>218 DLK светильник</v>
          </cell>
          <cell r="D888">
            <v>1</v>
          </cell>
          <cell r="E888">
            <v>2924.49</v>
          </cell>
          <cell r="F888">
            <v>2.5</v>
          </cell>
          <cell r="G888">
            <v>3</v>
          </cell>
          <cell r="H888">
            <v>2.2100000000000002E-2</v>
          </cell>
          <cell r="I888">
            <v>0.31</v>
          </cell>
          <cell r="J888">
            <v>0.31</v>
          </cell>
          <cell r="K888">
            <v>0.23</v>
          </cell>
        </row>
        <row r="889">
          <cell r="A889" t="str">
            <v>1187000020</v>
          </cell>
          <cell r="B889" t="str">
            <v>81821830</v>
          </cell>
          <cell r="C889" t="str">
            <v>218 DLK HF светильник</v>
          </cell>
          <cell r="D889">
            <v>1</v>
          </cell>
          <cell r="E889">
            <v>3386.26</v>
          </cell>
          <cell r="F889">
            <v>2.5</v>
          </cell>
          <cell r="G889">
            <v>3</v>
          </cell>
          <cell r="H889">
            <v>2.2100000000000002E-2</v>
          </cell>
          <cell r="I889">
            <v>0.31</v>
          </cell>
          <cell r="J889">
            <v>0.31</v>
          </cell>
          <cell r="K889">
            <v>0.23</v>
          </cell>
        </row>
        <row r="890">
          <cell r="A890" t="str">
            <v>1187000030</v>
          </cell>
          <cell r="B890" t="str">
            <v>81821831</v>
          </cell>
          <cell r="C890" t="str">
            <v>218 DLK HF ES1 светильник</v>
          </cell>
          <cell r="D890">
            <v>2</v>
          </cell>
          <cell r="E890">
            <v>7475.81</v>
          </cell>
          <cell r="F890">
            <v>2.2000000000000002</v>
          </cell>
          <cell r="G890">
            <v>2.7</v>
          </cell>
          <cell r="H890">
            <v>3.5400000000000001E-2</v>
          </cell>
          <cell r="I890">
            <v>0.61</v>
          </cell>
          <cell r="J890">
            <v>0.43</v>
          </cell>
          <cell r="K890">
            <v>0.27</v>
          </cell>
        </row>
        <row r="891">
          <cell r="A891" t="str">
            <v>1187000040</v>
          </cell>
          <cell r="B891" t="str">
            <v>81821861</v>
          </cell>
          <cell r="C891" t="str">
            <v>218 DLK HFD светильник</v>
          </cell>
          <cell r="D891">
            <v>1</v>
          </cell>
          <cell r="E891">
            <v>6182.61</v>
          </cell>
          <cell r="F891">
            <v>2.5</v>
          </cell>
          <cell r="G891">
            <v>3</v>
          </cell>
          <cell r="H891">
            <v>2.2100000000000002E-2</v>
          </cell>
          <cell r="I891">
            <v>0.31</v>
          </cell>
          <cell r="J891">
            <v>0.31</v>
          </cell>
          <cell r="K891">
            <v>0.23</v>
          </cell>
        </row>
        <row r="892">
          <cell r="A892" t="str">
            <v>1187000050</v>
          </cell>
          <cell r="B892" t="str">
            <v>81821860</v>
          </cell>
          <cell r="C892" t="str">
            <v>218 DLK HFR светильник</v>
          </cell>
          <cell r="D892">
            <v>1</v>
          </cell>
          <cell r="E892">
            <v>5427.87</v>
          </cell>
          <cell r="F892">
            <v>2.5</v>
          </cell>
          <cell r="G892">
            <v>3</v>
          </cell>
          <cell r="H892">
            <v>2.2100000000000002E-2</v>
          </cell>
          <cell r="I892">
            <v>0.31</v>
          </cell>
          <cell r="J892">
            <v>0.31</v>
          </cell>
          <cell r="K892">
            <v>0.23</v>
          </cell>
        </row>
        <row r="893">
          <cell r="A893" t="str">
            <v>1187000060</v>
          </cell>
          <cell r="B893" t="str">
            <v>81822600</v>
          </cell>
          <cell r="C893" t="str">
            <v>226 DLK светильник</v>
          </cell>
          <cell r="D893">
            <v>1</v>
          </cell>
          <cell r="E893">
            <v>2946.7</v>
          </cell>
          <cell r="F893">
            <v>3</v>
          </cell>
          <cell r="G893">
            <v>3.5</v>
          </cell>
          <cell r="H893">
            <v>2.2100000000000002E-2</v>
          </cell>
          <cell r="I893">
            <v>0.31</v>
          </cell>
          <cell r="J893">
            <v>0.31</v>
          </cell>
          <cell r="K893">
            <v>0.23</v>
          </cell>
        </row>
        <row r="894">
          <cell r="A894" t="str">
            <v>1187000070</v>
          </cell>
          <cell r="B894" t="str">
            <v>81822630</v>
          </cell>
          <cell r="C894" t="str">
            <v>226 DLK HF светильник</v>
          </cell>
          <cell r="D894">
            <v>1</v>
          </cell>
          <cell r="E894">
            <v>3448.87</v>
          </cell>
          <cell r="F894">
            <v>2</v>
          </cell>
          <cell r="G894">
            <v>2.5</v>
          </cell>
          <cell r="H894">
            <v>2.2100000000000002E-2</v>
          </cell>
          <cell r="I894">
            <v>0.31</v>
          </cell>
          <cell r="J894">
            <v>0.31</v>
          </cell>
          <cell r="K894">
            <v>0.23</v>
          </cell>
        </row>
        <row r="895">
          <cell r="A895" t="str">
            <v>1187000080</v>
          </cell>
          <cell r="B895" t="str">
            <v>81822631</v>
          </cell>
          <cell r="C895" t="str">
            <v>226 DLK HF ES1 светильник</v>
          </cell>
          <cell r="D895">
            <v>2</v>
          </cell>
          <cell r="E895">
            <v>7539.64</v>
          </cell>
          <cell r="F895">
            <v>2.2000000000000002</v>
          </cell>
          <cell r="G895">
            <v>2.7</v>
          </cell>
          <cell r="H895">
            <v>3.5400000000000001E-2</v>
          </cell>
          <cell r="I895">
            <v>0.61</v>
          </cell>
          <cell r="J895">
            <v>0.43</v>
          </cell>
          <cell r="K895">
            <v>0.27</v>
          </cell>
        </row>
        <row r="896">
          <cell r="A896" t="str">
            <v>1187000090</v>
          </cell>
          <cell r="B896" t="str">
            <v>81822660</v>
          </cell>
          <cell r="C896" t="str">
            <v>226 DLK HFR светильник</v>
          </cell>
          <cell r="D896">
            <v>1</v>
          </cell>
          <cell r="E896">
            <v>5489.38</v>
          </cell>
          <cell r="F896">
            <v>2</v>
          </cell>
          <cell r="G896">
            <v>2.5</v>
          </cell>
          <cell r="H896">
            <v>2.2100000000000002E-2</v>
          </cell>
          <cell r="I896">
            <v>0.31</v>
          </cell>
          <cell r="J896">
            <v>0.31</v>
          </cell>
          <cell r="K896">
            <v>0.23</v>
          </cell>
        </row>
        <row r="897">
          <cell r="A897" t="str">
            <v>1191000010</v>
          </cell>
          <cell r="B897" t="str">
            <v>81921800</v>
          </cell>
          <cell r="C897" t="str">
            <v>218 DLM светильник</v>
          </cell>
          <cell r="D897">
            <v>1</v>
          </cell>
          <cell r="E897">
            <v>2585.14</v>
          </cell>
          <cell r="F897">
            <v>2.4500000000000002</v>
          </cell>
          <cell r="G897">
            <v>2.75</v>
          </cell>
          <cell r="H897">
            <v>2.1100000000000001E-2</v>
          </cell>
          <cell r="I897">
            <v>0.31</v>
          </cell>
          <cell r="J897">
            <v>0.31</v>
          </cell>
          <cell r="K897">
            <v>0.22</v>
          </cell>
        </row>
        <row r="898">
          <cell r="A898" t="str">
            <v>1191000020</v>
          </cell>
          <cell r="B898" t="str">
            <v>81921830</v>
          </cell>
          <cell r="C898" t="str">
            <v>218 DLM HF светильник</v>
          </cell>
          <cell r="D898">
            <v>1</v>
          </cell>
          <cell r="E898">
            <v>3057.69</v>
          </cell>
          <cell r="F898">
            <v>2</v>
          </cell>
          <cell r="G898">
            <v>2.5</v>
          </cell>
          <cell r="H898">
            <v>2.2100000000000002E-2</v>
          </cell>
          <cell r="I898">
            <v>0.31</v>
          </cell>
          <cell r="J898">
            <v>0.31</v>
          </cell>
          <cell r="K898">
            <v>0.23</v>
          </cell>
        </row>
        <row r="899">
          <cell r="A899" t="str">
            <v>1191000030</v>
          </cell>
          <cell r="B899" t="str">
            <v>81921831</v>
          </cell>
          <cell r="C899" t="str">
            <v>218 DLM HF ES1 светильник</v>
          </cell>
          <cell r="D899">
            <v>2</v>
          </cell>
          <cell r="E899">
            <v>6965.91</v>
          </cell>
          <cell r="F899">
            <v>2.2000000000000002</v>
          </cell>
          <cell r="G899">
            <v>2.7</v>
          </cell>
          <cell r="H899">
            <v>3.5400000000000001E-2</v>
          </cell>
          <cell r="I899">
            <v>0.61</v>
          </cell>
          <cell r="J899">
            <v>0.43</v>
          </cell>
          <cell r="K899">
            <v>0.27</v>
          </cell>
        </row>
        <row r="900">
          <cell r="A900" t="str">
            <v>1191000040</v>
          </cell>
          <cell r="B900" t="str">
            <v>81922600</v>
          </cell>
          <cell r="C900" t="str">
            <v>226 DLM светильник</v>
          </cell>
          <cell r="D900">
            <v>1</v>
          </cell>
          <cell r="E900">
            <v>2618.25</v>
          </cell>
          <cell r="F900">
            <v>2.5</v>
          </cell>
          <cell r="G900">
            <v>3</v>
          </cell>
          <cell r="H900">
            <v>2.2100000000000002E-2</v>
          </cell>
          <cell r="I900">
            <v>0.31</v>
          </cell>
          <cell r="J900">
            <v>0.31</v>
          </cell>
          <cell r="K900">
            <v>0.23</v>
          </cell>
        </row>
        <row r="901">
          <cell r="A901" t="str">
            <v>1191000050</v>
          </cell>
          <cell r="B901" t="str">
            <v>81922630</v>
          </cell>
          <cell r="C901" t="str">
            <v>226 DLM  HF светильник</v>
          </cell>
          <cell r="D901">
            <v>1</v>
          </cell>
          <cell r="E901">
            <v>3119.24</v>
          </cell>
          <cell r="F901">
            <v>2</v>
          </cell>
          <cell r="G901">
            <v>2.5</v>
          </cell>
          <cell r="H901">
            <v>2.2100000000000002E-2</v>
          </cell>
          <cell r="I901">
            <v>0.31</v>
          </cell>
          <cell r="J901">
            <v>0.31</v>
          </cell>
          <cell r="K901">
            <v>0.23</v>
          </cell>
        </row>
        <row r="902">
          <cell r="A902" t="str">
            <v>1191000060</v>
          </cell>
          <cell r="B902" t="str">
            <v>81922631</v>
          </cell>
          <cell r="C902" t="str">
            <v>226 DLM HF ES1 светильник</v>
          </cell>
          <cell r="D902">
            <v>2</v>
          </cell>
          <cell r="E902">
            <v>7028.66</v>
          </cell>
          <cell r="F902">
            <v>2.2000000000000002</v>
          </cell>
          <cell r="G902">
            <v>2.7</v>
          </cell>
          <cell r="H902">
            <v>3.5400000000000001E-2</v>
          </cell>
          <cell r="I902">
            <v>0.61</v>
          </cell>
          <cell r="J902">
            <v>0.43</v>
          </cell>
          <cell r="K902">
            <v>0.27</v>
          </cell>
        </row>
        <row r="903">
          <cell r="A903" t="str">
            <v>1193000010</v>
          </cell>
          <cell r="B903" t="str">
            <v>81411300</v>
          </cell>
          <cell r="C903" t="str">
            <v>113 DLN светильник</v>
          </cell>
          <cell r="D903">
            <v>8</v>
          </cell>
          <cell r="E903">
            <v>726.79</v>
          </cell>
          <cell r="F903">
            <v>0.61</v>
          </cell>
          <cell r="G903">
            <v>0.89100000000000001</v>
          </cell>
          <cell r="H903">
            <v>9.4999999999999998E-3</v>
          </cell>
          <cell r="I903">
            <v>0.44</v>
          </cell>
          <cell r="J903">
            <v>0.42</v>
          </cell>
          <cell r="K903">
            <v>0.41</v>
          </cell>
        </row>
        <row r="904">
          <cell r="A904" t="str">
            <v>1193000020</v>
          </cell>
          <cell r="B904" t="str">
            <v>81411800</v>
          </cell>
          <cell r="C904" t="str">
            <v>118 DLN светильник</v>
          </cell>
          <cell r="D904">
            <v>8</v>
          </cell>
          <cell r="E904">
            <v>740.9</v>
          </cell>
          <cell r="F904">
            <v>0.61</v>
          </cell>
          <cell r="G904">
            <v>0.88900000000000001</v>
          </cell>
          <cell r="H904">
            <v>8.9999999999999993E-3</v>
          </cell>
          <cell r="I904">
            <v>0.42</v>
          </cell>
          <cell r="J904">
            <v>0.42</v>
          </cell>
          <cell r="K904">
            <v>0.41</v>
          </cell>
        </row>
        <row r="905">
          <cell r="A905" t="str">
            <v>1193000030</v>
          </cell>
          <cell r="B905" t="str">
            <v>81411830</v>
          </cell>
          <cell r="C905" t="str">
            <v>118 DLN HF светильник</v>
          </cell>
          <cell r="D905">
            <v>8</v>
          </cell>
          <cell r="E905">
            <v>1538.7</v>
          </cell>
          <cell r="F905">
            <v>0.61</v>
          </cell>
          <cell r="G905">
            <v>0.88900000000000001</v>
          </cell>
          <cell r="H905">
            <v>8.9999999999999993E-3</v>
          </cell>
          <cell r="I905">
            <v>0.42</v>
          </cell>
          <cell r="J905">
            <v>0.42</v>
          </cell>
          <cell r="K905">
            <v>0.41</v>
          </cell>
        </row>
        <row r="906">
          <cell r="A906" t="str">
            <v>1193000040</v>
          </cell>
          <cell r="B906" t="str">
            <v>81416000</v>
          </cell>
          <cell r="C906" t="str">
            <v>160 DLN светильник</v>
          </cell>
          <cell r="D906">
            <v>24</v>
          </cell>
          <cell r="E906">
            <v>447.95</v>
          </cell>
          <cell r="F906">
            <v>0.28000000000000003</v>
          </cell>
          <cell r="G906">
            <v>0.312</v>
          </cell>
          <cell r="H906">
            <v>3.0000000000000001E-3</v>
          </cell>
          <cell r="I906">
            <v>0.4</v>
          </cell>
          <cell r="J906">
            <v>0.4</v>
          </cell>
          <cell r="K906">
            <v>0.45</v>
          </cell>
        </row>
        <row r="907">
          <cell r="A907" t="str">
            <v>1197000010</v>
          </cell>
          <cell r="B907" t="str">
            <v>84011800</v>
          </cell>
          <cell r="C907" t="str">
            <v>118 DLP светильник</v>
          </cell>
          <cell r="D907">
            <v>1</v>
          </cell>
          <cell r="E907">
            <v>1232.7</v>
          </cell>
          <cell r="F907">
            <v>1</v>
          </cell>
          <cell r="G907">
            <v>1.5</v>
          </cell>
          <cell r="H907">
            <v>2.0299999999999999E-2</v>
          </cell>
          <cell r="I907">
            <v>0.28000000000000003</v>
          </cell>
          <cell r="J907">
            <v>0.28999999999999998</v>
          </cell>
          <cell r="K907">
            <v>0.25</v>
          </cell>
        </row>
        <row r="908">
          <cell r="A908" t="str">
            <v>1197000020</v>
          </cell>
          <cell r="B908" t="str">
            <v>84011830</v>
          </cell>
          <cell r="C908" t="str">
            <v>118 DLP HF светильник</v>
          </cell>
          <cell r="D908">
            <v>1</v>
          </cell>
          <cell r="E908">
            <v>1996.23</v>
          </cell>
          <cell r="F908">
            <v>1.7</v>
          </cell>
          <cell r="G908">
            <v>2.2000000000000002</v>
          </cell>
          <cell r="H908">
            <v>1.9599999999999999E-2</v>
          </cell>
          <cell r="I908">
            <v>0.28999999999999998</v>
          </cell>
          <cell r="J908">
            <v>0.27</v>
          </cell>
          <cell r="K908">
            <v>0.25</v>
          </cell>
        </row>
        <row r="909">
          <cell r="A909" t="str">
            <v>1197000030</v>
          </cell>
          <cell r="B909" t="str">
            <v>84011860</v>
          </cell>
          <cell r="C909" t="str">
            <v>118 DLP HFR светильник</v>
          </cell>
          <cell r="D909">
            <v>1</v>
          </cell>
          <cell r="E909">
            <v>3400.98</v>
          </cell>
          <cell r="F909">
            <v>1.9</v>
          </cell>
          <cell r="G909">
            <v>2.4</v>
          </cell>
          <cell r="H909">
            <v>1.9599999999999999E-2</v>
          </cell>
          <cell r="I909">
            <v>0.28999999999999998</v>
          </cell>
          <cell r="J909">
            <v>0.27</v>
          </cell>
          <cell r="K909">
            <v>0.25</v>
          </cell>
        </row>
        <row r="910">
          <cell r="A910" t="str">
            <v>1197000040</v>
          </cell>
          <cell r="B910" t="str">
            <v>84012600</v>
          </cell>
          <cell r="C910" t="str">
            <v>126 DLP светильник</v>
          </cell>
          <cell r="D910">
            <v>1</v>
          </cell>
          <cell r="E910">
            <v>1402.81</v>
          </cell>
          <cell r="F910">
            <v>1</v>
          </cell>
          <cell r="G910">
            <v>1.5</v>
          </cell>
          <cell r="H910">
            <v>2.0299999999999999E-2</v>
          </cell>
          <cell r="I910">
            <v>0.28000000000000003</v>
          </cell>
          <cell r="J910">
            <v>0.28999999999999998</v>
          </cell>
          <cell r="K910">
            <v>0.25</v>
          </cell>
        </row>
        <row r="911">
          <cell r="A911" t="str">
            <v>1197000050</v>
          </cell>
          <cell r="B911" t="str">
            <v>84012630</v>
          </cell>
          <cell r="C911" t="str">
            <v>126 DLP HF светильник</v>
          </cell>
          <cell r="D911">
            <v>1</v>
          </cell>
          <cell r="E911">
            <v>2138.8200000000002</v>
          </cell>
          <cell r="F911">
            <v>1.8</v>
          </cell>
          <cell r="G911">
            <v>2.2999999999999998</v>
          </cell>
          <cell r="H911">
            <v>1.9599999999999999E-2</v>
          </cell>
          <cell r="I911">
            <v>0.28999999999999998</v>
          </cell>
          <cell r="J911">
            <v>0.27</v>
          </cell>
          <cell r="K911">
            <v>0.25</v>
          </cell>
        </row>
        <row r="912">
          <cell r="A912" t="str">
            <v>1197000060</v>
          </cell>
          <cell r="B912" t="str">
            <v>84012660</v>
          </cell>
          <cell r="C912" t="str">
            <v>126 DLP HFR светильник</v>
          </cell>
          <cell r="D912">
            <v>1</v>
          </cell>
          <cell r="E912">
            <v>3551.47</v>
          </cell>
          <cell r="F912">
            <v>2</v>
          </cell>
          <cell r="G912">
            <v>2.5</v>
          </cell>
          <cell r="H912">
            <v>1.9599999999999999E-2</v>
          </cell>
          <cell r="I912">
            <v>0.28999999999999998</v>
          </cell>
          <cell r="J912">
            <v>0.27</v>
          </cell>
          <cell r="K912">
            <v>0.25</v>
          </cell>
        </row>
        <row r="913">
          <cell r="A913" t="str">
            <v>1197000070</v>
          </cell>
          <cell r="B913" t="str">
            <v>84052600</v>
          </cell>
          <cell r="C913" t="str">
            <v>126 DLP светильник металлик</v>
          </cell>
          <cell r="D913">
            <v>1</v>
          </cell>
          <cell r="E913">
            <v>1472.94</v>
          </cell>
          <cell r="F913">
            <v>1</v>
          </cell>
          <cell r="G913">
            <v>1.5</v>
          </cell>
          <cell r="H913">
            <v>2.0299999999999999E-2</v>
          </cell>
          <cell r="I913">
            <v>0.28000000000000003</v>
          </cell>
          <cell r="J913">
            <v>0.28999999999999998</v>
          </cell>
          <cell r="K913">
            <v>0.25</v>
          </cell>
        </row>
        <row r="914">
          <cell r="A914" t="str">
            <v>1197000090</v>
          </cell>
          <cell r="B914" t="str">
            <v>84013230</v>
          </cell>
          <cell r="C914" t="str">
            <v>132 DLP светильник</v>
          </cell>
          <cell r="D914">
            <v>1</v>
          </cell>
          <cell r="E914">
            <v>2455.3200000000002</v>
          </cell>
          <cell r="F914">
            <v>1.5</v>
          </cell>
          <cell r="G914">
            <v>2</v>
          </cell>
          <cell r="H914">
            <v>1.9599999999999999E-2</v>
          </cell>
          <cell r="I914">
            <v>0.28999999999999998</v>
          </cell>
          <cell r="J914">
            <v>0.27</v>
          </cell>
          <cell r="K914">
            <v>0.25</v>
          </cell>
        </row>
        <row r="915">
          <cell r="A915" t="str">
            <v>1197000100</v>
          </cell>
          <cell r="B915" t="str">
            <v>84014230</v>
          </cell>
          <cell r="C915" t="str">
            <v>142 DLP светильник</v>
          </cell>
          <cell r="D915">
            <v>1</v>
          </cell>
          <cell r="E915">
            <v>2627.1</v>
          </cell>
          <cell r="F915">
            <v>1.5</v>
          </cell>
          <cell r="G915">
            <v>2</v>
          </cell>
          <cell r="H915">
            <v>1.9599999999999999E-2</v>
          </cell>
          <cell r="I915">
            <v>0.28999999999999998</v>
          </cell>
          <cell r="J915">
            <v>0.27</v>
          </cell>
          <cell r="K915">
            <v>0.25</v>
          </cell>
        </row>
        <row r="916">
          <cell r="A916" t="str">
            <v>1197000110</v>
          </cell>
          <cell r="B916" t="str">
            <v>84014260</v>
          </cell>
          <cell r="C916" t="str">
            <v>142 DLP HFR светильник</v>
          </cell>
          <cell r="D916">
            <v>1</v>
          </cell>
          <cell r="E916">
            <v>3785.19</v>
          </cell>
          <cell r="F916">
            <v>1.7</v>
          </cell>
          <cell r="G916">
            <v>2.2000000000000002</v>
          </cell>
          <cell r="H916">
            <v>1.9599999999999999E-2</v>
          </cell>
          <cell r="I916">
            <v>0.28999999999999998</v>
          </cell>
          <cell r="J916">
            <v>0.27</v>
          </cell>
          <cell r="K916">
            <v>0.25</v>
          </cell>
        </row>
        <row r="917">
          <cell r="A917" t="str">
            <v>1197000130</v>
          </cell>
          <cell r="B917" t="str">
            <v>1197000130</v>
          </cell>
          <cell r="C917" t="str">
            <v>142 DLP металлик светильник</v>
          </cell>
          <cell r="D917">
            <v>1</v>
          </cell>
          <cell r="E917">
            <v>2740</v>
          </cell>
        </row>
        <row r="918">
          <cell r="A918" t="str">
            <v>1199000010</v>
          </cell>
          <cell r="B918" t="str">
            <v>81715010</v>
          </cell>
          <cell r="C918" t="str">
            <v>DLR 150 светильник</v>
          </cell>
          <cell r="D918">
            <v>1</v>
          </cell>
          <cell r="E918">
            <v>3945.71</v>
          </cell>
          <cell r="F918">
            <v>4.5</v>
          </cell>
          <cell r="G918">
            <v>5</v>
          </cell>
          <cell r="H918">
            <v>2.0299999999999999E-2</v>
          </cell>
          <cell r="I918">
            <v>0.28000000000000003</v>
          </cell>
          <cell r="J918">
            <v>0.28999999999999998</v>
          </cell>
          <cell r="K918">
            <v>0.25</v>
          </cell>
        </row>
        <row r="919">
          <cell r="A919" t="str">
            <v>1199000020</v>
          </cell>
          <cell r="B919" t="str">
            <v>81715030</v>
          </cell>
          <cell r="C919" t="str">
            <v>DLR 150 HF светильник</v>
          </cell>
          <cell r="D919">
            <v>1</v>
          </cell>
          <cell r="E919">
            <v>6402.46</v>
          </cell>
          <cell r="F919">
            <v>2</v>
          </cell>
          <cell r="G919">
            <v>2.4</v>
          </cell>
          <cell r="H919">
            <v>1.9599999999999999E-2</v>
          </cell>
          <cell r="I919">
            <v>0.28999999999999998</v>
          </cell>
          <cell r="J919">
            <v>0.27</v>
          </cell>
          <cell r="K919">
            <v>0.25</v>
          </cell>
        </row>
        <row r="920">
          <cell r="A920" t="str">
            <v>1199000060</v>
          </cell>
          <cell r="B920" t="str">
            <v>82715010</v>
          </cell>
          <cell r="C920" t="str">
            <v>DLR 150 пластик бокс светильник</v>
          </cell>
          <cell r="D920">
            <v>1</v>
          </cell>
          <cell r="E920">
            <v>4008.52</v>
          </cell>
          <cell r="F920">
            <v>3.53</v>
          </cell>
          <cell r="G920">
            <v>3.79</v>
          </cell>
          <cell r="H920">
            <v>2.0299999999999999E-2</v>
          </cell>
          <cell r="I920">
            <v>0.28000000000000003</v>
          </cell>
          <cell r="J920">
            <v>0.28999999999999998</v>
          </cell>
          <cell r="K920">
            <v>0.25</v>
          </cell>
        </row>
        <row r="921">
          <cell r="A921" t="str">
            <v>1199000070</v>
          </cell>
          <cell r="B921" t="str">
            <v>81707010</v>
          </cell>
          <cell r="C921" t="str">
            <v>DLR 70 светильник</v>
          </cell>
          <cell r="D921">
            <v>1</v>
          </cell>
          <cell r="E921">
            <v>3332.51</v>
          </cell>
          <cell r="F921">
            <v>4.5</v>
          </cell>
          <cell r="G921">
            <v>5</v>
          </cell>
          <cell r="H921">
            <v>2.0299999999999999E-2</v>
          </cell>
          <cell r="I921">
            <v>0.28000000000000003</v>
          </cell>
          <cell r="J921">
            <v>0.28999999999999998</v>
          </cell>
          <cell r="K921">
            <v>0.25</v>
          </cell>
        </row>
        <row r="922">
          <cell r="A922" t="str">
            <v>1199000080</v>
          </cell>
          <cell r="B922" t="str">
            <v>81707030</v>
          </cell>
          <cell r="C922" t="str">
            <v>DLR 70 HF светильник</v>
          </cell>
          <cell r="D922">
            <v>1</v>
          </cell>
          <cell r="E922">
            <v>4234.57</v>
          </cell>
          <cell r="F922">
            <v>2</v>
          </cell>
          <cell r="G922">
            <v>2.4</v>
          </cell>
          <cell r="H922">
            <v>1.9599999999999999E-2</v>
          </cell>
          <cell r="I922">
            <v>0.28999999999999998</v>
          </cell>
          <cell r="J922">
            <v>0.27</v>
          </cell>
          <cell r="K922">
            <v>0.25</v>
          </cell>
        </row>
        <row r="923">
          <cell r="A923" t="str">
            <v>1199000120</v>
          </cell>
          <cell r="B923" t="str">
            <v>82707010</v>
          </cell>
          <cell r="C923" t="str">
            <v>DLR 70 пластик. бокс светильник</v>
          </cell>
          <cell r="D923">
            <v>1</v>
          </cell>
          <cell r="E923">
            <v>3363.08</v>
          </cell>
          <cell r="F923">
            <v>2.88</v>
          </cell>
          <cell r="G923">
            <v>3.15</v>
          </cell>
          <cell r="H923">
            <v>2.0299999999999999E-2</v>
          </cell>
          <cell r="I923">
            <v>0.28000000000000003</v>
          </cell>
          <cell r="J923">
            <v>0.28999999999999998</v>
          </cell>
          <cell r="K923">
            <v>0.25</v>
          </cell>
        </row>
        <row r="924">
          <cell r="A924" t="str">
            <v>1201000010</v>
          </cell>
          <cell r="B924" t="str">
            <v>81311300</v>
          </cell>
          <cell r="C924" t="str">
            <v>113 DLS светильник</v>
          </cell>
          <cell r="D924">
            <v>2</v>
          </cell>
          <cell r="E924">
            <v>1039.23</v>
          </cell>
          <cell r="F924">
            <v>1.5</v>
          </cell>
          <cell r="G924">
            <v>2</v>
          </cell>
          <cell r="H924">
            <v>1.0200000000000001E-2</v>
          </cell>
          <cell r="I924">
            <v>0.28000000000000003</v>
          </cell>
          <cell r="J924">
            <v>0.28999999999999998</v>
          </cell>
          <cell r="K924">
            <v>0.25</v>
          </cell>
        </row>
        <row r="925">
          <cell r="A925" t="str">
            <v>1201000030</v>
          </cell>
          <cell r="B925" t="str">
            <v>81311330</v>
          </cell>
          <cell r="C925" t="str">
            <v>113 DLS HF светильник</v>
          </cell>
          <cell r="D925">
            <v>2</v>
          </cell>
          <cell r="E925">
            <v>1928.77</v>
          </cell>
          <cell r="F925">
            <v>1</v>
          </cell>
          <cell r="G925">
            <v>1.2</v>
          </cell>
          <cell r="H925">
            <v>9.7999999999999997E-3</v>
          </cell>
          <cell r="I925">
            <v>0.28999999999999998</v>
          </cell>
          <cell r="J925">
            <v>0.27</v>
          </cell>
          <cell r="K925">
            <v>0.25</v>
          </cell>
        </row>
        <row r="926">
          <cell r="A926" t="str">
            <v>1201000040</v>
          </cell>
          <cell r="B926" t="str">
            <v>81351330</v>
          </cell>
          <cell r="C926" t="str">
            <v>113 DLS HF светильник металлик</v>
          </cell>
          <cell r="D926">
            <v>2</v>
          </cell>
          <cell r="E926">
            <v>2046.33</v>
          </cell>
          <cell r="F926">
            <v>1</v>
          </cell>
          <cell r="G926">
            <v>1.2</v>
          </cell>
          <cell r="H926">
            <v>9.7999999999999997E-3</v>
          </cell>
          <cell r="I926">
            <v>0.28999999999999998</v>
          </cell>
          <cell r="J926">
            <v>0.27</v>
          </cell>
          <cell r="K926">
            <v>0.25</v>
          </cell>
        </row>
        <row r="927">
          <cell r="A927" t="str">
            <v>1201000060</v>
          </cell>
          <cell r="B927" t="str">
            <v>81351300</v>
          </cell>
          <cell r="C927" t="str">
            <v>113 DLS светильник металлик</v>
          </cell>
          <cell r="D927">
            <v>2</v>
          </cell>
          <cell r="E927">
            <v>1131.52</v>
          </cell>
          <cell r="F927">
            <v>1.5</v>
          </cell>
          <cell r="G927">
            <v>2</v>
          </cell>
          <cell r="H927">
            <v>1.0200000000000001E-2</v>
          </cell>
          <cell r="I927">
            <v>0.28000000000000003</v>
          </cell>
          <cell r="J927">
            <v>0.28999999999999998</v>
          </cell>
          <cell r="K927">
            <v>0.25</v>
          </cell>
        </row>
        <row r="928">
          <cell r="A928" t="str">
            <v>1201000070</v>
          </cell>
          <cell r="B928" t="str">
            <v>81311800</v>
          </cell>
          <cell r="C928" t="str">
            <v>118 DLS светильник</v>
          </cell>
          <cell r="D928">
            <v>2</v>
          </cell>
          <cell r="E928">
            <v>1084.4100000000001</v>
          </cell>
          <cell r="F928">
            <v>1.5</v>
          </cell>
          <cell r="G928">
            <v>2</v>
          </cell>
          <cell r="H928">
            <v>1.0200000000000001E-2</v>
          </cell>
          <cell r="I928">
            <v>0.28000000000000003</v>
          </cell>
          <cell r="J928">
            <v>0.28999999999999998</v>
          </cell>
          <cell r="K928">
            <v>0.25</v>
          </cell>
        </row>
        <row r="929">
          <cell r="A929" t="str">
            <v>1201000080</v>
          </cell>
          <cell r="B929" t="str">
            <v>80311810</v>
          </cell>
          <cell r="C929" t="str">
            <v>118 DLS c мал./отв. светильник</v>
          </cell>
          <cell r="D929">
            <v>2</v>
          </cell>
          <cell r="E929">
            <v>1031.3800000000001</v>
          </cell>
          <cell r="F929">
            <v>1.5</v>
          </cell>
          <cell r="G929">
            <v>2</v>
          </cell>
          <cell r="H929">
            <v>1.0200000000000001E-2</v>
          </cell>
          <cell r="I929">
            <v>0.28000000000000003</v>
          </cell>
          <cell r="J929">
            <v>0.28999999999999998</v>
          </cell>
          <cell r="K929">
            <v>0.25</v>
          </cell>
        </row>
        <row r="930">
          <cell r="A930" t="str">
            <v>1201000090</v>
          </cell>
          <cell r="B930" t="str">
            <v>81311830</v>
          </cell>
          <cell r="C930" t="str">
            <v>118 DLS HF светильник</v>
          </cell>
          <cell r="D930">
            <v>1</v>
          </cell>
          <cell r="E930">
            <v>1945</v>
          </cell>
          <cell r="F930">
            <v>1.5</v>
          </cell>
          <cell r="G930">
            <v>2</v>
          </cell>
          <cell r="H930">
            <v>1.9599999999999999E-2</v>
          </cell>
          <cell r="I930">
            <v>0.28999999999999998</v>
          </cell>
          <cell r="J930">
            <v>0.27</v>
          </cell>
          <cell r="K930">
            <v>0.25</v>
          </cell>
        </row>
        <row r="931">
          <cell r="A931" t="str">
            <v>1201000100</v>
          </cell>
          <cell r="B931" t="str">
            <v>81311831</v>
          </cell>
          <cell r="C931" t="str">
            <v>118 DLS HF ES1 светильник</v>
          </cell>
          <cell r="D931">
            <v>1</v>
          </cell>
          <cell r="E931">
            <v>5793.85</v>
          </cell>
          <cell r="F931">
            <v>3.5</v>
          </cell>
          <cell r="G931">
            <v>4</v>
          </cell>
          <cell r="H931">
            <v>1.77E-2</v>
          </cell>
          <cell r="I931">
            <v>0.61</v>
          </cell>
          <cell r="J931">
            <v>0.43</v>
          </cell>
          <cell r="K931">
            <v>0.27</v>
          </cell>
        </row>
        <row r="932">
          <cell r="A932" t="str">
            <v>1201000110</v>
          </cell>
          <cell r="B932" t="str">
            <v>81351830</v>
          </cell>
          <cell r="C932" t="str">
            <v>118 DLS HF светильник металлик</v>
          </cell>
          <cell r="D932">
            <v>1</v>
          </cell>
          <cell r="E932">
            <v>2061.6999999999998</v>
          </cell>
          <cell r="F932">
            <v>2</v>
          </cell>
          <cell r="G932">
            <v>2.5</v>
          </cell>
          <cell r="H932">
            <v>1.9599999999999999E-2</v>
          </cell>
          <cell r="I932">
            <v>0.28999999999999998</v>
          </cell>
          <cell r="J932">
            <v>0.27</v>
          </cell>
          <cell r="K932">
            <v>0.25</v>
          </cell>
        </row>
        <row r="933">
          <cell r="A933" t="str">
            <v>1201000120</v>
          </cell>
          <cell r="B933" t="str">
            <v>81311860</v>
          </cell>
          <cell r="C933" t="str">
            <v>118 DLS HFR светильник</v>
          </cell>
          <cell r="D933">
            <v>1</v>
          </cell>
          <cell r="E933">
            <v>4075.37</v>
          </cell>
          <cell r="F933">
            <v>1.5</v>
          </cell>
          <cell r="G933">
            <v>2</v>
          </cell>
          <cell r="H933">
            <v>1.9599999999999999E-2</v>
          </cell>
          <cell r="I933">
            <v>0.28999999999999998</v>
          </cell>
          <cell r="J933">
            <v>0.27</v>
          </cell>
          <cell r="K933">
            <v>0.25</v>
          </cell>
        </row>
        <row r="934">
          <cell r="A934" t="str">
            <v>1201000130</v>
          </cell>
          <cell r="B934" t="str">
            <v>81351800</v>
          </cell>
          <cell r="C934" t="str">
            <v>118 DLS светильник металлик</v>
          </cell>
          <cell r="D934">
            <v>2</v>
          </cell>
          <cell r="E934">
            <v>1025.08</v>
          </cell>
          <cell r="F934">
            <v>1.5</v>
          </cell>
          <cell r="G934">
            <v>2</v>
          </cell>
          <cell r="H934">
            <v>1.0200000000000001E-2</v>
          </cell>
          <cell r="I934">
            <v>0.28000000000000003</v>
          </cell>
          <cell r="J934">
            <v>0.28999999999999998</v>
          </cell>
          <cell r="K934">
            <v>0.25</v>
          </cell>
        </row>
        <row r="935">
          <cell r="A935" t="str">
            <v>1201000140</v>
          </cell>
          <cell r="B935" t="str">
            <v>81312600</v>
          </cell>
          <cell r="C935" t="str">
            <v>126 DLS светильник</v>
          </cell>
          <cell r="D935">
            <v>1</v>
          </cell>
          <cell r="E935">
            <v>1331.34</v>
          </cell>
          <cell r="F935">
            <v>2</v>
          </cell>
          <cell r="G935">
            <v>2.5</v>
          </cell>
          <cell r="H935">
            <v>2.0299999999999999E-2</v>
          </cell>
          <cell r="I935">
            <v>0.28000000000000003</v>
          </cell>
          <cell r="J935">
            <v>0.28999999999999998</v>
          </cell>
          <cell r="K935">
            <v>0.25</v>
          </cell>
        </row>
        <row r="936">
          <cell r="A936" t="str">
            <v>1201000150</v>
          </cell>
          <cell r="B936" t="str">
            <v>81312630</v>
          </cell>
          <cell r="C936" t="str">
            <v>126 DLS HF светильник</v>
          </cell>
          <cell r="D936">
            <v>1</v>
          </cell>
          <cell r="E936">
            <v>2087.7600000000002</v>
          </cell>
          <cell r="F936">
            <v>1.5</v>
          </cell>
          <cell r="G936">
            <v>2</v>
          </cell>
          <cell r="H936">
            <v>1.9599999999999999E-2</v>
          </cell>
          <cell r="I936">
            <v>0.28999999999999998</v>
          </cell>
          <cell r="J936">
            <v>0.27</v>
          </cell>
          <cell r="K936">
            <v>0.25</v>
          </cell>
        </row>
        <row r="937">
          <cell r="A937" t="str">
            <v>1201000160</v>
          </cell>
          <cell r="B937" t="str">
            <v>81312631</v>
          </cell>
          <cell r="C937" t="str">
            <v>126 DLS HF ES1 светильник</v>
          </cell>
          <cell r="D937">
            <v>3</v>
          </cell>
          <cell r="E937">
            <v>5936.61</v>
          </cell>
          <cell r="F937">
            <v>2.2000000000000002</v>
          </cell>
          <cell r="G937">
            <v>2.7</v>
          </cell>
          <cell r="H937">
            <v>2.3599999999999999E-2</v>
          </cell>
          <cell r="I937">
            <v>0.61</v>
          </cell>
          <cell r="J937">
            <v>0.43</v>
          </cell>
          <cell r="K937">
            <v>0.27</v>
          </cell>
        </row>
        <row r="938">
          <cell r="A938" t="str">
            <v>1201000170</v>
          </cell>
          <cell r="B938" t="str">
            <v>81312660</v>
          </cell>
          <cell r="C938" t="str">
            <v>126 DLS HFR светильник</v>
          </cell>
          <cell r="D938">
            <v>1</v>
          </cell>
          <cell r="E938">
            <v>4141.59</v>
          </cell>
          <cell r="F938">
            <v>1.7</v>
          </cell>
          <cell r="G938">
            <v>2.2000000000000002</v>
          </cell>
          <cell r="H938">
            <v>1.9599999999999999E-2</v>
          </cell>
          <cell r="I938">
            <v>0.28999999999999998</v>
          </cell>
          <cell r="J938">
            <v>0.27</v>
          </cell>
          <cell r="K938">
            <v>0.25</v>
          </cell>
        </row>
        <row r="939">
          <cell r="A939" t="str">
            <v>1201000190</v>
          </cell>
          <cell r="B939" t="str">
            <v>81352600</v>
          </cell>
          <cell r="C939" t="str">
            <v>126 DLS светильник металлик</v>
          </cell>
          <cell r="D939">
            <v>1</v>
          </cell>
          <cell r="E939">
            <v>1446.1</v>
          </cell>
          <cell r="F939">
            <v>2</v>
          </cell>
          <cell r="G939">
            <v>2.5</v>
          </cell>
          <cell r="H939">
            <v>2.0299999999999999E-2</v>
          </cell>
          <cell r="I939">
            <v>0.28000000000000003</v>
          </cell>
          <cell r="J939">
            <v>0.28999999999999998</v>
          </cell>
          <cell r="K939">
            <v>0.25</v>
          </cell>
        </row>
        <row r="940">
          <cell r="A940" t="str">
            <v>1201000200</v>
          </cell>
          <cell r="B940" t="str">
            <v>81313230</v>
          </cell>
          <cell r="C940" t="str">
            <v>132 DLS светильник</v>
          </cell>
          <cell r="D940">
            <v>1</v>
          </cell>
          <cell r="E940">
            <v>2152.64</v>
          </cell>
          <cell r="F940">
            <v>2</v>
          </cell>
          <cell r="G940">
            <v>2.5</v>
          </cell>
          <cell r="H940">
            <v>1.9599999999999999E-2</v>
          </cell>
          <cell r="I940">
            <v>0.28999999999999998</v>
          </cell>
          <cell r="J940">
            <v>0.27</v>
          </cell>
          <cell r="K940">
            <v>0.25</v>
          </cell>
        </row>
        <row r="941">
          <cell r="A941" t="str">
            <v>1201000210</v>
          </cell>
          <cell r="B941" t="str">
            <v>81313260</v>
          </cell>
          <cell r="C941" t="str">
            <v>132 DLS HFR светильник</v>
          </cell>
          <cell r="D941">
            <v>1</v>
          </cell>
          <cell r="E941">
            <v>4272.2299999999996</v>
          </cell>
          <cell r="F941">
            <v>2.2000000000000002</v>
          </cell>
          <cell r="G941">
            <v>2.7</v>
          </cell>
          <cell r="H941">
            <v>1.9599999999999999E-2</v>
          </cell>
          <cell r="I941">
            <v>0.28999999999999998</v>
          </cell>
          <cell r="J941">
            <v>0.27</v>
          </cell>
          <cell r="K941">
            <v>0.25</v>
          </cell>
        </row>
        <row r="942">
          <cell r="A942" t="str">
            <v>1201000230</v>
          </cell>
          <cell r="B942" t="str">
            <v>81321300</v>
          </cell>
          <cell r="C942" t="str">
            <v>213 DLS светильник</v>
          </cell>
          <cell r="D942">
            <v>2</v>
          </cell>
          <cell r="E942">
            <v>1233.72</v>
          </cell>
          <cell r="F942">
            <v>2.5</v>
          </cell>
          <cell r="G942">
            <v>3</v>
          </cell>
          <cell r="H942">
            <v>1.0200000000000001E-2</v>
          </cell>
          <cell r="I942">
            <v>0.28000000000000003</v>
          </cell>
          <cell r="J942">
            <v>0.28999999999999998</v>
          </cell>
          <cell r="K942">
            <v>0.25</v>
          </cell>
        </row>
        <row r="943">
          <cell r="A943" t="str">
            <v>1201000240</v>
          </cell>
          <cell r="B943" t="str">
            <v>81321330</v>
          </cell>
          <cell r="C943" t="str">
            <v>213 DLS HF светильник</v>
          </cell>
          <cell r="D943">
            <v>2</v>
          </cell>
          <cell r="E943">
            <v>2054.34</v>
          </cell>
          <cell r="F943">
            <v>2</v>
          </cell>
          <cell r="G943">
            <v>2.2999999999999998</v>
          </cell>
          <cell r="H943">
            <v>9.7999999999999997E-3</v>
          </cell>
          <cell r="I943">
            <v>0.28999999999999998</v>
          </cell>
          <cell r="J943">
            <v>0.27</v>
          </cell>
          <cell r="K943">
            <v>0.25</v>
          </cell>
        </row>
        <row r="944">
          <cell r="A944" t="str">
            <v>1201000250</v>
          </cell>
          <cell r="B944" t="str">
            <v>81361330</v>
          </cell>
          <cell r="C944" t="str">
            <v>213 DLS HF светильник металлик</v>
          </cell>
          <cell r="D944">
            <v>2</v>
          </cell>
          <cell r="E944">
            <v>2141.61</v>
          </cell>
          <cell r="F944">
            <v>2</v>
          </cell>
          <cell r="G944">
            <v>2.2999999999999998</v>
          </cell>
          <cell r="H944">
            <v>9.7999999999999997E-3</v>
          </cell>
          <cell r="I944">
            <v>0.28999999999999998</v>
          </cell>
          <cell r="J944">
            <v>0.27</v>
          </cell>
          <cell r="K944">
            <v>0.25</v>
          </cell>
        </row>
        <row r="945">
          <cell r="A945" t="str">
            <v>1201000260</v>
          </cell>
          <cell r="B945" t="str">
            <v>81321331</v>
          </cell>
          <cell r="C945" t="str">
            <v>213 DLS HF ES1 светильник</v>
          </cell>
          <cell r="D945">
            <v>4</v>
          </cell>
          <cell r="E945">
            <v>5943.07</v>
          </cell>
          <cell r="F945">
            <v>3</v>
          </cell>
          <cell r="G945">
            <v>3.5</v>
          </cell>
          <cell r="H945">
            <v>1.77E-2</v>
          </cell>
          <cell r="I945">
            <v>0.61</v>
          </cell>
          <cell r="J945">
            <v>0.43</v>
          </cell>
          <cell r="K945">
            <v>0.27</v>
          </cell>
        </row>
        <row r="946">
          <cell r="A946" t="str">
            <v>1201000280</v>
          </cell>
          <cell r="B946" t="str">
            <v>81361300</v>
          </cell>
          <cell r="C946" t="str">
            <v>213 DLS светильник металлик</v>
          </cell>
          <cell r="D946">
            <v>2</v>
          </cell>
          <cell r="E946">
            <v>1299.92</v>
          </cell>
          <cell r="F946">
            <v>2.5</v>
          </cell>
          <cell r="G946">
            <v>3</v>
          </cell>
          <cell r="H946">
            <v>1.0200000000000001E-2</v>
          </cell>
          <cell r="I946">
            <v>0.28000000000000003</v>
          </cell>
          <cell r="J946">
            <v>0.28999999999999998</v>
          </cell>
          <cell r="K946">
            <v>0.25</v>
          </cell>
        </row>
        <row r="947">
          <cell r="A947" t="str">
            <v>1201000290</v>
          </cell>
          <cell r="B947" t="str">
            <v>81321800</v>
          </cell>
          <cell r="C947" t="str">
            <v>218 DLS светильник</v>
          </cell>
          <cell r="D947">
            <v>2</v>
          </cell>
          <cell r="E947">
            <v>1312.08</v>
          </cell>
          <cell r="F947">
            <v>2.5</v>
          </cell>
          <cell r="G947">
            <v>3</v>
          </cell>
          <cell r="H947">
            <v>1.0200000000000001E-2</v>
          </cell>
          <cell r="I947">
            <v>0.28000000000000003</v>
          </cell>
          <cell r="J947">
            <v>0.28999999999999998</v>
          </cell>
          <cell r="K947">
            <v>0.25</v>
          </cell>
        </row>
        <row r="948">
          <cell r="A948" t="str">
            <v>1201000300</v>
          </cell>
          <cell r="B948" t="str">
            <v>81321830</v>
          </cell>
          <cell r="C948" t="str">
            <v>218 DLS HF светильник</v>
          </cell>
          <cell r="D948">
            <v>1</v>
          </cell>
          <cell r="E948">
            <v>2094.11</v>
          </cell>
          <cell r="F948">
            <v>2</v>
          </cell>
          <cell r="G948">
            <v>2.5</v>
          </cell>
          <cell r="H948">
            <v>1.9599999999999999E-2</v>
          </cell>
          <cell r="I948">
            <v>0.28999999999999998</v>
          </cell>
          <cell r="J948">
            <v>0.27</v>
          </cell>
          <cell r="K948">
            <v>0.25</v>
          </cell>
        </row>
        <row r="949">
          <cell r="A949" t="str">
            <v>1201000310</v>
          </cell>
          <cell r="B949" t="str">
            <v>81321831</v>
          </cell>
          <cell r="C949" t="str">
            <v>218 DLS HF ES1 светильник</v>
          </cell>
          <cell r="D949">
            <v>4</v>
          </cell>
          <cell r="E949">
            <v>5983.62</v>
          </cell>
          <cell r="F949">
            <v>3.5</v>
          </cell>
          <cell r="G949">
            <v>4</v>
          </cell>
          <cell r="H949">
            <v>1.77E-2</v>
          </cell>
          <cell r="I949">
            <v>0.61</v>
          </cell>
          <cell r="J949">
            <v>0.43</v>
          </cell>
          <cell r="K949">
            <v>0.27</v>
          </cell>
        </row>
        <row r="950">
          <cell r="A950" t="str">
            <v>1201000320</v>
          </cell>
          <cell r="B950" t="str">
            <v>81361831</v>
          </cell>
          <cell r="C950" t="str">
            <v>218 DLS HF ES1 светильник металлик</v>
          </cell>
          <cell r="D950">
            <v>4</v>
          </cell>
          <cell r="E950">
            <v>6100.73</v>
          </cell>
          <cell r="F950">
            <v>3.5</v>
          </cell>
          <cell r="G950">
            <v>4</v>
          </cell>
          <cell r="H950">
            <v>1.77E-2</v>
          </cell>
          <cell r="I950">
            <v>0.61</v>
          </cell>
          <cell r="J950">
            <v>0.43</v>
          </cell>
          <cell r="K950">
            <v>0.27</v>
          </cell>
        </row>
        <row r="951">
          <cell r="A951" t="str">
            <v>1201000340</v>
          </cell>
          <cell r="B951" t="str">
            <v>81361830</v>
          </cell>
          <cell r="C951" t="str">
            <v>218 DLS HF светильник металлик</v>
          </cell>
          <cell r="D951">
            <v>1</v>
          </cell>
          <cell r="E951">
            <v>2208.9899999999998</v>
          </cell>
          <cell r="F951">
            <v>2</v>
          </cell>
          <cell r="G951">
            <v>2.5</v>
          </cell>
          <cell r="H951">
            <v>1.9599999999999999E-2</v>
          </cell>
          <cell r="I951">
            <v>0.28999999999999998</v>
          </cell>
          <cell r="J951">
            <v>0.27</v>
          </cell>
          <cell r="K951">
            <v>0.25</v>
          </cell>
        </row>
        <row r="952">
          <cell r="A952" t="str">
            <v>1201000350</v>
          </cell>
          <cell r="B952" t="str">
            <v>81321860</v>
          </cell>
          <cell r="C952" t="str">
            <v>218 DLS HFR светильник</v>
          </cell>
          <cell r="D952">
            <v>1</v>
          </cell>
          <cell r="E952">
            <v>4094.01</v>
          </cell>
          <cell r="F952">
            <v>2</v>
          </cell>
          <cell r="G952">
            <v>2.5</v>
          </cell>
          <cell r="H952">
            <v>1.9599999999999999E-2</v>
          </cell>
          <cell r="I952">
            <v>0.28999999999999998</v>
          </cell>
          <cell r="J952">
            <v>0.27</v>
          </cell>
          <cell r="K952">
            <v>0.25</v>
          </cell>
        </row>
        <row r="953">
          <cell r="A953" t="str">
            <v>1201000370</v>
          </cell>
          <cell r="B953" t="str">
            <v>81361800</v>
          </cell>
          <cell r="C953" t="str">
            <v>218 DLS светильник металлик</v>
          </cell>
          <cell r="D953">
            <v>2</v>
          </cell>
          <cell r="E953">
            <v>1418.34</v>
          </cell>
          <cell r="F953">
            <v>2.5</v>
          </cell>
          <cell r="G953">
            <v>3</v>
          </cell>
          <cell r="H953">
            <v>1.0200000000000001E-2</v>
          </cell>
          <cell r="I953">
            <v>0.28000000000000003</v>
          </cell>
          <cell r="J953">
            <v>0.28999999999999998</v>
          </cell>
          <cell r="K953">
            <v>0.25</v>
          </cell>
        </row>
        <row r="954">
          <cell r="A954" t="str">
            <v>1201000380</v>
          </cell>
          <cell r="B954" t="str">
            <v>81322600</v>
          </cell>
          <cell r="C954" t="str">
            <v>226 DLS светильник</v>
          </cell>
          <cell r="D954">
            <v>1</v>
          </cell>
          <cell r="E954">
            <v>1545.16</v>
          </cell>
          <cell r="F954">
            <v>2.5</v>
          </cell>
          <cell r="G954">
            <v>3</v>
          </cell>
          <cell r="H954">
            <v>2.0299999999999999E-2</v>
          </cell>
          <cell r="I954">
            <v>0.28000000000000003</v>
          </cell>
          <cell r="J954">
            <v>0.28999999999999998</v>
          </cell>
          <cell r="K954">
            <v>0.25</v>
          </cell>
        </row>
        <row r="955">
          <cell r="A955" t="str">
            <v>1201000400</v>
          </cell>
          <cell r="B955" t="str">
            <v>81322630</v>
          </cell>
          <cell r="C955" t="str">
            <v>226 DLS HF светильник</v>
          </cell>
          <cell r="D955">
            <v>1</v>
          </cell>
          <cell r="E955">
            <v>2221.4</v>
          </cell>
          <cell r="F955">
            <v>2.5</v>
          </cell>
          <cell r="G955">
            <v>3</v>
          </cell>
          <cell r="H955">
            <v>1.9599999999999999E-2</v>
          </cell>
          <cell r="I955">
            <v>0.28999999999999998</v>
          </cell>
          <cell r="J955">
            <v>0.27</v>
          </cell>
          <cell r="K955">
            <v>0.25</v>
          </cell>
        </row>
        <row r="956">
          <cell r="A956" t="str">
            <v>1201000410</v>
          </cell>
          <cell r="B956" t="str">
            <v>81322632</v>
          </cell>
          <cell r="C956" t="str">
            <v>226 DLS HF (корпус 242) светильник</v>
          </cell>
          <cell r="D956">
            <v>1</v>
          </cell>
          <cell r="E956">
            <v>2664.94</v>
          </cell>
          <cell r="F956" t="e">
            <v>#N/A</v>
          </cell>
          <cell r="G956" t="e">
            <v>#N/A</v>
          </cell>
          <cell r="H956" t="e">
            <v>#N/A</v>
          </cell>
          <cell r="I956" t="e">
            <v>#N/A</v>
          </cell>
          <cell r="J956" t="e">
            <v>#N/A</v>
          </cell>
          <cell r="K956" t="e">
            <v>#N/A</v>
          </cell>
        </row>
        <row r="957">
          <cell r="A957" t="str">
            <v>1201000420</v>
          </cell>
          <cell r="B957" t="str">
            <v>81322631</v>
          </cell>
          <cell r="C957" t="str">
            <v>226 DLS HF ES1 светильник</v>
          </cell>
          <cell r="D957">
            <v>3</v>
          </cell>
          <cell r="E957">
            <v>6113.39</v>
          </cell>
          <cell r="F957">
            <v>3.5</v>
          </cell>
          <cell r="G957">
            <v>4</v>
          </cell>
          <cell r="H957">
            <v>2.3599999999999999E-2</v>
          </cell>
          <cell r="I957">
            <v>0.61</v>
          </cell>
          <cell r="J957">
            <v>0.43</v>
          </cell>
          <cell r="K957">
            <v>0.27</v>
          </cell>
        </row>
        <row r="958">
          <cell r="A958" t="str">
            <v>1201000430</v>
          </cell>
          <cell r="B958" t="str">
            <v>81362631</v>
          </cell>
          <cell r="C958" t="str">
            <v>226 DLS HF ES1 светильник металлик</v>
          </cell>
          <cell r="D958">
            <v>3</v>
          </cell>
          <cell r="E958">
            <v>6341.02</v>
          </cell>
          <cell r="F958">
            <v>3.5</v>
          </cell>
          <cell r="G958">
            <v>4</v>
          </cell>
          <cell r="H958">
            <v>2.3599999999999999E-2</v>
          </cell>
          <cell r="I958">
            <v>0.61</v>
          </cell>
          <cell r="J958">
            <v>0.43</v>
          </cell>
          <cell r="K958">
            <v>0.27</v>
          </cell>
        </row>
        <row r="959">
          <cell r="A959" t="str">
            <v>1201000440</v>
          </cell>
          <cell r="B959" t="str">
            <v>81362630</v>
          </cell>
          <cell r="C959" t="str">
            <v>226 DLS HF  светильник металлик</v>
          </cell>
          <cell r="D959">
            <v>1</v>
          </cell>
          <cell r="E959">
            <v>2444.69</v>
          </cell>
          <cell r="F959">
            <v>2.5</v>
          </cell>
          <cell r="G959">
            <v>3</v>
          </cell>
          <cell r="H959">
            <v>1.9599999999999999E-2</v>
          </cell>
          <cell r="I959">
            <v>0.28999999999999998</v>
          </cell>
          <cell r="J959">
            <v>0.27</v>
          </cell>
          <cell r="K959">
            <v>0.25</v>
          </cell>
        </row>
        <row r="960">
          <cell r="A960" t="str">
            <v>1201000460</v>
          </cell>
          <cell r="B960" t="str">
            <v>81322660</v>
          </cell>
          <cell r="C960" t="str">
            <v>226 DLS HFR светильник</v>
          </cell>
          <cell r="D960">
            <v>1</v>
          </cell>
          <cell r="E960">
            <v>4262.99</v>
          </cell>
          <cell r="F960">
            <v>2.5</v>
          </cell>
          <cell r="G960">
            <v>3</v>
          </cell>
          <cell r="H960">
            <v>1.9599999999999999E-2</v>
          </cell>
          <cell r="I960">
            <v>0.28999999999999998</v>
          </cell>
          <cell r="J960">
            <v>0.27</v>
          </cell>
          <cell r="K960">
            <v>0.25</v>
          </cell>
        </row>
        <row r="961">
          <cell r="A961" t="str">
            <v>1201000480</v>
          </cell>
          <cell r="B961" t="str">
            <v>81362600</v>
          </cell>
          <cell r="C961" t="str">
            <v>226 DLS светильник металлик</v>
          </cell>
          <cell r="D961">
            <v>1</v>
          </cell>
          <cell r="E961">
            <v>1691.36</v>
          </cell>
          <cell r="F961">
            <v>2.5</v>
          </cell>
          <cell r="G961">
            <v>3</v>
          </cell>
          <cell r="H961">
            <v>2.0299999999999999E-2</v>
          </cell>
          <cell r="I961">
            <v>0.28000000000000003</v>
          </cell>
          <cell r="J961">
            <v>0.28999999999999998</v>
          </cell>
          <cell r="K961">
            <v>0.25</v>
          </cell>
        </row>
        <row r="962">
          <cell r="A962" t="str">
            <v>1201000490</v>
          </cell>
          <cell r="B962" t="str">
            <v>81323230</v>
          </cell>
          <cell r="C962" t="str">
            <v>232 DLS светильник</v>
          </cell>
          <cell r="D962">
            <v>1</v>
          </cell>
          <cell r="E962">
            <v>2264.54</v>
          </cell>
          <cell r="F962">
            <v>2</v>
          </cell>
          <cell r="G962">
            <v>2.5</v>
          </cell>
          <cell r="H962">
            <v>1.9599999999999999E-2</v>
          </cell>
          <cell r="I962">
            <v>0.28999999999999998</v>
          </cell>
          <cell r="J962">
            <v>0.27</v>
          </cell>
          <cell r="K962">
            <v>0.25</v>
          </cell>
        </row>
        <row r="963">
          <cell r="A963" t="str">
            <v>1201000500</v>
          </cell>
          <cell r="B963" t="str">
            <v>81323231</v>
          </cell>
          <cell r="C963" t="str">
            <v>232 DLS ES1 светильник</v>
          </cell>
          <cell r="D963">
            <v>3</v>
          </cell>
          <cell r="E963">
            <v>6113.39</v>
          </cell>
          <cell r="F963">
            <v>3.5</v>
          </cell>
          <cell r="G963">
            <v>4</v>
          </cell>
          <cell r="H963">
            <v>2.3599999999999999E-2</v>
          </cell>
          <cell r="I963">
            <v>0.61</v>
          </cell>
          <cell r="J963">
            <v>0.43</v>
          </cell>
          <cell r="K963">
            <v>0.27</v>
          </cell>
        </row>
        <row r="964">
          <cell r="A964" t="str">
            <v>1201000510</v>
          </cell>
          <cell r="B964" t="str">
            <v>81323260</v>
          </cell>
          <cell r="C964" t="str">
            <v>232 DLS HFR светильник</v>
          </cell>
          <cell r="D964">
            <v>1</v>
          </cell>
          <cell r="E964">
            <v>4375.67</v>
          </cell>
          <cell r="F964">
            <v>2</v>
          </cell>
          <cell r="G964">
            <v>2.5</v>
          </cell>
          <cell r="H964">
            <v>1.9599999999999999E-2</v>
          </cell>
          <cell r="I964">
            <v>0.28999999999999998</v>
          </cell>
          <cell r="J964">
            <v>0.27</v>
          </cell>
          <cell r="K964">
            <v>0.25</v>
          </cell>
        </row>
        <row r="965">
          <cell r="A965" t="str">
            <v>1201000530</v>
          </cell>
          <cell r="B965" t="str">
            <v>81363230</v>
          </cell>
          <cell r="C965" t="str">
            <v>232 DLS светильник металлик</v>
          </cell>
          <cell r="D965">
            <v>1</v>
          </cell>
          <cell r="E965">
            <v>2377.77</v>
          </cell>
          <cell r="F965">
            <v>2</v>
          </cell>
          <cell r="G965">
            <v>2.5</v>
          </cell>
          <cell r="H965">
            <v>1.9599999999999999E-2</v>
          </cell>
          <cell r="I965">
            <v>0.28999999999999998</v>
          </cell>
          <cell r="J965">
            <v>0.27</v>
          </cell>
          <cell r="K965">
            <v>0.25</v>
          </cell>
        </row>
        <row r="966">
          <cell r="A966" t="str">
            <v>1201000540</v>
          </cell>
          <cell r="B966" t="str">
            <v>81324230</v>
          </cell>
          <cell r="C966" t="str">
            <v>242 DLS светильник</v>
          </cell>
          <cell r="D966">
            <v>1</v>
          </cell>
          <cell r="E966">
            <v>2747.94</v>
          </cell>
          <cell r="F966">
            <v>2</v>
          </cell>
          <cell r="G966">
            <v>2.5</v>
          </cell>
          <cell r="H966">
            <v>2.2700000000000001E-2</v>
          </cell>
          <cell r="I966">
            <v>0.28999999999999998</v>
          </cell>
          <cell r="J966">
            <v>0.28999999999999998</v>
          </cell>
          <cell r="K966">
            <v>0.27</v>
          </cell>
        </row>
        <row r="967">
          <cell r="A967" t="str">
            <v>1201000560</v>
          </cell>
          <cell r="B967" t="str">
            <v>81324210</v>
          </cell>
          <cell r="C967" t="str">
            <v>242 DLS /Грильято/ светильник</v>
          </cell>
          <cell r="D967">
            <v>1</v>
          </cell>
          <cell r="E967">
            <v>2762.99</v>
          </cell>
          <cell r="F967" t="e">
            <v>#N/A</v>
          </cell>
          <cell r="G967" t="e">
            <v>#N/A</v>
          </cell>
          <cell r="H967" t="e">
            <v>#N/A</v>
          </cell>
          <cell r="I967" t="e">
            <v>#N/A</v>
          </cell>
          <cell r="J967" t="e">
            <v>#N/A</v>
          </cell>
          <cell r="K967" t="e">
            <v>#N/A</v>
          </cell>
        </row>
        <row r="968">
          <cell r="A968" t="str">
            <v>1201000570</v>
          </cell>
          <cell r="B968" t="str">
            <v>81324231</v>
          </cell>
          <cell r="C968" t="str">
            <v>242 DLS ES1 светильник</v>
          </cell>
          <cell r="D968">
            <v>2</v>
          </cell>
          <cell r="E968">
            <v>6596.79</v>
          </cell>
          <cell r="F968">
            <v>3.5</v>
          </cell>
          <cell r="G968">
            <v>4</v>
          </cell>
          <cell r="H968">
            <v>3.5400000000000001E-2</v>
          </cell>
          <cell r="I968">
            <v>0.61</v>
          </cell>
          <cell r="J968">
            <v>0.43</v>
          </cell>
          <cell r="K968">
            <v>0.27</v>
          </cell>
        </row>
        <row r="969">
          <cell r="A969" t="str">
            <v>1201000580</v>
          </cell>
          <cell r="B969" t="str">
            <v>81324260</v>
          </cell>
          <cell r="C969" t="str">
            <v>242 DLS HFR светильник</v>
          </cell>
          <cell r="D969">
            <v>1</v>
          </cell>
          <cell r="E969">
            <v>4483.6899999999996</v>
          </cell>
          <cell r="F969">
            <v>2</v>
          </cell>
          <cell r="G969">
            <v>2.5</v>
          </cell>
          <cell r="H969">
            <v>2.2700000000000001E-2</v>
          </cell>
          <cell r="I969">
            <v>0.28999999999999998</v>
          </cell>
          <cell r="J969">
            <v>0.28999999999999998</v>
          </cell>
          <cell r="K969">
            <v>0.27</v>
          </cell>
        </row>
        <row r="970">
          <cell r="A970" t="str">
            <v>1209000040</v>
          </cell>
          <cell r="B970" t="str">
            <v>85107030</v>
          </cell>
          <cell r="C970" t="str">
            <v>DLU 70  HF светильник</v>
          </cell>
          <cell r="D970">
            <v>1</v>
          </cell>
          <cell r="E970">
            <v>6428.73</v>
          </cell>
          <cell r="F970">
            <v>3.5</v>
          </cell>
          <cell r="G970">
            <v>4</v>
          </cell>
          <cell r="H970">
            <v>1.6400000000000001E-2</v>
          </cell>
          <cell r="I970">
            <v>0.28999999999999998</v>
          </cell>
          <cell r="J970">
            <v>0.19500000000000001</v>
          </cell>
          <cell r="K970">
            <v>0.28999999999999998</v>
          </cell>
        </row>
        <row r="971">
          <cell r="A971" t="str">
            <v>1213000010</v>
          </cell>
          <cell r="B971" t="str">
            <v>82321800</v>
          </cell>
          <cell r="C971" t="str">
            <v>218 DLX  светильник</v>
          </cell>
          <cell r="D971">
            <v>1</v>
          </cell>
          <cell r="E971">
            <v>1988.75</v>
          </cell>
          <cell r="F971">
            <v>1.95</v>
          </cell>
          <cell r="G971">
            <v>2.11</v>
          </cell>
          <cell r="H971">
            <v>1.01E-2</v>
          </cell>
          <cell r="I971">
            <v>0.23</v>
          </cell>
          <cell r="J971">
            <v>0.23</v>
          </cell>
          <cell r="K971">
            <v>0.19</v>
          </cell>
        </row>
        <row r="972">
          <cell r="A972" t="str">
            <v>1213000020</v>
          </cell>
          <cell r="B972" t="str">
            <v>82321830</v>
          </cell>
          <cell r="C972" t="str">
            <v>218 DLX HF светильник</v>
          </cell>
          <cell r="D972">
            <v>1</v>
          </cell>
          <cell r="E972">
            <v>2638.45</v>
          </cell>
          <cell r="F972">
            <v>2.5</v>
          </cell>
          <cell r="G972">
            <v>3</v>
          </cell>
          <cell r="H972">
            <v>1.01E-2</v>
          </cell>
          <cell r="I972">
            <v>0.23</v>
          </cell>
          <cell r="J972">
            <v>0.23</v>
          </cell>
          <cell r="K972">
            <v>0.19</v>
          </cell>
        </row>
        <row r="973">
          <cell r="A973" t="str">
            <v>1213000040</v>
          </cell>
          <cell r="B973" t="str">
            <v>82321860</v>
          </cell>
          <cell r="C973" t="str">
            <v>218 DLX HFR светильник</v>
          </cell>
          <cell r="D973">
            <v>1</v>
          </cell>
          <cell r="E973">
            <v>4825.3900000000003</v>
          </cell>
          <cell r="F973">
            <v>2.5</v>
          </cell>
          <cell r="G973">
            <v>3</v>
          </cell>
          <cell r="H973">
            <v>1.01E-2</v>
          </cell>
          <cell r="I973">
            <v>0.23</v>
          </cell>
          <cell r="J973">
            <v>0.23</v>
          </cell>
          <cell r="K973">
            <v>0.19</v>
          </cell>
        </row>
        <row r="974">
          <cell r="A974" t="str">
            <v>1215000020</v>
          </cell>
          <cell r="B974" t="str">
            <v>81607010</v>
          </cell>
          <cell r="C974" t="str">
            <v>DLZ 70 светильник</v>
          </cell>
          <cell r="D974">
            <v>2</v>
          </cell>
          <cell r="E974">
            <v>4605.2</v>
          </cell>
          <cell r="F974">
            <v>4.5</v>
          </cell>
          <cell r="G974">
            <v>5</v>
          </cell>
          <cell r="H974">
            <v>1.49E-2</v>
          </cell>
          <cell r="I974">
            <v>0.38</v>
          </cell>
          <cell r="J974">
            <v>0.28999999999999998</v>
          </cell>
          <cell r="K974">
            <v>0.27</v>
          </cell>
        </row>
        <row r="975">
          <cell r="A975" t="str">
            <v>1215000030</v>
          </cell>
          <cell r="B975" t="str">
            <v>82607010</v>
          </cell>
          <cell r="C975" t="str">
            <v>DLZ 70 пластик. бокс светильник</v>
          </cell>
          <cell r="D975">
            <v>2</v>
          </cell>
          <cell r="E975">
            <v>4646.49</v>
          </cell>
          <cell r="F975">
            <v>4.5</v>
          </cell>
          <cell r="G975">
            <v>5</v>
          </cell>
          <cell r="H975">
            <v>1.49E-2</v>
          </cell>
          <cell r="I975">
            <v>0.38</v>
          </cell>
          <cell r="J975">
            <v>0.28999999999999998</v>
          </cell>
          <cell r="K975">
            <v>0.27</v>
          </cell>
        </row>
        <row r="976">
          <cell r="A976" t="str">
            <v>1215000040</v>
          </cell>
          <cell r="B976" t="str">
            <v>81607030</v>
          </cell>
          <cell r="C976" t="str">
            <v>DLZ 70 HF светильник</v>
          </cell>
          <cell r="D976">
            <v>1</v>
          </cell>
          <cell r="E976">
            <v>5511.63</v>
          </cell>
          <cell r="F976">
            <v>4.5</v>
          </cell>
          <cell r="G976">
            <v>5</v>
          </cell>
          <cell r="H976">
            <v>2.98E-2</v>
          </cell>
          <cell r="I976">
            <v>0.38</v>
          </cell>
          <cell r="J976">
            <v>0.28999999999999998</v>
          </cell>
          <cell r="K976">
            <v>0.27</v>
          </cell>
        </row>
        <row r="977">
          <cell r="A977" t="str">
            <v>1255000010</v>
          </cell>
          <cell r="B977" t="str">
            <v>95403502</v>
          </cell>
          <cell r="C977" t="str">
            <v>FHO/T 35 светильник</v>
          </cell>
          <cell r="D977">
            <v>1</v>
          </cell>
          <cell r="E977">
            <v>5064.8500000000004</v>
          </cell>
          <cell r="F977">
            <v>4.5</v>
          </cell>
          <cell r="G977">
            <v>5</v>
          </cell>
          <cell r="H977">
            <v>7.1999999999999998E-3</v>
          </cell>
          <cell r="I977">
            <v>0.37</v>
          </cell>
          <cell r="J977">
            <v>0.15</v>
          </cell>
          <cell r="K977">
            <v>0.13</v>
          </cell>
        </row>
        <row r="978">
          <cell r="A978" t="str">
            <v>1255000020</v>
          </cell>
          <cell r="B978" t="str">
            <v>95403530</v>
          </cell>
          <cell r="C978" t="str">
            <v>FHO/T 35 HF светильник</v>
          </cell>
          <cell r="D978">
            <v>1</v>
          </cell>
          <cell r="E978">
            <v>6687.02</v>
          </cell>
          <cell r="F978">
            <v>2.8</v>
          </cell>
          <cell r="G978">
            <v>3.2</v>
          </cell>
          <cell r="H978">
            <v>8.5000000000000006E-3</v>
          </cell>
          <cell r="I978">
            <v>0.38</v>
          </cell>
          <cell r="J978">
            <v>0.16</v>
          </cell>
          <cell r="K978">
            <v>0.14000000000000001</v>
          </cell>
        </row>
        <row r="979">
          <cell r="A979" t="str">
            <v>1255000030</v>
          </cell>
          <cell r="B979" t="str">
            <v>95407002</v>
          </cell>
          <cell r="C979" t="str">
            <v>FHO/T 70 светильник</v>
          </cell>
          <cell r="D979">
            <v>1</v>
          </cell>
          <cell r="E979">
            <v>5064.8500000000004</v>
          </cell>
          <cell r="F979">
            <v>4.5</v>
          </cell>
          <cell r="G979">
            <v>5</v>
          </cell>
          <cell r="H979">
            <v>7.1999999999999998E-3</v>
          </cell>
          <cell r="I979">
            <v>0.37</v>
          </cell>
          <cell r="J979">
            <v>0.15</v>
          </cell>
          <cell r="K979">
            <v>0.13</v>
          </cell>
        </row>
        <row r="980">
          <cell r="A980" t="str">
            <v>1255000040</v>
          </cell>
          <cell r="B980" t="str">
            <v>95407030</v>
          </cell>
          <cell r="C980" t="str">
            <v>FHO/T 70 HF светильник</v>
          </cell>
          <cell r="D980">
            <v>1</v>
          </cell>
          <cell r="E980">
            <v>6889.45</v>
          </cell>
          <cell r="F980">
            <v>2.8</v>
          </cell>
          <cell r="G980">
            <v>3.2</v>
          </cell>
          <cell r="H980">
            <v>8.5000000000000006E-3</v>
          </cell>
          <cell r="I980">
            <v>0.38</v>
          </cell>
          <cell r="J980">
            <v>0.16</v>
          </cell>
          <cell r="K980">
            <v>0.14000000000000001</v>
          </cell>
        </row>
        <row r="981">
          <cell r="A981" t="str">
            <v>1257000010</v>
          </cell>
          <cell r="B981" t="str">
            <v>96447002</v>
          </cell>
          <cell r="C981" t="str">
            <v>FHR/T 70 светильник</v>
          </cell>
          <cell r="D981">
            <v>2</v>
          </cell>
          <cell r="E981">
            <v>3531.65</v>
          </cell>
          <cell r="F981">
            <v>3.5</v>
          </cell>
          <cell r="G981">
            <v>4</v>
          </cell>
          <cell r="H981">
            <v>1.04E-2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1257000020</v>
          </cell>
          <cell r="B982" t="str">
            <v>96407002</v>
          </cell>
          <cell r="C982" t="str">
            <v>FHR/T 70 светильник белый</v>
          </cell>
          <cell r="D982">
            <v>2</v>
          </cell>
          <cell r="E982">
            <v>3444.22</v>
          </cell>
          <cell r="F982">
            <v>3.5</v>
          </cell>
          <cell r="G982">
            <v>4</v>
          </cell>
          <cell r="H982">
            <v>1.04E-2</v>
          </cell>
          <cell r="I982">
            <v>0</v>
          </cell>
          <cell r="J982">
            <v>0</v>
          </cell>
          <cell r="K982">
            <v>0</v>
          </cell>
        </row>
        <row r="983">
          <cell r="A983" t="str">
            <v>1267000010</v>
          </cell>
          <cell r="B983" t="str">
            <v>95107500</v>
          </cell>
          <cell r="C983" t="str">
            <v>FIO/T 100 светильник</v>
          </cell>
          <cell r="D983">
            <v>0</v>
          </cell>
          <cell r="E983">
            <v>2596.62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</row>
        <row r="984">
          <cell r="A984" t="str">
            <v>1267000020</v>
          </cell>
          <cell r="B984" t="str">
            <v>95105000</v>
          </cell>
          <cell r="C984" t="str">
            <v>FIO/T 50 светильник</v>
          </cell>
          <cell r="D984">
            <v>1</v>
          </cell>
          <cell r="E984">
            <v>2333.16</v>
          </cell>
          <cell r="F984">
            <v>1.5</v>
          </cell>
          <cell r="G984">
            <v>1.9</v>
          </cell>
          <cell r="H984">
            <v>8.6999999999999994E-3</v>
          </cell>
          <cell r="I984">
            <v>0.19</v>
          </cell>
          <cell r="J984">
            <v>0.17</v>
          </cell>
          <cell r="K984">
            <v>0.27</v>
          </cell>
        </row>
        <row r="985">
          <cell r="A985" t="str">
            <v>1269000010</v>
          </cell>
          <cell r="B985" t="str">
            <v>95007500</v>
          </cell>
          <cell r="C985" t="str">
            <v>FIP/T 75 светильник</v>
          </cell>
          <cell r="D985">
            <v>1</v>
          </cell>
          <cell r="E985">
            <v>1570.93</v>
          </cell>
          <cell r="F985">
            <v>1.5</v>
          </cell>
          <cell r="G985">
            <v>2</v>
          </cell>
          <cell r="H985">
            <v>2.3E-3</v>
          </cell>
          <cell r="I985">
            <v>0.23499999999999999</v>
          </cell>
          <cell r="J985">
            <v>0.15</v>
          </cell>
          <cell r="K985">
            <v>6.5000000000000002E-2</v>
          </cell>
        </row>
        <row r="986">
          <cell r="A986" t="str">
            <v>1269000020</v>
          </cell>
          <cell r="B986" t="str">
            <v>95047500</v>
          </cell>
          <cell r="C986" t="str">
            <v>FIP/T 75 светильник белый</v>
          </cell>
          <cell r="D986">
            <v>1</v>
          </cell>
          <cell r="E986">
            <v>1570.93</v>
          </cell>
          <cell r="F986">
            <v>1.5</v>
          </cell>
          <cell r="G986">
            <v>2</v>
          </cell>
          <cell r="H986">
            <v>2.3E-3</v>
          </cell>
          <cell r="I986">
            <v>0.23499999999999999</v>
          </cell>
          <cell r="J986">
            <v>0.15</v>
          </cell>
          <cell r="K986">
            <v>6.5000000000000002E-2</v>
          </cell>
        </row>
        <row r="987">
          <cell r="A987" t="str">
            <v>1271000030</v>
          </cell>
          <cell r="B987" t="str">
            <v>95615430</v>
          </cell>
          <cell r="C987" t="str">
            <v>FTA/T 154  светильник</v>
          </cell>
          <cell r="D987">
            <v>1</v>
          </cell>
          <cell r="E987">
            <v>7666.68</v>
          </cell>
          <cell r="F987">
            <v>4</v>
          </cell>
          <cell r="G987">
            <v>4.4000000000000004</v>
          </cell>
          <cell r="H987">
            <v>4.9099999999999998E-2</v>
          </cell>
          <cell r="I987">
            <v>1.24</v>
          </cell>
          <cell r="J987">
            <v>0.18</v>
          </cell>
          <cell r="K987">
            <v>0.22</v>
          </cell>
        </row>
        <row r="988">
          <cell r="A988" t="str">
            <v>1221000010</v>
          </cell>
          <cell r="B988" t="str">
            <v>91610000</v>
          </cell>
          <cell r="C988" t="str">
            <v>HBL 100 светильник</v>
          </cell>
          <cell r="D988">
            <v>2</v>
          </cell>
          <cell r="E988">
            <v>993.52</v>
          </cell>
          <cell r="F988">
            <v>1</v>
          </cell>
          <cell r="G988">
            <v>1.5</v>
          </cell>
          <cell r="H988">
            <v>1.17E-2</v>
          </cell>
          <cell r="I988">
            <v>0.3</v>
          </cell>
          <cell r="J988">
            <v>0.27</v>
          </cell>
          <cell r="K988">
            <v>0.28999999999999998</v>
          </cell>
        </row>
        <row r="989">
          <cell r="A989" t="str">
            <v>1221000020</v>
          </cell>
          <cell r="B989" t="str">
            <v>91610400</v>
          </cell>
          <cell r="C989" t="str">
            <v>HBL 100 мат. светильник</v>
          </cell>
          <cell r="D989">
            <v>2</v>
          </cell>
          <cell r="E989">
            <v>993.52</v>
          </cell>
          <cell r="F989">
            <v>1</v>
          </cell>
          <cell r="G989">
            <v>1.5</v>
          </cell>
          <cell r="H989">
            <v>1.17E-2</v>
          </cell>
          <cell r="I989">
            <v>0.3</v>
          </cell>
          <cell r="J989">
            <v>0.27</v>
          </cell>
          <cell r="K989">
            <v>0.28999999999999998</v>
          </cell>
        </row>
        <row r="990">
          <cell r="A990" t="str">
            <v>1223000010</v>
          </cell>
          <cell r="B990" t="str">
            <v>91510036</v>
          </cell>
          <cell r="C990" t="str">
            <v>HBM 100S HF (комплект)</v>
          </cell>
          <cell r="D990">
            <v>1</v>
          </cell>
          <cell r="E990">
            <v>12808.69</v>
          </cell>
          <cell r="F990">
            <v>4.2</v>
          </cell>
          <cell r="G990">
            <v>4.7</v>
          </cell>
          <cell r="H990">
            <v>1.8100000000000002E-2</v>
          </cell>
          <cell r="I990">
            <v>0.28999999999999998</v>
          </cell>
          <cell r="J990">
            <v>0.28000000000000003</v>
          </cell>
          <cell r="K990">
            <v>0.25</v>
          </cell>
        </row>
        <row r="991">
          <cell r="A991" t="str">
            <v>1223000020</v>
          </cell>
          <cell r="B991" t="str">
            <v>91515002</v>
          </cell>
          <cell r="C991" t="str">
            <v>HBM 150 (комплект)</v>
          </cell>
          <cell r="D991">
            <v>1</v>
          </cell>
          <cell r="E991">
            <v>7504.21</v>
          </cell>
          <cell r="F991">
            <v>4.4000000000000004</v>
          </cell>
          <cell r="G991">
            <v>4.9000000000000004</v>
          </cell>
          <cell r="H991">
            <v>0</v>
          </cell>
          <cell r="I991">
            <v>0.28000000000000003</v>
          </cell>
          <cell r="J991">
            <v>0.28999999999999998</v>
          </cell>
          <cell r="K991">
            <v>0.25</v>
          </cell>
        </row>
        <row r="992">
          <cell r="A992" t="str">
            <v>1223000030</v>
          </cell>
          <cell r="B992" t="str">
            <v>91515032</v>
          </cell>
          <cell r="C992" t="str">
            <v>HBM 150 HF (комплект)</v>
          </cell>
          <cell r="D992">
            <v>1</v>
          </cell>
          <cell r="E992">
            <v>9424.7800000000007</v>
          </cell>
          <cell r="F992">
            <v>0</v>
          </cell>
          <cell r="G992">
            <v>0</v>
          </cell>
          <cell r="H992">
            <v>0</v>
          </cell>
          <cell r="I992">
            <v>0.28999999999999998</v>
          </cell>
          <cell r="J992">
            <v>0.27</v>
          </cell>
          <cell r="K992">
            <v>0.25</v>
          </cell>
        </row>
        <row r="993">
          <cell r="A993" t="str">
            <v>1223000050</v>
          </cell>
          <cell r="B993" t="str">
            <v>91522610</v>
          </cell>
          <cell r="C993" t="str">
            <v>HBM 226 (комплект)</v>
          </cell>
          <cell r="D993">
            <v>1</v>
          </cell>
          <cell r="E993">
            <v>5148.3599999999997</v>
          </cell>
          <cell r="F993">
            <v>0</v>
          </cell>
          <cell r="G993">
            <v>0</v>
          </cell>
          <cell r="H993">
            <v>0</v>
          </cell>
          <cell r="I993">
            <v>0.28000000000000003</v>
          </cell>
          <cell r="J993">
            <v>0.28999999999999998</v>
          </cell>
          <cell r="K993">
            <v>0.25</v>
          </cell>
        </row>
        <row r="994">
          <cell r="A994" t="str">
            <v>1223000060</v>
          </cell>
          <cell r="B994" t="str">
            <v>91522630</v>
          </cell>
          <cell r="C994" t="str">
            <v>HBM 226 HF (комплект)</v>
          </cell>
          <cell r="D994">
            <v>1</v>
          </cell>
          <cell r="E994">
            <v>5431.01</v>
          </cell>
          <cell r="F994">
            <v>3.8</v>
          </cell>
          <cell r="G994">
            <v>4</v>
          </cell>
          <cell r="H994">
            <v>4.2999999999999997E-2</v>
          </cell>
          <cell r="I994">
            <v>0.28000000000000003</v>
          </cell>
          <cell r="J994">
            <v>0.28999999999999998</v>
          </cell>
          <cell r="K994">
            <v>0.25</v>
          </cell>
        </row>
        <row r="995">
          <cell r="A995" t="str">
            <v>1223000080</v>
          </cell>
          <cell r="B995" t="str">
            <v>91523230</v>
          </cell>
          <cell r="C995" t="str">
            <v>HBM 232 (комплект)</v>
          </cell>
          <cell r="D995">
            <v>1</v>
          </cell>
          <cell r="E995">
            <v>5632.73</v>
          </cell>
          <cell r="F995">
            <v>3.3</v>
          </cell>
          <cell r="G995">
            <v>3.5</v>
          </cell>
          <cell r="H995">
            <v>0</v>
          </cell>
          <cell r="I995">
            <v>0.28000000000000003</v>
          </cell>
          <cell r="J995">
            <v>0.28999999999999998</v>
          </cell>
          <cell r="K995">
            <v>0.25</v>
          </cell>
        </row>
        <row r="996">
          <cell r="A996" t="str">
            <v>1223000090</v>
          </cell>
          <cell r="B996" t="str">
            <v>91523260</v>
          </cell>
          <cell r="C996" t="str">
            <v>HBM 232 HFR (комплект)</v>
          </cell>
          <cell r="D996">
            <v>0</v>
          </cell>
          <cell r="E996">
            <v>9235.0499999999993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1223000100</v>
          </cell>
          <cell r="B997" t="str">
            <v>91507002</v>
          </cell>
          <cell r="C997" t="str">
            <v>HBM 70 (комплект)</v>
          </cell>
          <cell r="D997">
            <v>0.5</v>
          </cell>
          <cell r="E997">
            <v>6818.8</v>
          </cell>
          <cell r="F997">
            <v>3.8</v>
          </cell>
          <cell r="G997">
            <v>4.2</v>
          </cell>
          <cell r="H997">
            <v>4.2999999999999997E-2</v>
          </cell>
          <cell r="I997">
            <v>0.28000000000000003</v>
          </cell>
          <cell r="J997">
            <v>0.28999999999999998</v>
          </cell>
          <cell r="K997">
            <v>0.25</v>
          </cell>
        </row>
        <row r="998">
          <cell r="A998" t="str">
            <v>1223000110</v>
          </cell>
          <cell r="B998" t="str">
            <v>91507032</v>
          </cell>
          <cell r="C998" t="str">
            <v>HBM 70 HF (комплект)</v>
          </cell>
          <cell r="D998">
            <v>1</v>
          </cell>
          <cell r="E998">
            <v>7895.09</v>
          </cell>
          <cell r="F998">
            <v>0</v>
          </cell>
          <cell r="G998">
            <v>0</v>
          </cell>
          <cell r="H998">
            <v>0</v>
          </cell>
          <cell r="I998">
            <v>0.28999999999999998</v>
          </cell>
          <cell r="J998">
            <v>0.27</v>
          </cell>
          <cell r="K998">
            <v>0.25</v>
          </cell>
        </row>
        <row r="999">
          <cell r="A999" t="str">
            <v>1225000010</v>
          </cell>
          <cell r="B999" t="str">
            <v>91410000</v>
          </cell>
          <cell r="C999" t="str">
            <v>HBN 100 светильник</v>
          </cell>
          <cell r="D999">
            <v>1</v>
          </cell>
          <cell r="E999">
            <v>2251.3200000000002</v>
          </cell>
          <cell r="F999">
            <v>1</v>
          </cell>
          <cell r="G999">
            <v>1.5</v>
          </cell>
          <cell r="H999">
            <v>3.9199999999999999E-2</v>
          </cell>
          <cell r="I999">
            <v>0.35</v>
          </cell>
          <cell r="J999">
            <v>0.35</v>
          </cell>
          <cell r="K999">
            <v>0.32</v>
          </cell>
        </row>
        <row r="1000">
          <cell r="A1000" t="str">
            <v>2909000010</v>
          </cell>
          <cell r="B1000" t="str">
            <v>30013</v>
          </cell>
          <cell r="C1000" t="str">
            <v>L -cоединение внешнее/5113 1 черн.</v>
          </cell>
          <cell r="D1000">
            <v>0</v>
          </cell>
          <cell r="E1000">
            <v>518.6</v>
          </cell>
          <cell r="F1000">
            <v>0.01</v>
          </cell>
          <cell r="G1000">
            <v>1.2E-2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2909000020</v>
          </cell>
          <cell r="B1001" t="str">
            <v>31013</v>
          </cell>
          <cell r="C1001" t="str">
            <v>L -cоединение внешнее/5113 2  бел.</v>
          </cell>
          <cell r="D1001">
            <v>0</v>
          </cell>
          <cell r="E1001">
            <v>518.6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2909000030</v>
          </cell>
          <cell r="B1002" t="str">
            <v>30063</v>
          </cell>
          <cell r="C1002" t="str">
            <v>L -cоединение внешнее/XTS-35-1 метал.</v>
          </cell>
          <cell r="D1002">
            <v>0</v>
          </cell>
          <cell r="E1002">
            <v>804.78</v>
          </cell>
          <cell r="F1002">
            <v>0.01</v>
          </cell>
          <cell r="G1002">
            <v>1.2E-2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2909000040</v>
          </cell>
          <cell r="B1003" t="str">
            <v>30023</v>
          </cell>
          <cell r="C1003" t="str">
            <v>L -cоединение внешнее/XTS-35-2 черная</v>
          </cell>
          <cell r="D1003">
            <v>0</v>
          </cell>
          <cell r="E1003">
            <v>804.78</v>
          </cell>
          <cell r="F1003">
            <v>0.01</v>
          </cell>
          <cell r="G1003">
            <v>1.2E-2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2909000050</v>
          </cell>
          <cell r="B1004" t="str">
            <v>30112</v>
          </cell>
          <cell r="C1004" t="str">
            <v>L -cоединение внутреннее/XTS-34-2 черная</v>
          </cell>
          <cell r="D1004">
            <v>0</v>
          </cell>
          <cell r="E1004">
            <v>1132.45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2909000060</v>
          </cell>
          <cell r="B1005" t="str">
            <v>30017</v>
          </cell>
          <cell r="C1005" t="str">
            <v>L -cоединение поворотное белое/5117 2</v>
          </cell>
          <cell r="D1005">
            <v>0</v>
          </cell>
          <cell r="E1005">
            <v>554.9</v>
          </cell>
          <cell r="F1005">
            <v>0.01</v>
          </cell>
          <cell r="G1005">
            <v>1.2E-2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A1006" t="str">
            <v>2909000070</v>
          </cell>
          <cell r="B1006" t="str">
            <v>30016</v>
          </cell>
          <cell r="C1006" t="str">
            <v>L -cоединение поворотное черное /5117 1</v>
          </cell>
          <cell r="D1006">
            <v>0</v>
          </cell>
          <cell r="E1006">
            <v>518.6</v>
          </cell>
          <cell r="F1006">
            <v>0.01</v>
          </cell>
          <cell r="G1006">
            <v>1.2E-2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A1007" t="str">
            <v>2909000080</v>
          </cell>
          <cell r="B1007" t="str">
            <v>30012</v>
          </cell>
          <cell r="C1007" t="str">
            <v>L -соединение внутреннее/5112</v>
          </cell>
          <cell r="D1007">
            <v>0</v>
          </cell>
          <cell r="E1007">
            <v>518.6</v>
          </cell>
          <cell r="F1007">
            <v>0.01</v>
          </cell>
          <cell r="G1007">
            <v>1.2E-2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2909000090</v>
          </cell>
          <cell r="B1008" t="str">
            <v>31012</v>
          </cell>
          <cell r="C1008" t="str">
            <v>L -соединение внутреннее/5112 2 бел.</v>
          </cell>
          <cell r="D1008">
            <v>0</v>
          </cell>
          <cell r="E1008">
            <v>518.6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1293000020</v>
          </cell>
          <cell r="B1009" t="str">
            <v>25315837</v>
          </cell>
          <cell r="C1009" t="str">
            <v>158 LNB HF корпус /с магистральной проводкой/</v>
          </cell>
          <cell r="D1009">
            <v>4</v>
          </cell>
          <cell r="E1009">
            <v>1729.91</v>
          </cell>
          <cell r="F1009">
            <v>3.5</v>
          </cell>
          <cell r="G1009">
            <v>4</v>
          </cell>
          <cell r="H1009">
            <v>9.4000000000000004E-3</v>
          </cell>
          <cell r="I1009">
            <v>1.64</v>
          </cell>
          <cell r="J1009">
            <v>0.22</v>
          </cell>
          <cell r="K1009">
            <v>0.12</v>
          </cell>
        </row>
        <row r="1010">
          <cell r="A1010" t="str">
            <v>1293000040</v>
          </cell>
          <cell r="B1010" t="str">
            <v>25322837</v>
          </cell>
          <cell r="C1010" t="str">
            <v>228 LNB корпус /с магистральной проводкой/</v>
          </cell>
          <cell r="D1010">
            <v>4</v>
          </cell>
          <cell r="E1010">
            <v>2540.56</v>
          </cell>
          <cell r="F1010">
            <v>2.8</v>
          </cell>
          <cell r="G1010">
            <v>3</v>
          </cell>
          <cell r="H1010">
            <v>7.9000000000000008E-3</v>
          </cell>
          <cell r="I1010">
            <v>1.31</v>
          </cell>
          <cell r="J1010">
            <v>0.2</v>
          </cell>
          <cell r="K1010">
            <v>0.12</v>
          </cell>
        </row>
        <row r="1011">
          <cell r="A1011" t="str">
            <v>1293000050</v>
          </cell>
          <cell r="B1011" t="str">
            <v>25323537</v>
          </cell>
          <cell r="C1011" t="str">
            <v>235 LNB корпус /с магистральной проводкой/</v>
          </cell>
          <cell r="D1011">
            <v>4</v>
          </cell>
          <cell r="E1011">
            <v>2693.6</v>
          </cell>
          <cell r="F1011">
            <v>2.8</v>
          </cell>
          <cell r="G1011">
            <v>3</v>
          </cell>
          <cell r="H1011">
            <v>9.4000000000000004E-3</v>
          </cell>
          <cell r="I1011">
            <v>1.64</v>
          </cell>
          <cell r="J1011">
            <v>0.22</v>
          </cell>
          <cell r="K1011">
            <v>0.12</v>
          </cell>
        </row>
        <row r="1012">
          <cell r="A1012" t="str">
            <v>1293000060</v>
          </cell>
          <cell r="B1012" t="str">
            <v>26323617</v>
          </cell>
          <cell r="C1012" t="str">
            <v>236 LNB светильник /с магистральной проводкой, IP23/ светильник</v>
          </cell>
          <cell r="D1012">
            <v>2</v>
          </cell>
          <cell r="E1012">
            <v>1793.88</v>
          </cell>
        </row>
        <row r="1013">
          <cell r="A1013" t="str">
            <v>1293000070</v>
          </cell>
          <cell r="B1013" t="str">
            <v>25323641</v>
          </cell>
          <cell r="C1013" t="str">
            <v>236 LNB ES1 корпус /с магистральной проводкой/</v>
          </cell>
          <cell r="D1013">
            <v>4</v>
          </cell>
          <cell r="E1013">
            <v>4291.25</v>
          </cell>
          <cell r="F1013">
            <v>3.5</v>
          </cell>
          <cell r="G1013">
            <v>4</v>
          </cell>
          <cell r="H1013">
            <v>6.8999999999999999E-3</v>
          </cell>
          <cell r="I1013">
            <v>1.33</v>
          </cell>
          <cell r="J1013">
            <v>0.19</v>
          </cell>
          <cell r="K1013">
            <v>0.11</v>
          </cell>
        </row>
        <row r="1014">
          <cell r="A1014" t="str">
            <v>1293000320</v>
          </cell>
          <cell r="B1014" t="str">
            <v>1293000320</v>
          </cell>
          <cell r="C1014" t="str">
            <v>236 LNB HF  ES1 корпус /с маг.пров./ светильник</v>
          </cell>
          <cell r="D1014">
            <v>0</v>
          </cell>
          <cell r="E1014">
            <v>4787</v>
          </cell>
        </row>
        <row r="1015">
          <cell r="A1015" t="str">
            <v>1293000090</v>
          </cell>
          <cell r="B1015" t="str">
            <v>26323637</v>
          </cell>
          <cell r="C1015" t="str">
            <v>236 LNB HF светильник /с магистральной проводкой, IP23/ светильник</v>
          </cell>
          <cell r="D1015">
            <v>1</v>
          </cell>
          <cell r="E1015">
            <v>2237.1999999999998</v>
          </cell>
        </row>
        <row r="1016">
          <cell r="A1016" t="str">
            <v>1293000100</v>
          </cell>
          <cell r="B1016" t="str">
            <v>25323637</v>
          </cell>
          <cell r="C1016" t="str">
            <v>236 LNB HF корпус /с магистральной проводкой/</v>
          </cell>
          <cell r="D1016">
            <v>4</v>
          </cell>
          <cell r="E1016">
            <v>1937.03</v>
          </cell>
          <cell r="F1016">
            <v>3.7</v>
          </cell>
          <cell r="G1016">
            <v>3.9</v>
          </cell>
          <cell r="H1016">
            <v>7.9000000000000008E-3</v>
          </cell>
          <cell r="I1016">
            <v>1.31</v>
          </cell>
          <cell r="J1016">
            <v>0.2</v>
          </cell>
          <cell r="K1016">
            <v>0.12</v>
          </cell>
        </row>
        <row r="1017">
          <cell r="A1017" t="str">
            <v>1293000130</v>
          </cell>
          <cell r="B1017" t="str">
            <v>25323617</v>
          </cell>
          <cell r="C1017" t="str">
            <v>236 LNB корпус /с магистральной проводкой/</v>
          </cell>
          <cell r="D1017">
            <v>4</v>
          </cell>
          <cell r="E1017">
            <v>1298.75</v>
          </cell>
          <cell r="F1017">
            <v>2.5499999999999998</v>
          </cell>
          <cell r="G1017">
            <v>2.6779999999999999</v>
          </cell>
          <cell r="H1017">
            <v>7.3000000000000001E-3</v>
          </cell>
          <cell r="I1017">
            <v>1.32</v>
          </cell>
          <cell r="J1017">
            <v>0.2</v>
          </cell>
          <cell r="K1017">
            <v>0.11</v>
          </cell>
        </row>
        <row r="1018">
          <cell r="A1018" t="str">
            <v>1293000160</v>
          </cell>
          <cell r="B1018" t="str">
            <v>25324937</v>
          </cell>
          <cell r="C1018" t="str">
            <v>249 LNB корпус /с магистральной проводкой/</v>
          </cell>
          <cell r="D1018">
            <v>0</v>
          </cell>
          <cell r="E1018">
            <v>1838.12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1293000170</v>
          </cell>
          <cell r="B1019" t="str">
            <v>26325817</v>
          </cell>
          <cell r="C1019" t="str">
            <v>258 LNB светильник /с магистральной проводкой, IP23/</v>
          </cell>
          <cell r="D1019">
            <v>2</v>
          </cell>
          <cell r="E1019">
            <v>2288.77</v>
          </cell>
          <cell r="F1019">
            <v>4.5</v>
          </cell>
          <cell r="G1019">
            <v>5</v>
          </cell>
          <cell r="H1019">
            <v>1.41E-2</v>
          </cell>
          <cell r="I1019">
            <v>1.6</v>
          </cell>
          <cell r="J1019">
            <v>0.22</v>
          </cell>
          <cell r="K1019">
            <v>0.08</v>
          </cell>
        </row>
        <row r="1020">
          <cell r="A1020" t="str">
            <v>1293000200</v>
          </cell>
          <cell r="B1020" t="str">
            <v>26325837</v>
          </cell>
          <cell r="C1020" t="str">
            <v>258 LNB HF светильник /с магистральной проводкой, IP23/</v>
          </cell>
          <cell r="D1020">
            <v>1</v>
          </cell>
          <cell r="E1020">
            <v>2850.41</v>
          </cell>
          <cell r="F1020">
            <v>7</v>
          </cell>
          <cell r="G1020">
            <v>7.3</v>
          </cell>
          <cell r="H1020">
            <v>1.47E-2</v>
          </cell>
          <cell r="I1020">
            <v>1.6</v>
          </cell>
          <cell r="J1020">
            <v>0.23</v>
          </cell>
          <cell r="K1020">
            <v>0.08</v>
          </cell>
        </row>
        <row r="1021">
          <cell r="A1021" t="str">
            <v>1293000210</v>
          </cell>
          <cell r="B1021" t="str">
            <v>25385837</v>
          </cell>
          <cell r="C1021" t="str">
            <v>258 LNB HF c зеркал. отражателем/с маг.пров, IP23/ светильник</v>
          </cell>
          <cell r="D1021">
            <v>1</v>
          </cell>
          <cell r="E1021">
            <v>3371.77</v>
          </cell>
          <cell r="F1021">
            <v>7.38</v>
          </cell>
          <cell r="G1021">
            <v>7.68</v>
          </cell>
          <cell r="H1021">
            <v>1.47E-2</v>
          </cell>
          <cell r="I1021">
            <v>1.6</v>
          </cell>
          <cell r="J1021">
            <v>0.23</v>
          </cell>
          <cell r="K1021">
            <v>0.08</v>
          </cell>
        </row>
        <row r="1022">
          <cell r="A1022" t="str">
            <v>1293000310</v>
          </cell>
          <cell r="B1022" t="str">
            <v>26325831</v>
          </cell>
          <cell r="C1022" t="str">
            <v>258 LNB HF ES1/с маг.пров, IP23/ cветильник</v>
          </cell>
          <cell r="D1022">
            <v>0</v>
          </cell>
          <cell r="E1022">
            <v>5620</v>
          </cell>
        </row>
        <row r="1023">
          <cell r="A1023" t="str">
            <v>1293000230</v>
          </cell>
          <cell r="B1023" t="str">
            <v>25325837</v>
          </cell>
          <cell r="C1023" t="str">
            <v>258 LNB HF корпус /с магистральной проводкой/</v>
          </cell>
          <cell r="D1023">
            <v>4</v>
          </cell>
          <cell r="E1023">
            <v>2219.5100000000002</v>
          </cell>
          <cell r="F1023">
            <v>4</v>
          </cell>
          <cell r="G1023">
            <v>4.2</v>
          </cell>
          <cell r="H1023">
            <v>9.4000000000000004E-3</v>
          </cell>
          <cell r="I1023">
            <v>1.64</v>
          </cell>
          <cell r="J1023">
            <v>0.22</v>
          </cell>
          <cell r="K1023">
            <v>0.12</v>
          </cell>
        </row>
        <row r="1024">
          <cell r="A1024" t="str">
            <v>1293000240</v>
          </cell>
          <cell r="B1024" t="str">
            <v>25325817</v>
          </cell>
          <cell r="C1024" t="str">
            <v>258 LNB корпус /с магистральной проводкой/</v>
          </cell>
          <cell r="D1024">
            <v>4</v>
          </cell>
          <cell r="E1024">
            <v>1730.42</v>
          </cell>
          <cell r="F1024">
            <v>4.2</v>
          </cell>
          <cell r="G1024">
            <v>5</v>
          </cell>
          <cell r="H1024">
            <v>9.4000000000000004E-3</v>
          </cell>
          <cell r="I1024">
            <v>1.64</v>
          </cell>
          <cell r="J1024">
            <v>0.22</v>
          </cell>
          <cell r="K1024">
            <v>0.12</v>
          </cell>
        </row>
        <row r="1025">
          <cell r="A1025" t="str">
            <v>1293000270</v>
          </cell>
          <cell r="B1025" t="str">
            <v>25328037</v>
          </cell>
          <cell r="C1025" t="str">
            <v>280 LNB корпус /с магистральной проводкой/</v>
          </cell>
          <cell r="D1025">
            <v>4</v>
          </cell>
          <cell r="E1025">
            <v>3756.15</v>
          </cell>
          <cell r="F1025">
            <v>2.8</v>
          </cell>
          <cell r="G1025">
            <v>3</v>
          </cell>
          <cell r="H1025">
            <v>9.4000000000000004E-3</v>
          </cell>
          <cell r="I1025">
            <v>1.64</v>
          </cell>
          <cell r="J1025">
            <v>0.22</v>
          </cell>
          <cell r="K1025">
            <v>0.12</v>
          </cell>
        </row>
        <row r="1026">
          <cell r="A1026" t="str">
            <v>1293000280</v>
          </cell>
          <cell r="B1026" t="str">
            <v>25335837</v>
          </cell>
          <cell r="C1026" t="str">
            <v>358 LNB HF корпус /с магистральной проводкой /</v>
          </cell>
          <cell r="D1026">
            <v>2</v>
          </cell>
          <cell r="E1026">
            <v>3967.03</v>
          </cell>
          <cell r="F1026">
            <v>0</v>
          </cell>
          <cell r="G1026">
            <v>0</v>
          </cell>
          <cell r="H1026">
            <v>8.9999999999999993E-3</v>
          </cell>
          <cell r="I1026">
            <v>1.59</v>
          </cell>
          <cell r="J1026">
            <v>0.34</v>
          </cell>
          <cell r="K1026">
            <v>0.06</v>
          </cell>
        </row>
        <row r="1027">
          <cell r="A1027" t="str">
            <v>1293000290</v>
          </cell>
          <cell r="B1027" t="str">
            <v>25335817</v>
          </cell>
          <cell r="C1027" t="str">
            <v>358 LNB корпус /с магистральной проводкой/</v>
          </cell>
          <cell r="D1027">
            <v>2</v>
          </cell>
          <cell r="E1027">
            <v>2248.5100000000002</v>
          </cell>
          <cell r="F1027">
            <v>4.5</v>
          </cell>
          <cell r="G1027">
            <v>5</v>
          </cell>
          <cell r="H1027">
            <v>1.6199999999999999E-2</v>
          </cell>
          <cell r="I1027">
            <v>1.59</v>
          </cell>
          <cell r="J1027">
            <v>0.34</v>
          </cell>
          <cell r="K1027">
            <v>0.06</v>
          </cell>
        </row>
        <row r="1028">
          <cell r="A1028" t="str">
            <v>1295000010</v>
          </cell>
          <cell r="B1028" t="str">
            <v>25013537</v>
          </cell>
          <cell r="C1028" t="str">
            <v>135 LNK светильник</v>
          </cell>
          <cell r="D1028">
            <v>1</v>
          </cell>
          <cell r="E1028">
            <v>2669.16</v>
          </cell>
          <cell r="F1028">
            <v>3.8</v>
          </cell>
          <cell r="G1028">
            <v>4.4000000000000004</v>
          </cell>
          <cell r="H1028">
            <v>2.9600000000000001E-2</v>
          </cell>
          <cell r="I1028">
            <v>1.74</v>
          </cell>
          <cell r="J1028">
            <v>0.17</v>
          </cell>
          <cell r="K1028">
            <v>0.1</v>
          </cell>
        </row>
        <row r="1029">
          <cell r="A1029" t="str">
            <v>1295000020</v>
          </cell>
          <cell r="B1029" t="str">
            <v>25014937</v>
          </cell>
          <cell r="C1029" t="str">
            <v>149 LNK светильник</v>
          </cell>
          <cell r="D1029">
            <v>1</v>
          </cell>
          <cell r="E1029">
            <v>2733.11</v>
          </cell>
          <cell r="F1029">
            <v>2.9</v>
          </cell>
          <cell r="G1029">
            <v>3.5</v>
          </cell>
          <cell r="H1029">
            <v>3.3000000000000002E-2</v>
          </cell>
          <cell r="I1029">
            <v>1.7450000000000001</v>
          </cell>
          <cell r="J1029">
            <v>0.18</v>
          </cell>
          <cell r="K1029">
            <v>0.105</v>
          </cell>
        </row>
        <row r="1030">
          <cell r="A1030" t="str">
            <v>1295000030</v>
          </cell>
          <cell r="B1030" t="str">
            <v>25014977</v>
          </cell>
          <cell r="C1030" t="str">
            <v>149 LNK под RW светильник</v>
          </cell>
          <cell r="D1030">
            <v>0</v>
          </cell>
          <cell r="E1030">
            <v>2757.72</v>
          </cell>
        </row>
        <row r="1031">
          <cell r="A1031" t="str">
            <v>1295000430</v>
          </cell>
          <cell r="B1031" t="str">
            <v>25015887</v>
          </cell>
          <cell r="C1031" t="str">
            <v>158 LNK ES1 под RW светильник</v>
          </cell>
          <cell r="D1031">
            <v>0</v>
          </cell>
          <cell r="E1031">
            <v>4712.8</v>
          </cell>
        </row>
        <row r="1032">
          <cell r="A1032" t="str">
            <v>1295000050</v>
          </cell>
          <cell r="B1032" t="str">
            <v>25015837н</v>
          </cell>
          <cell r="C1032" t="str">
            <v>158 LNK HF светильник нов.</v>
          </cell>
          <cell r="D1032">
            <v>1</v>
          </cell>
          <cell r="E1032">
            <v>1923.08</v>
          </cell>
          <cell r="F1032">
            <v>3.4</v>
          </cell>
          <cell r="G1032">
            <v>4</v>
          </cell>
          <cell r="H1032">
            <v>2.9600000000000001E-2</v>
          </cell>
          <cell r="I1032">
            <v>1.74</v>
          </cell>
          <cell r="J1032">
            <v>0.17</v>
          </cell>
          <cell r="K1032">
            <v>0.1</v>
          </cell>
        </row>
        <row r="1033">
          <cell r="A1033" t="str">
            <v>1295000040</v>
          </cell>
          <cell r="B1033" t="str">
            <v>25015817н</v>
          </cell>
          <cell r="C1033" t="str">
            <v>158 LNK светильник нов.</v>
          </cell>
          <cell r="D1033">
            <v>1</v>
          </cell>
          <cell r="E1033">
            <v>1641.87</v>
          </cell>
        </row>
        <row r="1034">
          <cell r="A1034" t="str">
            <v>1295000060</v>
          </cell>
          <cell r="B1034" t="str">
            <v>25015857</v>
          </cell>
          <cell r="C1034" t="str">
            <v>158 LNK под RW светильник</v>
          </cell>
          <cell r="D1034">
            <v>1</v>
          </cell>
          <cell r="E1034">
            <v>1720.3</v>
          </cell>
          <cell r="F1034">
            <v>3.5</v>
          </cell>
          <cell r="G1034">
            <v>4</v>
          </cell>
          <cell r="H1034">
            <v>2.5100000000000001E-2</v>
          </cell>
          <cell r="I1034">
            <v>1.74</v>
          </cell>
          <cell r="J1034">
            <v>0.16</v>
          </cell>
          <cell r="K1034">
            <v>0.09</v>
          </cell>
        </row>
        <row r="1035">
          <cell r="A1035" t="str">
            <v>1295000070</v>
          </cell>
          <cell r="B1035" t="str">
            <v>25023537</v>
          </cell>
          <cell r="C1035" t="str">
            <v>235 LNK светильник</v>
          </cell>
          <cell r="D1035">
            <v>1</v>
          </cell>
          <cell r="E1035">
            <v>2983.83</v>
          </cell>
          <cell r="F1035">
            <v>4.2</v>
          </cell>
          <cell r="G1035">
            <v>5</v>
          </cell>
          <cell r="H1035">
            <v>2.9600000000000001E-2</v>
          </cell>
          <cell r="I1035">
            <v>1.74</v>
          </cell>
          <cell r="J1035">
            <v>0.17</v>
          </cell>
          <cell r="K1035">
            <v>0.1</v>
          </cell>
        </row>
        <row r="1036">
          <cell r="A1036" t="str">
            <v>1295000080</v>
          </cell>
          <cell r="B1036" t="str">
            <v>25024937</v>
          </cell>
          <cell r="C1036" t="str">
            <v>249 LNK светильник</v>
          </cell>
          <cell r="D1036">
            <v>1</v>
          </cell>
          <cell r="E1036">
            <v>2932.54</v>
          </cell>
          <cell r="F1036">
            <v>3.15</v>
          </cell>
          <cell r="G1036">
            <v>3.75</v>
          </cell>
          <cell r="H1036">
            <v>3.3000000000000002E-2</v>
          </cell>
          <cell r="I1036">
            <v>1.7450000000000001</v>
          </cell>
          <cell r="J1036">
            <v>0.18</v>
          </cell>
          <cell r="K1036">
            <v>0.105</v>
          </cell>
        </row>
        <row r="1037">
          <cell r="A1037" t="str">
            <v>1295000110</v>
          </cell>
          <cell r="B1037" t="str">
            <v>25024987</v>
          </cell>
          <cell r="C1037" t="str">
            <v>249 LNK ES1 под RW светильник</v>
          </cell>
          <cell r="D1037">
            <v>1</v>
          </cell>
          <cell r="E1037">
            <v>5566.13</v>
          </cell>
        </row>
        <row r="1038">
          <cell r="A1038" t="str">
            <v>1295000120</v>
          </cell>
          <cell r="B1038" t="str">
            <v>25204987</v>
          </cell>
          <cell r="C1038" t="str">
            <v>249 LNK ES1 под RW /3м/ светильник</v>
          </cell>
          <cell r="D1038">
            <v>0.5</v>
          </cell>
          <cell r="E1038">
            <v>6145.56</v>
          </cell>
        </row>
        <row r="1039">
          <cell r="A1039" t="str">
            <v>1295000130</v>
          </cell>
          <cell r="B1039" t="str">
            <v>25024944</v>
          </cell>
          <cell r="C1039" t="str">
            <v>249 LNK под RW светильник</v>
          </cell>
          <cell r="D1039">
            <v>1</v>
          </cell>
          <cell r="E1039">
            <v>2990.32</v>
          </cell>
        </row>
        <row r="1040">
          <cell r="A1040" t="str">
            <v>1295000140</v>
          </cell>
          <cell r="B1040" t="str">
            <v>25204944</v>
          </cell>
          <cell r="C1040" t="str">
            <v>249 LNK под RW /3м/ светильник</v>
          </cell>
          <cell r="D1040">
            <v>0.5</v>
          </cell>
          <cell r="E1040">
            <v>3153.06</v>
          </cell>
        </row>
        <row r="1041">
          <cell r="A1041" t="str">
            <v>1295000180</v>
          </cell>
          <cell r="B1041" t="str">
            <v>25025837н</v>
          </cell>
          <cell r="C1041" t="str">
            <v>258 LNK HF нов. светильник</v>
          </cell>
          <cell r="D1041">
            <v>1</v>
          </cell>
          <cell r="E1041">
            <v>2233.4899999999998</v>
          </cell>
          <cell r="F1041">
            <v>4.2</v>
          </cell>
          <cell r="G1041">
            <v>5</v>
          </cell>
          <cell r="H1041">
            <v>2.9600000000000001E-2</v>
          </cell>
          <cell r="I1041">
            <v>1.74</v>
          </cell>
          <cell r="J1041">
            <v>0.17</v>
          </cell>
          <cell r="K1041">
            <v>0.1</v>
          </cell>
        </row>
        <row r="1042">
          <cell r="A1042" t="str">
            <v>1295000440</v>
          </cell>
          <cell r="B1042" t="str">
            <v>25025877</v>
          </cell>
          <cell r="C1042" t="str">
            <v>258 LNK HF под RW светильник</v>
          </cell>
          <cell r="D1042">
            <v>1</v>
          </cell>
          <cell r="E1042">
            <v>2547</v>
          </cell>
        </row>
        <row r="1043">
          <cell r="A1043" t="str">
            <v>1295000160</v>
          </cell>
          <cell r="B1043" t="str">
            <v>25025817H</v>
          </cell>
          <cell r="C1043" t="str">
            <v>258 LNK светильник нов.</v>
          </cell>
          <cell r="D1043">
            <v>1</v>
          </cell>
          <cell r="E1043">
            <v>1995.61</v>
          </cell>
          <cell r="F1043">
            <v>4.2</v>
          </cell>
          <cell r="G1043">
            <v>5</v>
          </cell>
          <cell r="H1043">
            <v>2.5100000000000001E-2</v>
          </cell>
          <cell r="I1043">
            <v>1.74</v>
          </cell>
          <cell r="J1043">
            <v>0.16</v>
          </cell>
          <cell r="K1043">
            <v>0.09</v>
          </cell>
        </row>
        <row r="1044">
          <cell r="A1044" t="str">
            <v>1295000190</v>
          </cell>
          <cell r="B1044" t="str">
            <v>25028037</v>
          </cell>
          <cell r="C1044" t="str">
            <v>280 LNK светильник</v>
          </cell>
          <cell r="D1044">
            <v>1</v>
          </cell>
          <cell r="E1044">
            <v>3424.04</v>
          </cell>
          <cell r="F1044">
            <v>4.4000000000000004</v>
          </cell>
          <cell r="G1044">
            <v>5</v>
          </cell>
          <cell r="H1044">
            <v>3.3000000000000002E-2</v>
          </cell>
          <cell r="I1044">
            <v>1.7450000000000001</v>
          </cell>
          <cell r="J1044">
            <v>0.18</v>
          </cell>
          <cell r="K1044">
            <v>0.105</v>
          </cell>
        </row>
        <row r="1045">
          <cell r="A1045" t="str">
            <v>1295000470</v>
          </cell>
          <cell r="B1045" t="str">
            <v>1295000470</v>
          </cell>
          <cell r="C1045" t="str">
            <v>2x135 LNK ES1 светильник</v>
          </cell>
          <cell r="D1045">
            <v>0</v>
          </cell>
          <cell r="E1045">
            <v>7240</v>
          </cell>
        </row>
        <row r="1046">
          <cell r="A1046" t="str">
            <v>1295000200</v>
          </cell>
          <cell r="B1046" t="str">
            <v>25215841</v>
          </cell>
          <cell r="C1046" t="str">
            <v>2x158 LNK ES1 светильник</v>
          </cell>
          <cell r="D1046">
            <v>0.5</v>
          </cell>
          <cell r="E1046">
            <v>5893.72</v>
          </cell>
          <cell r="F1046">
            <v>7</v>
          </cell>
          <cell r="G1046">
            <v>8.1999999999999993</v>
          </cell>
          <cell r="H1046">
            <v>5.1999999999999998E-2</v>
          </cell>
          <cell r="I1046">
            <v>3.05</v>
          </cell>
          <cell r="J1046">
            <v>0.17</v>
          </cell>
          <cell r="K1046">
            <v>0.1</v>
          </cell>
        </row>
        <row r="1047">
          <cell r="A1047" t="str">
            <v>1295000220</v>
          </cell>
          <cell r="B1047" t="str">
            <v>25213537</v>
          </cell>
          <cell r="C1047" t="str">
            <v>2x135 LNK светильник</v>
          </cell>
          <cell r="D1047">
            <v>2</v>
          </cell>
          <cell r="E1047">
            <v>4390.4399999999996</v>
          </cell>
          <cell r="F1047">
            <v>7</v>
          </cell>
          <cell r="G1047">
            <v>7.5</v>
          </cell>
          <cell r="H1047">
            <v>1.2500000000000001E-2</v>
          </cell>
          <cell r="I1047">
            <v>1.74</v>
          </cell>
          <cell r="J1047">
            <v>0.16</v>
          </cell>
          <cell r="K1047">
            <v>0.09</v>
          </cell>
        </row>
        <row r="1048">
          <cell r="A1048" t="str">
            <v>1295000230</v>
          </cell>
          <cell r="B1048" t="str">
            <v>25214937</v>
          </cell>
          <cell r="C1048" t="str">
            <v>2х149 LNKсветильник</v>
          </cell>
          <cell r="D1048">
            <v>0.5</v>
          </cell>
          <cell r="E1048">
            <v>4695.6400000000003</v>
          </cell>
          <cell r="F1048">
            <v>5.8</v>
          </cell>
          <cell r="G1048">
            <v>6.4</v>
          </cell>
          <cell r="H1048">
            <v>3.3000000000000002E-2</v>
          </cell>
          <cell r="I1048">
            <v>1.7450000000000001</v>
          </cell>
          <cell r="J1048">
            <v>0.18</v>
          </cell>
          <cell r="K1048">
            <v>0.105</v>
          </cell>
        </row>
        <row r="1049">
          <cell r="A1049" t="str">
            <v>1295000240</v>
          </cell>
          <cell r="B1049" t="str">
            <v>25214977</v>
          </cell>
          <cell r="C1049" t="str">
            <v>2х149 LNK под RW светильник</v>
          </cell>
          <cell r="D1049">
            <v>0</v>
          </cell>
          <cell r="E1049">
            <v>4586.0600000000004</v>
          </cell>
        </row>
        <row r="1050">
          <cell r="A1050" t="str">
            <v>1295000260</v>
          </cell>
          <cell r="B1050" t="str">
            <v>25215837н</v>
          </cell>
          <cell r="C1050" t="str">
            <v>2x158 LNK HF светильник нов.</v>
          </cell>
          <cell r="D1050">
            <v>0.5</v>
          </cell>
          <cell r="E1050">
            <v>2606.9299999999998</v>
          </cell>
          <cell r="F1050">
            <v>7.2</v>
          </cell>
          <cell r="G1050">
            <v>7.8</v>
          </cell>
          <cell r="H1050">
            <v>5.1999999999999998E-2</v>
          </cell>
          <cell r="I1050">
            <v>1.74</v>
          </cell>
          <cell r="J1050">
            <v>0.17</v>
          </cell>
          <cell r="K1050">
            <v>0.1</v>
          </cell>
        </row>
        <row r="1051">
          <cell r="A1051" t="str">
            <v>1295000270</v>
          </cell>
          <cell r="B1051" t="str">
            <v>25215877</v>
          </cell>
          <cell r="C1051" t="str">
            <v>2x158 LNK HF светильник под RW</v>
          </cell>
          <cell r="D1051">
            <v>0.5</v>
          </cell>
          <cell r="E1051">
            <v>2691.15</v>
          </cell>
          <cell r="F1051">
            <v>7</v>
          </cell>
          <cell r="G1051">
            <v>7.6</v>
          </cell>
          <cell r="H1051">
            <v>5.1999999999999998E-2</v>
          </cell>
          <cell r="I1051">
            <v>1.74</v>
          </cell>
          <cell r="J1051">
            <v>0.17</v>
          </cell>
          <cell r="K1051">
            <v>0.1</v>
          </cell>
        </row>
        <row r="1052">
          <cell r="A1052" t="str">
            <v>1295000250</v>
          </cell>
          <cell r="B1052" t="str">
            <v>25215817Н</v>
          </cell>
          <cell r="C1052" t="str">
            <v>2x158 LNK светильник нов.</v>
          </cell>
          <cell r="D1052">
            <v>0.5</v>
          </cell>
          <cell r="E1052">
            <v>2606.9299999999998</v>
          </cell>
          <cell r="F1052">
            <v>7</v>
          </cell>
          <cell r="G1052">
            <v>7.5</v>
          </cell>
          <cell r="H1052">
            <v>5.0099999999999999E-2</v>
          </cell>
          <cell r="I1052">
            <v>1.74</v>
          </cell>
          <cell r="J1052">
            <v>0.16</v>
          </cell>
          <cell r="K1052">
            <v>0.09</v>
          </cell>
        </row>
        <row r="1053">
          <cell r="A1053" t="str">
            <v>1295000280</v>
          </cell>
          <cell r="B1053" t="str">
            <v>25215857</v>
          </cell>
          <cell r="C1053" t="str">
            <v>2x158 LNK под RW светильник</v>
          </cell>
          <cell r="D1053">
            <v>0.5</v>
          </cell>
          <cell r="E1053">
            <v>2691.15</v>
          </cell>
          <cell r="F1053">
            <v>7</v>
          </cell>
          <cell r="G1053">
            <v>7.5</v>
          </cell>
          <cell r="H1053">
            <v>5.0099999999999999E-2</v>
          </cell>
          <cell r="I1053">
            <v>1.74</v>
          </cell>
          <cell r="J1053">
            <v>0.16</v>
          </cell>
          <cell r="K1053">
            <v>0.09</v>
          </cell>
        </row>
        <row r="1054">
          <cell r="A1054" t="str">
            <v>1295000290</v>
          </cell>
          <cell r="B1054" t="str">
            <v>25223537</v>
          </cell>
          <cell r="C1054" t="str">
            <v>2х235 LNK светильник</v>
          </cell>
          <cell r="D1054">
            <v>0.5</v>
          </cell>
          <cell r="E1054">
            <v>5565.69</v>
          </cell>
          <cell r="F1054">
            <v>8.3000000000000007</v>
          </cell>
          <cell r="G1054">
            <v>8.9</v>
          </cell>
          <cell r="H1054">
            <v>5.1999999999999998E-2</v>
          </cell>
          <cell r="I1054">
            <v>1.74</v>
          </cell>
          <cell r="J1054">
            <v>0.17</v>
          </cell>
          <cell r="K1054">
            <v>0.1</v>
          </cell>
        </row>
        <row r="1055">
          <cell r="A1055" t="str">
            <v>1295000310</v>
          </cell>
          <cell r="B1055" t="str">
            <v>25224937</v>
          </cell>
          <cell r="C1055" t="str">
            <v>2х249 LNK светильник</v>
          </cell>
          <cell r="D1055">
            <v>0.5</v>
          </cell>
          <cell r="E1055">
            <v>5565.69</v>
          </cell>
          <cell r="F1055">
            <v>6.3</v>
          </cell>
          <cell r="G1055">
            <v>6.9</v>
          </cell>
          <cell r="H1055">
            <v>3.3000000000000002E-2</v>
          </cell>
          <cell r="I1055">
            <v>1.7450000000000001</v>
          </cell>
          <cell r="J1055">
            <v>0.18</v>
          </cell>
          <cell r="K1055">
            <v>0.105</v>
          </cell>
        </row>
        <row r="1056">
          <cell r="A1056" t="str">
            <v>1295000330</v>
          </cell>
          <cell r="B1056" t="str">
            <v>25224947</v>
          </cell>
          <cell r="C1056" t="str">
            <v>2х249 LNK ES1 светильник</v>
          </cell>
          <cell r="D1056">
            <v>0.5</v>
          </cell>
          <cell r="E1056">
            <v>8557.85</v>
          </cell>
          <cell r="F1056">
            <v>7</v>
          </cell>
          <cell r="G1056">
            <v>8.1999999999999993</v>
          </cell>
          <cell r="H1056">
            <v>5.1999999999999998E-2</v>
          </cell>
          <cell r="I1056">
            <v>3.05</v>
          </cell>
          <cell r="J1056">
            <v>0.17</v>
          </cell>
          <cell r="K1056">
            <v>0.1</v>
          </cell>
        </row>
        <row r="1057">
          <cell r="A1057" t="str">
            <v>1295000340</v>
          </cell>
          <cell r="B1057" t="str">
            <v>25224977</v>
          </cell>
          <cell r="C1057" t="str">
            <v>2x249 LNK светильник под RW</v>
          </cell>
          <cell r="D1057">
            <v>0.5</v>
          </cell>
          <cell r="E1057">
            <v>5746.02</v>
          </cell>
          <cell r="F1057">
            <v>6.3</v>
          </cell>
          <cell r="G1057">
            <v>6.9</v>
          </cell>
          <cell r="H1057">
            <v>3.3000000000000002E-2</v>
          </cell>
          <cell r="I1057">
            <v>1.7450000000000001</v>
          </cell>
          <cell r="J1057">
            <v>0.18</v>
          </cell>
          <cell r="K1057">
            <v>0.105</v>
          </cell>
        </row>
        <row r="1058">
          <cell r="A1058" t="str">
            <v>1295000390</v>
          </cell>
          <cell r="B1058" t="str">
            <v>25225848</v>
          </cell>
          <cell r="C1058" t="str">
            <v>2x258 LNK ES1 светильник</v>
          </cell>
          <cell r="D1058">
            <v>0.5</v>
          </cell>
          <cell r="E1058">
            <v>7228.15</v>
          </cell>
          <cell r="F1058">
            <v>9.1</v>
          </cell>
          <cell r="G1058">
            <v>9.6</v>
          </cell>
          <cell r="H1058">
            <v>5.1999999999999998E-2</v>
          </cell>
          <cell r="I1058">
            <v>1.74</v>
          </cell>
          <cell r="J1058">
            <v>0.16</v>
          </cell>
          <cell r="K1058">
            <v>0.09</v>
          </cell>
        </row>
        <row r="1059">
          <cell r="A1059" t="str">
            <v>1295000400</v>
          </cell>
          <cell r="B1059" t="str">
            <v>25225837H</v>
          </cell>
          <cell r="C1059" t="str">
            <v>2x258 LNK HF нов.светильник</v>
          </cell>
          <cell r="D1059">
            <v>0.5</v>
          </cell>
          <cell r="E1059">
            <v>3524.66</v>
          </cell>
          <cell r="F1059">
            <v>8.4</v>
          </cell>
          <cell r="G1059">
            <v>9</v>
          </cell>
          <cell r="H1059">
            <v>5.1999999999999998E-2</v>
          </cell>
          <cell r="I1059">
            <v>1.74</v>
          </cell>
          <cell r="J1059">
            <v>0.17</v>
          </cell>
          <cell r="K1059">
            <v>0.1</v>
          </cell>
        </row>
        <row r="1060">
          <cell r="A1060" t="str">
            <v>1295000410</v>
          </cell>
          <cell r="B1060" t="str">
            <v>25225877</v>
          </cell>
          <cell r="C1060" t="str">
            <v>2х258 LNK HF под RW светильник</v>
          </cell>
          <cell r="D1060">
            <v>0.5</v>
          </cell>
          <cell r="E1060">
            <v>4556.7700000000004</v>
          </cell>
          <cell r="F1060">
            <v>8.4</v>
          </cell>
          <cell r="G1060">
            <v>9</v>
          </cell>
          <cell r="H1060">
            <v>5.1999999999999998E-2</v>
          </cell>
          <cell r="I1060">
            <v>1.74</v>
          </cell>
          <cell r="J1060">
            <v>0.17</v>
          </cell>
          <cell r="K1060">
            <v>0.1</v>
          </cell>
        </row>
        <row r="1061">
          <cell r="A1061" t="str">
            <v>1295000380</v>
          </cell>
          <cell r="B1061" t="str">
            <v>25225817H</v>
          </cell>
          <cell r="C1061" t="str">
            <v>2x258 LNK светильник нов.</v>
          </cell>
          <cell r="D1061">
            <v>0.5</v>
          </cell>
          <cell r="E1061">
            <v>3524.66</v>
          </cell>
          <cell r="F1061">
            <v>8.4</v>
          </cell>
          <cell r="G1061">
            <v>9</v>
          </cell>
          <cell r="H1061">
            <v>5.0099999999999999E-2</v>
          </cell>
          <cell r="I1061">
            <v>1.74</v>
          </cell>
          <cell r="J1061">
            <v>0.16</v>
          </cell>
          <cell r="K1061">
            <v>0.09</v>
          </cell>
        </row>
        <row r="1062">
          <cell r="A1062" t="str">
            <v>1295000420</v>
          </cell>
          <cell r="B1062" t="str">
            <v>25235877</v>
          </cell>
          <cell r="C1062" t="str">
            <v>2х358 LNK HF под RW светильник</v>
          </cell>
          <cell r="D1062">
            <v>0.5</v>
          </cell>
          <cell r="E1062">
            <v>4697.9399999999996</v>
          </cell>
          <cell r="F1062">
            <v>8.6999999999999993</v>
          </cell>
          <cell r="G1062">
            <v>9.3000000000000007</v>
          </cell>
          <cell r="H1062">
            <v>5.0999999999999997E-2</v>
          </cell>
          <cell r="I1062">
            <v>3.1</v>
          </cell>
          <cell r="J1062">
            <v>0.16</v>
          </cell>
          <cell r="K1062">
            <v>0.09</v>
          </cell>
        </row>
        <row r="1063">
          <cell r="A1063" t="str">
            <v>2293000210</v>
          </cell>
          <cell r="B1063" t="str">
            <v>252363</v>
          </cell>
          <cell r="C1063" t="str">
            <v>RA 36 решетка c отражателем для LNB</v>
          </cell>
          <cell r="D1063">
            <v>1</v>
          </cell>
          <cell r="E1063">
            <v>696.52</v>
          </cell>
        </row>
        <row r="1064">
          <cell r="A1064" t="str">
            <v>2293000220</v>
          </cell>
          <cell r="B1064" t="str">
            <v>250583</v>
          </cell>
          <cell r="C1064" t="str">
            <v>RA 3х58 решетка для LNB</v>
          </cell>
          <cell r="D1064">
            <v>1</v>
          </cell>
          <cell r="E1064">
            <v>1218</v>
          </cell>
        </row>
        <row r="1065">
          <cell r="A1065" t="str">
            <v>2293000230</v>
          </cell>
          <cell r="B1065" t="str">
            <v>252583</v>
          </cell>
          <cell r="C1065" t="str">
            <v>RA 58 решетка с отражателем для LNB</v>
          </cell>
          <cell r="D1065">
            <v>1</v>
          </cell>
          <cell r="E1065">
            <v>958.6</v>
          </cell>
        </row>
        <row r="1066">
          <cell r="A1066" t="str">
            <v>1301000010</v>
          </cell>
          <cell r="B1066" t="str">
            <v>13211430</v>
          </cell>
          <cell r="C1066" t="str">
            <v>114 REGO светильник</v>
          </cell>
          <cell r="D1066">
            <v>2</v>
          </cell>
          <cell r="E1066">
            <v>2426.09</v>
          </cell>
          <cell r="F1066">
            <v>3</v>
          </cell>
          <cell r="G1066">
            <v>3.3</v>
          </cell>
          <cell r="H1066">
            <v>1.21E-2</v>
          </cell>
          <cell r="I1066">
            <v>0.84</v>
          </cell>
          <cell r="J1066">
            <v>0.24</v>
          </cell>
          <cell r="K1066">
            <v>0.12</v>
          </cell>
        </row>
        <row r="1067">
          <cell r="A1067" t="str">
            <v>1301000020</v>
          </cell>
          <cell r="B1067" t="str">
            <v>13251430</v>
          </cell>
          <cell r="C1067" t="str">
            <v>114 REGO мет. светильник</v>
          </cell>
          <cell r="D1067">
            <v>2</v>
          </cell>
          <cell r="E1067">
            <v>2503.7399999999998</v>
          </cell>
          <cell r="F1067">
            <v>3</v>
          </cell>
          <cell r="G1067">
            <v>3.3</v>
          </cell>
          <cell r="H1067">
            <v>1.21E-2</v>
          </cell>
          <cell r="I1067">
            <v>0.84</v>
          </cell>
          <cell r="J1067">
            <v>0.24</v>
          </cell>
          <cell r="K1067">
            <v>0.12</v>
          </cell>
        </row>
        <row r="1068">
          <cell r="A1068" t="str">
            <v>1301000030</v>
          </cell>
          <cell r="B1068" t="str">
            <v>13211800</v>
          </cell>
          <cell r="C1068" t="str">
            <v>118 REGO светильник</v>
          </cell>
          <cell r="D1068">
            <v>2</v>
          </cell>
          <cell r="E1068">
            <v>1684.77</v>
          </cell>
          <cell r="F1068">
            <v>1.5</v>
          </cell>
          <cell r="G1068">
            <v>2</v>
          </cell>
          <cell r="H1068">
            <v>7.1000000000000004E-3</v>
          </cell>
          <cell r="I1068">
            <v>0.84</v>
          </cell>
          <cell r="J1068">
            <v>0.14000000000000001</v>
          </cell>
          <cell r="K1068">
            <v>0.12</v>
          </cell>
        </row>
        <row r="1069">
          <cell r="A1069" t="str">
            <v>1301000040</v>
          </cell>
          <cell r="B1069" t="str">
            <v>13211830</v>
          </cell>
          <cell r="C1069" t="str">
            <v>118 REGO HF светильник</v>
          </cell>
          <cell r="D1069">
            <v>2</v>
          </cell>
          <cell r="E1069">
            <v>2315.27</v>
          </cell>
          <cell r="F1069">
            <v>3</v>
          </cell>
          <cell r="G1069">
            <v>3.3</v>
          </cell>
          <cell r="H1069">
            <v>1.21E-2</v>
          </cell>
          <cell r="I1069">
            <v>0.84</v>
          </cell>
          <cell r="J1069">
            <v>0.24</v>
          </cell>
          <cell r="K1069">
            <v>0.12</v>
          </cell>
        </row>
        <row r="1070">
          <cell r="A1070" t="str">
            <v>1301000050</v>
          </cell>
          <cell r="B1070" t="str">
            <v>13211860</v>
          </cell>
          <cell r="C1070" t="str">
            <v>118 REGO HFR светильник</v>
          </cell>
          <cell r="D1070">
            <v>2</v>
          </cell>
          <cell r="E1070">
            <v>3405.44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1301000670</v>
          </cell>
          <cell r="B1071" t="str">
            <v>13251860</v>
          </cell>
          <cell r="C1071" t="str">
            <v>118 REGO HFR светильник металлик</v>
          </cell>
          <cell r="D1071">
            <v>2</v>
          </cell>
          <cell r="E1071">
            <v>3542</v>
          </cell>
        </row>
        <row r="1072">
          <cell r="A1072" t="str">
            <v>1301000060</v>
          </cell>
          <cell r="B1072" t="str">
            <v>13251800</v>
          </cell>
          <cell r="C1072" t="str">
            <v>118 REGO светильник металлик</v>
          </cell>
          <cell r="D1072">
            <v>2</v>
          </cell>
          <cell r="E1072">
            <v>1795.01</v>
          </cell>
          <cell r="F1072">
            <v>1.5</v>
          </cell>
          <cell r="G1072">
            <v>2</v>
          </cell>
          <cell r="H1072">
            <v>1.21E-2</v>
          </cell>
          <cell r="I1072">
            <v>0.84</v>
          </cell>
          <cell r="J1072">
            <v>0.24</v>
          </cell>
          <cell r="K1072">
            <v>0.12</v>
          </cell>
        </row>
        <row r="1073">
          <cell r="A1073" t="str">
            <v>1301000070</v>
          </cell>
          <cell r="B1073" t="str">
            <v>13212830</v>
          </cell>
          <cell r="C1073" t="str">
            <v>128 REGO светильник</v>
          </cell>
          <cell r="D1073">
            <v>1</v>
          </cell>
          <cell r="E1073">
            <v>3427.77</v>
          </cell>
          <cell r="F1073">
            <v>3.5</v>
          </cell>
          <cell r="G1073">
            <v>4</v>
          </cell>
          <cell r="H1073">
            <v>2.4199999999999999E-2</v>
          </cell>
          <cell r="I1073">
            <v>1.44</v>
          </cell>
          <cell r="J1073">
            <v>0.14000000000000001</v>
          </cell>
          <cell r="K1073">
            <v>0.12</v>
          </cell>
        </row>
        <row r="1074">
          <cell r="A1074" t="str">
            <v>1301000080</v>
          </cell>
          <cell r="B1074" t="str">
            <v>13252841</v>
          </cell>
          <cell r="C1074" t="str">
            <v>128 REGO ES1 светильник металлик</v>
          </cell>
          <cell r="D1074">
            <v>1</v>
          </cell>
          <cell r="E1074">
            <v>6891.85</v>
          </cell>
          <cell r="F1074">
            <v>4.2</v>
          </cell>
          <cell r="G1074">
            <v>4.7</v>
          </cell>
          <cell r="H1074">
            <v>2.4199999999999999E-2</v>
          </cell>
          <cell r="I1074">
            <v>1.44</v>
          </cell>
          <cell r="J1074">
            <v>0.14000000000000001</v>
          </cell>
          <cell r="K1074">
            <v>0.12</v>
          </cell>
        </row>
        <row r="1075">
          <cell r="A1075" t="str">
            <v>1301000100</v>
          </cell>
          <cell r="B1075" t="str">
            <v>13212861</v>
          </cell>
          <cell r="C1075" t="str">
            <v>128 REGO HFD светильник</v>
          </cell>
          <cell r="D1075">
            <v>1</v>
          </cell>
          <cell r="E1075">
            <v>5604.06</v>
          </cell>
          <cell r="F1075">
            <v>3.7</v>
          </cell>
          <cell r="G1075">
            <v>4.2</v>
          </cell>
          <cell r="H1075">
            <v>2.4199999999999999E-2</v>
          </cell>
          <cell r="I1075">
            <v>1.44</v>
          </cell>
          <cell r="J1075">
            <v>0.14000000000000001</v>
          </cell>
          <cell r="K1075">
            <v>0.12</v>
          </cell>
        </row>
        <row r="1076">
          <cell r="A1076" t="str">
            <v>1301000110</v>
          </cell>
          <cell r="B1076" t="str">
            <v>13252837</v>
          </cell>
          <cell r="C1076" t="str">
            <v>128 REGO светильник магистральный металлик</v>
          </cell>
          <cell r="D1076">
            <v>1</v>
          </cell>
          <cell r="E1076">
            <v>3751.06</v>
          </cell>
          <cell r="F1076">
            <v>3.5</v>
          </cell>
          <cell r="G1076">
            <v>4</v>
          </cell>
          <cell r="H1076">
            <v>2.4199999999999999E-2</v>
          </cell>
          <cell r="I1076">
            <v>1.44</v>
          </cell>
          <cell r="J1076">
            <v>0.14000000000000001</v>
          </cell>
          <cell r="K1076">
            <v>0.12</v>
          </cell>
        </row>
        <row r="1077">
          <cell r="A1077" t="str">
            <v>1301000120</v>
          </cell>
          <cell r="B1077" t="str">
            <v>13252830</v>
          </cell>
          <cell r="C1077" t="str">
            <v>128 REGO светильник металлик</v>
          </cell>
          <cell r="D1077">
            <v>1</v>
          </cell>
          <cell r="E1077">
            <v>3600.1</v>
          </cell>
          <cell r="F1077">
            <v>3.5</v>
          </cell>
          <cell r="G1077">
            <v>4</v>
          </cell>
          <cell r="H1077">
            <v>2.4199999999999999E-2</v>
          </cell>
          <cell r="I1077">
            <v>1.44</v>
          </cell>
          <cell r="J1077">
            <v>0.14000000000000001</v>
          </cell>
          <cell r="K1077">
            <v>0.12</v>
          </cell>
        </row>
        <row r="1078">
          <cell r="A1078" t="str">
            <v>1301000130</v>
          </cell>
          <cell r="B1078" t="str">
            <v>13213530</v>
          </cell>
          <cell r="C1078" t="str">
            <v>135 REGO светильник</v>
          </cell>
          <cell r="D1078">
            <v>1</v>
          </cell>
          <cell r="E1078">
            <v>3695.37</v>
          </cell>
          <cell r="F1078">
            <v>4</v>
          </cell>
          <cell r="G1078">
            <v>1.5</v>
          </cell>
          <cell r="H1078">
            <v>2.92E-2</v>
          </cell>
          <cell r="I1078">
            <v>1.74</v>
          </cell>
          <cell r="J1078">
            <v>0.14000000000000001</v>
          </cell>
          <cell r="K1078">
            <v>0.12</v>
          </cell>
        </row>
        <row r="1079">
          <cell r="A1079" t="str">
            <v>1301000140</v>
          </cell>
          <cell r="B1079" t="str">
            <v>13213560</v>
          </cell>
          <cell r="C1079" t="str">
            <v>135 REGO HFR светильник</v>
          </cell>
          <cell r="D1079">
            <v>1</v>
          </cell>
          <cell r="E1079">
            <v>4506.8500000000004</v>
          </cell>
          <cell r="F1079">
            <v>4.2</v>
          </cell>
          <cell r="G1079">
            <v>4.7</v>
          </cell>
          <cell r="H1079">
            <v>2.92E-2</v>
          </cell>
          <cell r="I1079">
            <v>1.74</v>
          </cell>
          <cell r="J1079">
            <v>0.14000000000000001</v>
          </cell>
          <cell r="K1079">
            <v>0.12</v>
          </cell>
        </row>
        <row r="1080">
          <cell r="A1080" t="str">
            <v>1301000170</v>
          </cell>
          <cell r="B1080" t="str">
            <v>13213610</v>
          </cell>
          <cell r="C1080" t="str">
            <v>136 REGO светильник</v>
          </cell>
          <cell r="D1080">
            <v>1</v>
          </cell>
          <cell r="E1080">
            <v>2579.2199999999998</v>
          </cell>
          <cell r="F1080">
            <v>3</v>
          </cell>
          <cell r="G1080">
            <v>3.5</v>
          </cell>
          <cell r="H1080">
            <v>2.4199999999999999E-2</v>
          </cell>
          <cell r="I1080">
            <v>1.44</v>
          </cell>
          <cell r="J1080">
            <v>0.14000000000000001</v>
          </cell>
          <cell r="K1080">
            <v>0.12</v>
          </cell>
        </row>
        <row r="1081">
          <cell r="A1081" t="str">
            <v>1301000180</v>
          </cell>
          <cell r="B1081" t="str">
            <v>13213630</v>
          </cell>
          <cell r="C1081" t="str">
            <v>136 REGO HF светильник</v>
          </cell>
          <cell r="D1081">
            <v>1</v>
          </cell>
          <cell r="E1081">
            <v>3244.33</v>
          </cell>
          <cell r="F1081">
            <v>3.5</v>
          </cell>
          <cell r="G1081">
            <v>4</v>
          </cell>
          <cell r="H1081">
            <v>2.4199999999999999E-2</v>
          </cell>
          <cell r="I1081">
            <v>1.44</v>
          </cell>
          <cell r="J1081">
            <v>0.14000000000000001</v>
          </cell>
          <cell r="K1081">
            <v>0.12</v>
          </cell>
        </row>
        <row r="1082">
          <cell r="A1082" t="str">
            <v>1301000190</v>
          </cell>
          <cell r="B1082" t="str">
            <v>13253630</v>
          </cell>
          <cell r="C1082" t="str">
            <v>136 REGO HF светильник металлик</v>
          </cell>
          <cell r="D1082">
            <v>1</v>
          </cell>
          <cell r="E1082">
            <v>3374.11</v>
          </cell>
          <cell r="F1082">
            <v>3.5</v>
          </cell>
          <cell r="G1082">
            <v>4</v>
          </cell>
          <cell r="H1082">
            <v>2.4199999999999999E-2</v>
          </cell>
          <cell r="I1082">
            <v>1.44</v>
          </cell>
          <cell r="J1082">
            <v>0.14000000000000001</v>
          </cell>
          <cell r="K1082">
            <v>0.12</v>
          </cell>
        </row>
        <row r="1083">
          <cell r="A1083" t="str">
            <v>1301000200</v>
          </cell>
          <cell r="B1083" t="str">
            <v>13213660</v>
          </cell>
          <cell r="C1083" t="str">
            <v>136 REGO HFR светильник</v>
          </cell>
          <cell r="D1083">
            <v>1</v>
          </cell>
          <cell r="E1083">
            <v>4225.66</v>
          </cell>
          <cell r="F1083">
            <v>3.7</v>
          </cell>
          <cell r="G1083">
            <v>4.2</v>
          </cell>
          <cell r="H1083">
            <v>2.4199999999999999E-2</v>
          </cell>
          <cell r="I1083">
            <v>1.44</v>
          </cell>
          <cell r="J1083">
            <v>0.14000000000000001</v>
          </cell>
          <cell r="K1083">
            <v>0.12</v>
          </cell>
        </row>
        <row r="1084">
          <cell r="A1084" t="str">
            <v>1301000220</v>
          </cell>
          <cell r="B1084" t="str">
            <v>13253610</v>
          </cell>
          <cell r="C1084" t="str">
            <v>136 REGO  светильник металлик</v>
          </cell>
          <cell r="D1084">
            <v>1</v>
          </cell>
          <cell r="E1084">
            <v>2735.43</v>
          </cell>
          <cell r="F1084">
            <v>3</v>
          </cell>
          <cell r="G1084">
            <v>3.5</v>
          </cell>
          <cell r="H1084">
            <v>2.4199999999999999E-2</v>
          </cell>
          <cell r="I1084">
            <v>1.44</v>
          </cell>
          <cell r="J1084">
            <v>0.14000000000000001</v>
          </cell>
          <cell r="K1084">
            <v>0.12</v>
          </cell>
        </row>
        <row r="1085">
          <cell r="A1085" t="str">
            <v>1301000230</v>
          </cell>
          <cell r="B1085" t="str">
            <v>13215810</v>
          </cell>
          <cell r="C1085" t="str">
            <v>158 REGO светильник</v>
          </cell>
          <cell r="D1085">
            <v>1</v>
          </cell>
          <cell r="E1085">
            <v>3208.74</v>
          </cell>
          <cell r="F1085">
            <v>4.5</v>
          </cell>
          <cell r="G1085">
            <v>5</v>
          </cell>
          <cell r="H1085">
            <v>2.92E-2</v>
          </cell>
          <cell r="I1085">
            <v>1.74</v>
          </cell>
          <cell r="J1085">
            <v>0.14000000000000001</v>
          </cell>
          <cell r="K1085">
            <v>0.12</v>
          </cell>
        </row>
        <row r="1086">
          <cell r="A1086" t="str">
            <v>1301000240</v>
          </cell>
          <cell r="B1086" t="str">
            <v>13215830</v>
          </cell>
          <cell r="C1086" t="str">
            <v>158 REGO HF светильник</v>
          </cell>
          <cell r="D1086">
            <v>1</v>
          </cell>
          <cell r="E1086">
            <v>3804.72</v>
          </cell>
          <cell r="F1086">
            <v>4</v>
          </cell>
          <cell r="G1086">
            <v>4.5</v>
          </cell>
          <cell r="H1086">
            <v>2.92E-2</v>
          </cell>
          <cell r="I1086">
            <v>1.74</v>
          </cell>
          <cell r="J1086">
            <v>0.14000000000000001</v>
          </cell>
          <cell r="K1086">
            <v>0.12</v>
          </cell>
        </row>
        <row r="1087">
          <cell r="A1087" t="str">
            <v>1301000250</v>
          </cell>
          <cell r="B1087" t="str">
            <v>13255830</v>
          </cell>
          <cell r="C1087" t="str">
            <v>158 REGO HF светильник металлик</v>
          </cell>
          <cell r="D1087">
            <v>1</v>
          </cell>
          <cell r="E1087">
            <v>3956.91</v>
          </cell>
          <cell r="F1087">
            <v>4</v>
          </cell>
          <cell r="G1087">
            <v>4.5</v>
          </cell>
          <cell r="H1087">
            <v>2.92E-2</v>
          </cell>
          <cell r="I1087">
            <v>1.74</v>
          </cell>
          <cell r="J1087">
            <v>0.14000000000000001</v>
          </cell>
          <cell r="K1087">
            <v>0.12</v>
          </cell>
        </row>
        <row r="1088">
          <cell r="A1088" t="str">
            <v>1301000260</v>
          </cell>
          <cell r="B1088" t="str">
            <v>13215860</v>
          </cell>
          <cell r="C1088" t="str">
            <v>158 REGO HFR светильник</v>
          </cell>
          <cell r="D1088">
            <v>1</v>
          </cell>
          <cell r="E1088">
            <v>4576.59</v>
          </cell>
          <cell r="F1088">
            <v>4.2</v>
          </cell>
          <cell r="G1088">
            <v>4.7</v>
          </cell>
          <cell r="H1088">
            <v>2.92E-2</v>
          </cell>
          <cell r="I1088">
            <v>1.74</v>
          </cell>
          <cell r="J1088">
            <v>0.14000000000000001</v>
          </cell>
          <cell r="K1088">
            <v>0.12</v>
          </cell>
        </row>
        <row r="1089">
          <cell r="A1089" t="str">
            <v>1301000280</v>
          </cell>
          <cell r="B1089" t="str">
            <v>13255810</v>
          </cell>
          <cell r="C1089" t="str">
            <v>158 REGO светильник металлик</v>
          </cell>
          <cell r="D1089">
            <v>1</v>
          </cell>
          <cell r="E1089">
            <v>3400.69</v>
          </cell>
          <cell r="F1089">
            <v>4.5</v>
          </cell>
          <cell r="G1089">
            <v>5</v>
          </cell>
          <cell r="H1089">
            <v>2.92E-2</v>
          </cell>
          <cell r="I1089">
            <v>1.74</v>
          </cell>
          <cell r="J1089">
            <v>0.14000000000000001</v>
          </cell>
          <cell r="K1089">
            <v>0.12</v>
          </cell>
        </row>
        <row r="1090">
          <cell r="A1090" t="str">
            <v>1301000290</v>
          </cell>
          <cell r="B1090" t="str">
            <v>13221430</v>
          </cell>
          <cell r="C1090" t="str">
            <v>214 REGO светильник</v>
          </cell>
          <cell r="D1090">
            <v>2</v>
          </cell>
          <cell r="E1090">
            <v>2477.4899999999998</v>
          </cell>
          <cell r="F1090">
            <v>3.5</v>
          </cell>
          <cell r="G1090">
            <v>3.8</v>
          </cell>
          <cell r="H1090">
            <v>1.21E-2</v>
          </cell>
          <cell r="I1090">
            <v>0.84</v>
          </cell>
          <cell r="J1090">
            <v>0.24</v>
          </cell>
          <cell r="K1090">
            <v>0.12</v>
          </cell>
        </row>
        <row r="1091">
          <cell r="A1091" t="str">
            <v>1301000300</v>
          </cell>
          <cell r="B1091" t="str">
            <v>13221800</v>
          </cell>
          <cell r="C1091" t="str">
            <v>218 REGO светильник</v>
          </cell>
          <cell r="D1091">
            <v>2</v>
          </cell>
          <cell r="E1091">
            <v>1759.5</v>
          </cell>
          <cell r="F1091">
            <v>3</v>
          </cell>
          <cell r="G1091">
            <v>3.5</v>
          </cell>
          <cell r="H1091">
            <v>1.21E-2</v>
          </cell>
          <cell r="I1091">
            <v>0.84</v>
          </cell>
          <cell r="J1091">
            <v>0.24</v>
          </cell>
          <cell r="K1091">
            <v>0.12</v>
          </cell>
        </row>
        <row r="1092">
          <cell r="A1092" t="str">
            <v>1301000301</v>
          </cell>
          <cell r="B1092" t="str">
            <v>13321800</v>
          </cell>
          <cell r="C1092" t="str">
            <v>218 REGO светильник /красн. тесьма/</v>
          </cell>
          <cell r="D1092">
            <v>2</v>
          </cell>
          <cell r="E1092">
            <v>1759.5</v>
          </cell>
          <cell r="F1092">
            <v>2.5</v>
          </cell>
          <cell r="G1092">
            <v>3</v>
          </cell>
          <cell r="H1092">
            <v>1.21E-2</v>
          </cell>
          <cell r="I1092">
            <v>0.84</v>
          </cell>
          <cell r="J1092">
            <v>0.24</v>
          </cell>
          <cell r="K1092">
            <v>0.12</v>
          </cell>
        </row>
        <row r="1093">
          <cell r="A1093" t="str">
            <v>1301000660</v>
          </cell>
          <cell r="B1093" t="str">
            <v>13221841</v>
          </cell>
          <cell r="C1093" t="str">
            <v>218 REGO ES1 светильник</v>
          </cell>
          <cell r="D1093">
            <v>0</v>
          </cell>
          <cell r="E1093">
            <v>4609.5</v>
          </cell>
        </row>
        <row r="1094">
          <cell r="A1094" t="str">
            <v>1301000310</v>
          </cell>
          <cell r="B1094" t="str">
            <v>13221830</v>
          </cell>
          <cell r="C1094" t="str">
            <v>218 REGO HF светильник</v>
          </cell>
          <cell r="D1094">
            <v>2</v>
          </cell>
          <cell r="E1094">
            <v>2334.44</v>
          </cell>
          <cell r="F1094">
            <v>3.5</v>
          </cell>
          <cell r="G1094">
            <v>3.8</v>
          </cell>
          <cell r="H1094">
            <v>1.21E-2</v>
          </cell>
          <cell r="I1094">
            <v>0.84</v>
          </cell>
          <cell r="J1094">
            <v>0.24</v>
          </cell>
          <cell r="K1094">
            <v>0.12</v>
          </cell>
        </row>
        <row r="1095">
          <cell r="A1095" t="str">
            <v>1301000320</v>
          </cell>
          <cell r="B1095" t="str">
            <v>13261830</v>
          </cell>
          <cell r="C1095" t="str">
            <v>218 REGO HF мет.</v>
          </cell>
          <cell r="D1095">
            <v>2</v>
          </cell>
          <cell r="E1095">
            <v>2439.56</v>
          </cell>
          <cell r="F1095">
            <v>3.5</v>
          </cell>
          <cell r="G1095">
            <v>3.8</v>
          </cell>
          <cell r="H1095">
            <v>1.21E-2</v>
          </cell>
          <cell r="I1095">
            <v>0.84</v>
          </cell>
          <cell r="J1095">
            <v>0.24</v>
          </cell>
          <cell r="K1095">
            <v>0.12</v>
          </cell>
        </row>
        <row r="1096">
          <cell r="A1096" t="str">
            <v>1301000330</v>
          </cell>
          <cell r="B1096" t="str">
            <v>13221860</v>
          </cell>
          <cell r="C1096" t="str">
            <v>218 REGO HFR светильник</v>
          </cell>
          <cell r="D1096">
            <v>2</v>
          </cell>
          <cell r="E1096">
            <v>3455.63</v>
          </cell>
          <cell r="F1096">
            <v>3.5</v>
          </cell>
          <cell r="G1096">
            <v>3.8</v>
          </cell>
          <cell r="H1096">
            <v>1.21E-2</v>
          </cell>
          <cell r="I1096">
            <v>0.84</v>
          </cell>
          <cell r="J1096">
            <v>0.24</v>
          </cell>
          <cell r="K1096">
            <v>0.12</v>
          </cell>
        </row>
        <row r="1097">
          <cell r="A1097" t="str">
            <v>1301000691</v>
          </cell>
          <cell r="B1097" t="str">
            <v>1301000691</v>
          </cell>
          <cell r="C1097" t="str">
            <v>218 REGO HFR мет светильник</v>
          </cell>
          <cell r="D1097">
            <v>0</v>
          </cell>
          <cell r="E1097">
            <v>3950</v>
          </cell>
        </row>
        <row r="1098">
          <cell r="A1098" t="str">
            <v>1301000360</v>
          </cell>
          <cell r="B1098" t="str">
            <v>13261800</v>
          </cell>
          <cell r="C1098" t="str">
            <v>218 REGO светильник металлик</v>
          </cell>
          <cell r="D1098">
            <v>2</v>
          </cell>
          <cell r="E1098">
            <v>1869.85</v>
          </cell>
          <cell r="F1098">
            <v>2.5</v>
          </cell>
          <cell r="G1098">
            <v>3</v>
          </cell>
          <cell r="H1098">
            <v>1.21E-2</v>
          </cell>
          <cell r="I1098">
            <v>0.84</v>
          </cell>
          <cell r="J1098">
            <v>0.24</v>
          </cell>
          <cell r="K1098">
            <v>0.12</v>
          </cell>
        </row>
        <row r="1099">
          <cell r="A1099" t="str">
            <v>1301000370</v>
          </cell>
          <cell r="B1099" t="str">
            <v>13222830</v>
          </cell>
          <cell r="C1099" t="str">
            <v>228 REGO светильник</v>
          </cell>
          <cell r="D1099">
            <v>1</v>
          </cell>
          <cell r="E1099">
            <v>3592.37</v>
          </cell>
          <cell r="F1099">
            <v>4.0999999999999996</v>
          </cell>
          <cell r="G1099">
            <v>4.5999999999999996</v>
          </cell>
          <cell r="H1099">
            <v>2.4199999999999999E-2</v>
          </cell>
          <cell r="I1099">
            <v>1.44</v>
          </cell>
          <cell r="J1099">
            <v>0.14000000000000001</v>
          </cell>
          <cell r="K1099">
            <v>0.12</v>
          </cell>
        </row>
        <row r="1100">
          <cell r="A1100" t="str">
            <v>1301000380</v>
          </cell>
          <cell r="B1100" t="str">
            <v>13262860</v>
          </cell>
          <cell r="C1100" t="str">
            <v>228 REGO HFR  светильник металлик</v>
          </cell>
          <cell r="D1100">
            <v>1</v>
          </cell>
          <cell r="E1100">
            <v>5094.91</v>
          </cell>
          <cell r="F1100">
            <v>4.0999999999999996</v>
          </cell>
          <cell r="G1100">
            <v>4.5999999999999996</v>
          </cell>
          <cell r="H1100">
            <v>2.4199999999999999E-2</v>
          </cell>
          <cell r="I1100">
            <v>1.44</v>
          </cell>
          <cell r="J1100">
            <v>0.14000000000000001</v>
          </cell>
          <cell r="K1100">
            <v>0.12</v>
          </cell>
        </row>
        <row r="1101">
          <cell r="A1101" t="str">
            <v>1301000711</v>
          </cell>
          <cell r="B1101" t="str">
            <v>1301000711</v>
          </cell>
          <cell r="C1101" t="str">
            <v>228 REGO /красн. тесьма/ светильник</v>
          </cell>
          <cell r="D1101">
            <v>0</v>
          </cell>
          <cell r="E1101">
            <v>3593</v>
          </cell>
        </row>
        <row r="1102">
          <cell r="A1102" t="str">
            <v>1301000400</v>
          </cell>
          <cell r="B1102" t="str">
            <v>13262830</v>
          </cell>
          <cell r="C1102" t="str">
            <v>228 REGO светильник  металлик</v>
          </cell>
          <cell r="D1102">
            <v>1</v>
          </cell>
          <cell r="E1102">
            <v>3845.68</v>
          </cell>
          <cell r="F1102">
            <v>4.0999999999999996</v>
          </cell>
          <cell r="G1102">
            <v>4.5999999999999996</v>
          </cell>
          <cell r="H1102">
            <v>2.4199999999999999E-2</v>
          </cell>
          <cell r="I1102">
            <v>1.44</v>
          </cell>
          <cell r="J1102">
            <v>0.14000000000000001</v>
          </cell>
          <cell r="K1102">
            <v>0.12</v>
          </cell>
        </row>
        <row r="1103">
          <cell r="A1103" t="str">
            <v>1301000410</v>
          </cell>
          <cell r="B1103" t="str">
            <v>13223530</v>
          </cell>
          <cell r="C1103" t="str">
            <v>235 REGO светильник</v>
          </cell>
          <cell r="D1103">
            <v>1</v>
          </cell>
          <cell r="E1103">
            <v>4014.61</v>
          </cell>
          <cell r="F1103">
            <v>4.4000000000000004</v>
          </cell>
          <cell r="G1103">
            <v>4.9000000000000004</v>
          </cell>
          <cell r="H1103">
            <v>2.92E-2</v>
          </cell>
          <cell r="I1103">
            <v>1.72</v>
          </cell>
          <cell r="J1103">
            <v>0.13</v>
          </cell>
          <cell r="K1103">
            <v>0.11</v>
          </cell>
        </row>
        <row r="1104">
          <cell r="A1104" t="str">
            <v>1301000701</v>
          </cell>
          <cell r="B1104" t="str">
            <v>1301000701</v>
          </cell>
          <cell r="C1104" t="str">
            <v>235 REGO /красн. тесьма/ светильник</v>
          </cell>
          <cell r="D1104">
            <v>0</v>
          </cell>
          <cell r="E1104">
            <v>4015</v>
          </cell>
        </row>
        <row r="1105">
          <cell r="A1105" t="str">
            <v>1301000600</v>
          </cell>
          <cell r="B1105" t="str">
            <v>13223531</v>
          </cell>
          <cell r="C1105" t="str">
            <v>235 REGO ES1 светильник</v>
          </cell>
          <cell r="D1105">
            <v>1</v>
          </cell>
          <cell r="E1105">
            <v>7007.11</v>
          </cell>
        </row>
        <row r="1106">
          <cell r="A1106" t="str">
            <v>1301000420</v>
          </cell>
          <cell r="B1106" t="str">
            <v>13263547</v>
          </cell>
          <cell r="C1106" t="str">
            <v>235 REGO ES1 магистральный светильник  металлик</v>
          </cell>
          <cell r="D1106">
            <v>1</v>
          </cell>
          <cell r="E1106">
            <v>8009.89</v>
          </cell>
          <cell r="F1106">
            <v>5.0999999999999996</v>
          </cell>
          <cell r="G1106">
            <v>5.6</v>
          </cell>
          <cell r="H1106">
            <v>2.92E-2</v>
          </cell>
          <cell r="I1106">
            <v>1.74</v>
          </cell>
          <cell r="J1106">
            <v>0.14000000000000001</v>
          </cell>
          <cell r="K1106">
            <v>0.12</v>
          </cell>
        </row>
        <row r="1107">
          <cell r="A1107" t="str">
            <v>1301000430</v>
          </cell>
          <cell r="B1107" t="str">
            <v>13263537</v>
          </cell>
          <cell r="C1107" t="str">
            <v>235 REGO светильник магистральный металлик</v>
          </cell>
          <cell r="D1107">
            <v>1</v>
          </cell>
          <cell r="E1107">
            <v>4161.03</v>
          </cell>
          <cell r="F1107">
            <v>4.4000000000000004</v>
          </cell>
          <cell r="G1107">
            <v>4.9000000000000004</v>
          </cell>
          <cell r="H1107">
            <v>2.92E-2</v>
          </cell>
          <cell r="I1107">
            <v>1.72</v>
          </cell>
          <cell r="J1107">
            <v>0.13</v>
          </cell>
          <cell r="K1107">
            <v>0.11</v>
          </cell>
        </row>
        <row r="1108">
          <cell r="A1108" t="str">
            <v>1301000440</v>
          </cell>
          <cell r="B1108" t="str">
            <v>13263530</v>
          </cell>
          <cell r="C1108" t="str">
            <v>235 REGO светильник металлик</v>
          </cell>
          <cell r="D1108">
            <v>1</v>
          </cell>
          <cell r="E1108">
            <v>4078.14</v>
          </cell>
          <cell r="F1108">
            <v>4.4000000000000004</v>
          </cell>
          <cell r="G1108">
            <v>4.9000000000000004</v>
          </cell>
          <cell r="H1108">
            <v>2.92E-2</v>
          </cell>
          <cell r="I1108">
            <v>1.72</v>
          </cell>
          <cell r="J1108">
            <v>0.13</v>
          </cell>
          <cell r="K1108">
            <v>0.11</v>
          </cell>
        </row>
        <row r="1109">
          <cell r="A1109" t="str">
            <v>1301000450</v>
          </cell>
          <cell r="B1109" t="str">
            <v>13223610</v>
          </cell>
          <cell r="C1109" t="str">
            <v>236 REGO светильник</v>
          </cell>
          <cell r="D1109">
            <v>1</v>
          </cell>
          <cell r="E1109">
            <v>2691.56</v>
          </cell>
          <cell r="F1109">
            <v>4.5</v>
          </cell>
          <cell r="G1109">
            <v>5</v>
          </cell>
          <cell r="H1109">
            <v>2.4199999999999999E-2</v>
          </cell>
          <cell r="I1109">
            <v>1.44</v>
          </cell>
          <cell r="J1109">
            <v>0.14000000000000001</v>
          </cell>
          <cell r="K1109">
            <v>0.12</v>
          </cell>
        </row>
        <row r="1110">
          <cell r="A1110" t="str">
            <v>1301000460</v>
          </cell>
          <cell r="B1110" t="str">
            <v>13223631</v>
          </cell>
          <cell r="C1110" t="str">
            <v>236 REGO HFR ES1  светильник</v>
          </cell>
          <cell r="D1110">
            <v>1</v>
          </cell>
          <cell r="E1110">
            <v>7769.41</v>
          </cell>
        </row>
        <row r="1111">
          <cell r="A1111" t="str">
            <v>1301000451</v>
          </cell>
          <cell r="B1111" t="str">
            <v>13323610</v>
          </cell>
          <cell r="C1111" t="str">
            <v>236 REGO светильник/красн. тесьма/</v>
          </cell>
          <cell r="D1111">
            <v>1</v>
          </cell>
          <cell r="E1111">
            <v>2563.39</v>
          </cell>
          <cell r="F1111">
            <v>4.5</v>
          </cell>
          <cell r="G1111">
            <v>5</v>
          </cell>
          <cell r="H1111">
            <v>2.4199999999999999E-2</v>
          </cell>
          <cell r="I1111">
            <v>1.44</v>
          </cell>
          <cell r="J1111">
            <v>0.14000000000000001</v>
          </cell>
          <cell r="K1111">
            <v>0.12</v>
          </cell>
        </row>
        <row r="1112">
          <cell r="A1112" t="str">
            <v>1301000470</v>
          </cell>
          <cell r="B1112" t="str">
            <v>13223641</v>
          </cell>
          <cell r="C1112" t="str">
            <v>236 REGO ES1 светильник</v>
          </cell>
          <cell r="D1112">
            <v>1</v>
          </cell>
          <cell r="E1112">
            <v>6540.41</v>
          </cell>
          <cell r="F1112">
            <v>4.5</v>
          </cell>
          <cell r="G1112">
            <v>5</v>
          </cell>
          <cell r="H1112">
            <v>2.4199999999999999E-2</v>
          </cell>
          <cell r="I1112">
            <v>1.44</v>
          </cell>
          <cell r="J1112">
            <v>0.14000000000000001</v>
          </cell>
          <cell r="K1112">
            <v>0.12</v>
          </cell>
        </row>
        <row r="1113">
          <cell r="A1113" t="str">
            <v>1301000480</v>
          </cell>
          <cell r="B1113" t="str">
            <v>13223630</v>
          </cell>
          <cell r="C1113" t="str">
            <v>236 REGO HF светильник</v>
          </cell>
          <cell r="D1113">
            <v>1</v>
          </cell>
          <cell r="E1113">
            <v>3367.49</v>
          </cell>
          <cell r="F1113">
            <v>4.0999999999999996</v>
          </cell>
          <cell r="G1113">
            <v>4.5999999999999996</v>
          </cell>
          <cell r="H1113">
            <v>2.4199999999999999E-2</v>
          </cell>
          <cell r="I1113">
            <v>1.44</v>
          </cell>
          <cell r="J1113">
            <v>0.14000000000000001</v>
          </cell>
          <cell r="K1113">
            <v>0.12</v>
          </cell>
        </row>
        <row r="1114">
          <cell r="A1114" t="str">
            <v>1301000490</v>
          </cell>
          <cell r="B1114" t="str">
            <v>13263630</v>
          </cell>
          <cell r="C1114" t="str">
            <v>236 REGO HF светильник металлик</v>
          </cell>
          <cell r="D1114">
            <v>1</v>
          </cell>
          <cell r="E1114">
            <v>3512.99</v>
          </cell>
          <cell r="F1114">
            <v>4.0999999999999996</v>
          </cell>
          <cell r="G1114">
            <v>4.5999999999999996</v>
          </cell>
          <cell r="H1114">
            <v>2.4199999999999999E-2</v>
          </cell>
          <cell r="I1114">
            <v>1.44</v>
          </cell>
          <cell r="J1114">
            <v>0.14000000000000001</v>
          </cell>
          <cell r="K1114">
            <v>0.12</v>
          </cell>
        </row>
        <row r="1115">
          <cell r="A1115" t="str">
            <v>1301000500</v>
          </cell>
          <cell r="B1115" t="str">
            <v>13223660</v>
          </cell>
          <cell r="C1115" t="str">
            <v>236 REGO HFR светильник</v>
          </cell>
          <cell r="D1115">
            <v>1</v>
          </cell>
          <cell r="E1115">
            <v>4919.41</v>
          </cell>
          <cell r="F1115">
            <v>4.3</v>
          </cell>
          <cell r="G1115">
            <v>4.8</v>
          </cell>
          <cell r="H1115">
            <v>2.4199999999999999E-2</v>
          </cell>
          <cell r="I1115">
            <v>1.44</v>
          </cell>
          <cell r="J1115">
            <v>0.14000000000000001</v>
          </cell>
          <cell r="K1115">
            <v>0.12</v>
          </cell>
        </row>
        <row r="1116">
          <cell r="A1116" t="str">
            <v>1301000452</v>
          </cell>
          <cell r="B1116" t="str">
            <v>13623610</v>
          </cell>
          <cell r="C1116" t="str">
            <v>236 REGO светильник б/тесьмы</v>
          </cell>
          <cell r="D1116">
            <v>1</v>
          </cell>
          <cell r="E1116">
            <v>2553.2199999999998</v>
          </cell>
          <cell r="F1116">
            <v>4.5</v>
          </cell>
          <cell r="G1116">
            <v>5</v>
          </cell>
          <cell r="H1116">
            <v>2.4199999999999999E-2</v>
          </cell>
          <cell r="I1116">
            <v>1.44</v>
          </cell>
          <cell r="J1116">
            <v>0.14000000000000001</v>
          </cell>
          <cell r="K1116">
            <v>0.12</v>
          </cell>
        </row>
        <row r="1117">
          <cell r="A1117" t="str">
            <v>1301000510</v>
          </cell>
          <cell r="B1117" t="str">
            <v>13263610</v>
          </cell>
          <cell r="C1117" t="str">
            <v>236 REGO светильник металлик</v>
          </cell>
          <cell r="D1117">
            <v>1</v>
          </cell>
          <cell r="E1117">
            <v>2793.11</v>
          </cell>
          <cell r="F1117">
            <v>4.5</v>
          </cell>
          <cell r="G1117">
            <v>5</v>
          </cell>
          <cell r="H1117">
            <v>2.4199999999999999E-2</v>
          </cell>
          <cell r="I1117">
            <v>1.44</v>
          </cell>
          <cell r="J1117">
            <v>0.14000000000000001</v>
          </cell>
          <cell r="K1117">
            <v>0.12</v>
          </cell>
        </row>
        <row r="1118">
          <cell r="A1118" t="str">
            <v>1301000520</v>
          </cell>
          <cell r="B1118" t="str">
            <v>13224930</v>
          </cell>
          <cell r="C1118" t="str">
            <v>249 REGO светильник</v>
          </cell>
          <cell r="D1118">
            <v>1</v>
          </cell>
          <cell r="E1118">
            <v>4067.74</v>
          </cell>
          <cell r="F1118">
            <v>4.4000000000000004</v>
          </cell>
          <cell r="G1118">
            <v>4.9000000000000004</v>
          </cell>
          <cell r="H1118">
            <v>2.92E-2</v>
          </cell>
          <cell r="I1118">
            <v>1.72</v>
          </cell>
          <cell r="J1118">
            <v>0.13</v>
          </cell>
          <cell r="K1118">
            <v>0.11</v>
          </cell>
        </row>
        <row r="1119">
          <cell r="A1119" t="str">
            <v>1301000530</v>
          </cell>
          <cell r="B1119" t="str">
            <v>13224931</v>
          </cell>
          <cell r="C1119" t="str">
            <v>249 REGO ES1 светильник</v>
          </cell>
          <cell r="D1119">
            <v>1</v>
          </cell>
          <cell r="E1119">
            <v>7060.24</v>
          </cell>
          <cell r="F1119">
            <v>4.8</v>
          </cell>
          <cell r="G1119">
            <v>5.3</v>
          </cell>
          <cell r="H1119">
            <v>2.9000000000000001E-2</v>
          </cell>
          <cell r="I1119">
            <v>1.74</v>
          </cell>
          <cell r="J1119">
            <v>0.14000000000000001</v>
          </cell>
          <cell r="K1119">
            <v>0.12</v>
          </cell>
        </row>
        <row r="1120">
          <cell r="A1120" t="str">
            <v>1301000540</v>
          </cell>
          <cell r="B1120" t="str">
            <v>13225430</v>
          </cell>
          <cell r="C1120" t="str">
            <v>254 REGO светильник</v>
          </cell>
          <cell r="D1120">
            <v>1</v>
          </cell>
          <cell r="E1120">
            <v>4025.91</v>
          </cell>
          <cell r="F1120">
            <v>4.0999999999999996</v>
          </cell>
          <cell r="G1120">
            <v>4.5999999999999996</v>
          </cell>
          <cell r="H1120">
            <v>2.4199999999999999E-2</v>
          </cell>
          <cell r="I1120">
            <v>1.44</v>
          </cell>
          <cell r="J1120">
            <v>0.14000000000000001</v>
          </cell>
          <cell r="K1120">
            <v>0.12</v>
          </cell>
        </row>
        <row r="1121">
          <cell r="A1121" t="str">
            <v>1301000550</v>
          </cell>
          <cell r="B1121" t="str">
            <v>13225810</v>
          </cell>
          <cell r="C1121" t="str">
            <v>258 REGO светильник</v>
          </cell>
          <cell r="D1121">
            <v>1</v>
          </cell>
          <cell r="E1121">
            <v>3309.39</v>
          </cell>
          <cell r="F1121">
            <v>5.5</v>
          </cell>
          <cell r="G1121">
            <v>6</v>
          </cell>
          <cell r="H1121">
            <v>2.92E-2</v>
          </cell>
          <cell r="I1121">
            <v>1.74</v>
          </cell>
          <cell r="J1121">
            <v>0.14000000000000001</v>
          </cell>
          <cell r="K1121">
            <v>0.12</v>
          </cell>
        </row>
        <row r="1122">
          <cell r="A1122" t="str">
            <v>1301000551</v>
          </cell>
          <cell r="B1122" t="str">
            <v>13325810</v>
          </cell>
          <cell r="C1122" t="str">
            <v>258 REGO светильник /красн. тесьма/</v>
          </cell>
          <cell r="D1122">
            <v>1</v>
          </cell>
          <cell r="E1122">
            <v>3245.14</v>
          </cell>
          <cell r="F1122">
            <v>5.5</v>
          </cell>
          <cell r="G1122">
            <v>6</v>
          </cell>
          <cell r="H1122">
            <v>2.92E-2</v>
          </cell>
          <cell r="I1122">
            <v>1.74</v>
          </cell>
          <cell r="J1122">
            <v>0.14000000000000001</v>
          </cell>
          <cell r="K1122">
            <v>0.12</v>
          </cell>
        </row>
        <row r="1123">
          <cell r="A1123" t="str">
            <v>1301000560</v>
          </cell>
          <cell r="B1123" t="str">
            <v>13225830</v>
          </cell>
          <cell r="C1123" t="str">
            <v>258 REGO HF светильник</v>
          </cell>
          <cell r="D1123">
            <v>1</v>
          </cell>
          <cell r="E1123">
            <v>3213</v>
          </cell>
          <cell r="F1123">
            <v>4.4000000000000004</v>
          </cell>
          <cell r="G1123">
            <v>4.9000000000000004</v>
          </cell>
          <cell r="H1123">
            <v>2.92E-2</v>
          </cell>
          <cell r="I1123">
            <v>1.74</v>
          </cell>
          <cell r="J1123">
            <v>0.14000000000000001</v>
          </cell>
          <cell r="K1123">
            <v>0.12</v>
          </cell>
        </row>
        <row r="1124">
          <cell r="A1124" t="str">
            <v>1301000580</v>
          </cell>
          <cell r="B1124" t="str">
            <v>13225860</v>
          </cell>
          <cell r="C1124" t="str">
            <v>258 REGO HFR светильник</v>
          </cell>
          <cell r="D1124">
            <v>1</v>
          </cell>
          <cell r="E1124">
            <v>5342.95</v>
          </cell>
          <cell r="F1124">
            <v>4.4000000000000004</v>
          </cell>
          <cell r="G1124">
            <v>4.9000000000000004</v>
          </cell>
          <cell r="H1124">
            <v>2.92E-2</v>
          </cell>
          <cell r="I1124">
            <v>1.74</v>
          </cell>
          <cell r="J1124">
            <v>0.14000000000000001</v>
          </cell>
          <cell r="K1124">
            <v>0.12</v>
          </cell>
        </row>
        <row r="1125">
          <cell r="A1125" t="str">
            <v>1301000552</v>
          </cell>
          <cell r="B1125" t="str">
            <v>13625810</v>
          </cell>
          <cell r="C1125" t="str">
            <v>258 REGO светильник б/тесьмы</v>
          </cell>
          <cell r="D1125">
            <v>1</v>
          </cell>
          <cell r="E1125">
            <v>3139.43</v>
          </cell>
          <cell r="F1125">
            <v>5.5</v>
          </cell>
          <cell r="G1125">
            <v>6</v>
          </cell>
          <cell r="H1125">
            <v>2.92E-2</v>
          </cell>
          <cell r="I1125">
            <v>1.74</v>
          </cell>
          <cell r="J1125">
            <v>0.14000000000000001</v>
          </cell>
          <cell r="K1125">
            <v>0.12</v>
          </cell>
        </row>
        <row r="1126">
          <cell r="A1126" t="str">
            <v>1301000590</v>
          </cell>
          <cell r="B1126" t="str">
            <v>13265810</v>
          </cell>
          <cell r="C1126" t="str">
            <v>258 REGO светильник металлик</v>
          </cell>
          <cell r="D1126">
            <v>1</v>
          </cell>
          <cell r="E1126">
            <v>3433.8</v>
          </cell>
          <cell r="F1126">
            <v>5.5</v>
          </cell>
          <cell r="G1126">
            <v>6</v>
          </cell>
          <cell r="H1126">
            <v>2.92E-2</v>
          </cell>
          <cell r="I1126">
            <v>1.74</v>
          </cell>
          <cell r="J1126">
            <v>0.14000000000000001</v>
          </cell>
          <cell r="K1126">
            <v>0.12</v>
          </cell>
        </row>
        <row r="1127">
          <cell r="A1127" t="str">
            <v>2301000010</v>
          </cell>
          <cell r="B1127" t="str">
            <v>132487</v>
          </cell>
          <cell r="C1127" t="str">
            <v>RG кронштейн</v>
          </cell>
          <cell r="D1127">
            <v>6</v>
          </cell>
          <cell r="E1127">
            <v>363.36</v>
          </cell>
          <cell r="F1127">
            <v>0.2</v>
          </cell>
          <cell r="G1127">
            <v>0.3</v>
          </cell>
          <cell r="H1127">
            <v>3.5000000000000001E-3</v>
          </cell>
          <cell r="I1127">
            <v>0.84</v>
          </cell>
          <cell r="J1127">
            <v>0.23</v>
          </cell>
          <cell r="K1127">
            <v>0.11</v>
          </cell>
        </row>
        <row r="1128">
          <cell r="A1128" t="str">
            <v>2301000020</v>
          </cell>
          <cell r="B1128" t="str">
            <v>132488</v>
          </cell>
          <cell r="C1128" t="str">
            <v>RG кронштейн  металлик</v>
          </cell>
          <cell r="D1128">
            <v>6</v>
          </cell>
          <cell r="E1128">
            <v>414.41</v>
          </cell>
          <cell r="F1128">
            <v>0.2</v>
          </cell>
          <cell r="G1128">
            <v>0.3</v>
          </cell>
          <cell r="H1128">
            <v>3.5000000000000001E-3</v>
          </cell>
          <cell r="I1128">
            <v>0.84</v>
          </cell>
          <cell r="J1128">
            <v>0.23</v>
          </cell>
          <cell r="K1128">
            <v>0.11</v>
          </cell>
        </row>
        <row r="1129">
          <cell r="A1129" t="str">
            <v>2301000030</v>
          </cell>
          <cell r="B1129" t="str">
            <v>132801</v>
          </cell>
          <cell r="C1129" t="str">
            <v>RG крышка торцевая</v>
          </cell>
          <cell r="D1129">
            <v>0</v>
          </cell>
          <cell r="E1129">
            <v>78.400000000000006</v>
          </cell>
          <cell r="F1129">
            <v>0.01</v>
          </cell>
          <cell r="G1129">
            <v>1.4999999999999999E-2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2301000040</v>
          </cell>
          <cell r="B1130" t="str">
            <v>132803</v>
          </cell>
          <cell r="C1130" t="str">
            <v>RG крышка торцевая металлик</v>
          </cell>
          <cell r="D1130">
            <v>0</v>
          </cell>
          <cell r="E1130">
            <v>78.44</v>
          </cell>
          <cell r="F1130">
            <v>0.01</v>
          </cell>
          <cell r="G1130">
            <v>1.4999999999999999E-2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A1131" t="str">
            <v>2301000050</v>
          </cell>
          <cell r="B1131" t="str">
            <v>132802</v>
          </cell>
          <cell r="C1131" t="str">
            <v>RG крышка торцевая черная</v>
          </cell>
          <cell r="D1131">
            <v>0</v>
          </cell>
          <cell r="E1131">
            <v>78.44</v>
          </cell>
          <cell r="F1131">
            <v>0.01</v>
          </cell>
          <cell r="G1131">
            <v>1.4999999999999999E-2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1301001010</v>
          </cell>
          <cell r="B1132" t="str">
            <v>132000</v>
          </cell>
          <cell r="C1132" t="str">
            <v>RG профиль белый</v>
          </cell>
          <cell r="D1132">
            <v>1</v>
          </cell>
          <cell r="E1132">
            <v>1601.58</v>
          </cell>
          <cell r="F1132">
            <v>1</v>
          </cell>
          <cell r="G1132">
            <v>1.5</v>
          </cell>
          <cell r="H1132">
            <v>2.4199999999999999E-2</v>
          </cell>
          <cell r="I1132">
            <v>1.44</v>
          </cell>
          <cell r="J1132">
            <v>0.14000000000000001</v>
          </cell>
          <cell r="K1132">
            <v>0.12</v>
          </cell>
        </row>
        <row r="1133">
          <cell r="A1133" t="str">
            <v>1301001020</v>
          </cell>
          <cell r="B1133" t="str">
            <v>132001</v>
          </cell>
          <cell r="C1133" t="str">
            <v>RG профиль белый 1м.</v>
          </cell>
          <cell r="D1133">
            <v>2</v>
          </cell>
          <cell r="E1133">
            <v>1601.58</v>
          </cell>
          <cell r="F1133">
            <v>1</v>
          </cell>
          <cell r="G1133">
            <v>1.5</v>
          </cell>
          <cell r="H1133">
            <v>1.6199999999999999E-2</v>
          </cell>
          <cell r="I1133">
            <v>1.34</v>
          </cell>
          <cell r="J1133">
            <v>0.22</v>
          </cell>
          <cell r="K1133">
            <v>0.11</v>
          </cell>
        </row>
        <row r="1134">
          <cell r="A1134" t="str">
            <v>1301001040</v>
          </cell>
          <cell r="B1134" t="str">
            <v>132022</v>
          </cell>
          <cell r="C1134" t="str">
            <v>RG профиль металлик 0.5 м.</v>
          </cell>
          <cell r="D1134">
            <v>4</v>
          </cell>
          <cell r="E1134">
            <v>846.85</v>
          </cell>
          <cell r="F1134">
            <v>0.5</v>
          </cell>
          <cell r="G1134">
            <v>1</v>
          </cell>
          <cell r="H1134">
            <v>8.0999999999999996E-3</v>
          </cell>
          <cell r="I1134">
            <v>1.34</v>
          </cell>
          <cell r="J1134">
            <v>0.22</v>
          </cell>
          <cell r="K1134">
            <v>0.11</v>
          </cell>
        </row>
        <row r="1135">
          <cell r="A1135" t="str">
            <v>1301001050</v>
          </cell>
          <cell r="B1135" t="str">
            <v>132021</v>
          </cell>
          <cell r="C1135" t="str">
            <v>RG профиль металлик1 м.</v>
          </cell>
          <cell r="D1135">
            <v>2</v>
          </cell>
          <cell r="E1135">
            <v>1693.73</v>
          </cell>
          <cell r="F1135">
            <v>1</v>
          </cell>
          <cell r="G1135">
            <v>1.5</v>
          </cell>
          <cell r="H1135">
            <v>1.6199999999999999E-2</v>
          </cell>
          <cell r="I1135">
            <v>1.34</v>
          </cell>
          <cell r="J1135">
            <v>0.22</v>
          </cell>
          <cell r="K1135">
            <v>0.11</v>
          </cell>
        </row>
        <row r="1136">
          <cell r="A1136" t="str">
            <v>2301000060</v>
          </cell>
          <cell r="B1136" t="str">
            <v>132418</v>
          </cell>
          <cell r="C1136" t="str">
            <v>RG рассеиватель поликарбонат 18</v>
          </cell>
          <cell r="D1136">
            <v>0</v>
          </cell>
          <cell r="E1136">
            <v>463.33</v>
          </cell>
          <cell r="F1136">
            <v>0.5</v>
          </cell>
          <cell r="G1136">
            <v>0.6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A1137" t="str">
            <v>2301000070</v>
          </cell>
          <cell r="B1137" t="str">
            <v>132436</v>
          </cell>
          <cell r="C1137" t="str">
            <v>RG рассеиватель поликарбонат 36</v>
          </cell>
          <cell r="D1137">
            <v>0</v>
          </cell>
          <cell r="E1137">
            <v>1094.24</v>
          </cell>
          <cell r="F1137">
            <v>1</v>
          </cell>
          <cell r="G1137">
            <v>1.2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2301000080</v>
          </cell>
          <cell r="B1138" t="str">
            <v>132458</v>
          </cell>
          <cell r="C1138" t="str">
            <v>RG рассеиватель поликарбонат 58</v>
          </cell>
          <cell r="D1138">
            <v>0</v>
          </cell>
          <cell r="E1138">
            <v>1184.07</v>
          </cell>
          <cell r="F1138">
            <v>1</v>
          </cell>
          <cell r="G1138">
            <v>1.2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A1139" t="str">
            <v>2301000090</v>
          </cell>
          <cell r="B1139" t="str">
            <v>132201</v>
          </cell>
          <cell r="C1139" t="str">
            <v>RG решетка белая поликарбонат</v>
          </cell>
          <cell r="D1139">
            <v>0</v>
          </cell>
          <cell r="E1139">
            <v>109.49</v>
          </cell>
          <cell r="F1139">
            <v>0.01</v>
          </cell>
          <cell r="G1139">
            <v>1.4999999999999999E-2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2301000100</v>
          </cell>
          <cell r="B1140" t="str">
            <v>132203</v>
          </cell>
          <cell r="C1140" t="str">
            <v>RG решетка металлизированная</v>
          </cell>
          <cell r="D1140">
            <v>0</v>
          </cell>
          <cell r="E1140">
            <v>227.27</v>
          </cell>
          <cell r="F1140">
            <v>0.01</v>
          </cell>
          <cell r="G1140">
            <v>1.4999999999999999E-2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2301000110</v>
          </cell>
          <cell r="B1141" t="str">
            <v>132651</v>
          </cell>
          <cell r="C1141" t="str">
            <v>RG соединитель L 135 белый</v>
          </cell>
          <cell r="D1141">
            <v>25</v>
          </cell>
          <cell r="E1141">
            <v>1269.74</v>
          </cell>
          <cell r="F1141">
            <v>0.5</v>
          </cell>
          <cell r="G1141">
            <v>0.6</v>
          </cell>
          <cell r="H1141">
            <v>3.2000000000000002E-3</v>
          </cell>
          <cell r="I1141">
            <v>0.45</v>
          </cell>
          <cell r="J1141">
            <v>0.45</v>
          </cell>
          <cell r="K1141">
            <v>0.4</v>
          </cell>
        </row>
        <row r="1142">
          <cell r="A1142" t="str">
            <v>2301000120</v>
          </cell>
          <cell r="B1142" t="str">
            <v>132601</v>
          </cell>
          <cell r="C1142" t="str">
            <v>RG соединитель L белый</v>
          </cell>
          <cell r="D1142">
            <v>25</v>
          </cell>
          <cell r="E1142">
            <v>939.21</v>
          </cell>
          <cell r="F1142">
            <v>0.5</v>
          </cell>
          <cell r="G1142">
            <v>0.6</v>
          </cell>
          <cell r="H1142">
            <v>2.8999999999999998E-3</v>
          </cell>
          <cell r="I1142">
            <v>0.45</v>
          </cell>
          <cell r="J1142">
            <v>0.4</v>
          </cell>
          <cell r="K1142">
            <v>0.4</v>
          </cell>
        </row>
        <row r="1143">
          <cell r="A1143" t="str">
            <v>2301000140</v>
          </cell>
          <cell r="B1143" t="str">
            <v>132621</v>
          </cell>
          <cell r="C1143" t="str">
            <v>RG соединитель L металлик</v>
          </cell>
          <cell r="D1143">
            <v>25</v>
          </cell>
          <cell r="E1143">
            <v>1028.6500000000001</v>
          </cell>
          <cell r="F1143">
            <v>0.5</v>
          </cell>
          <cell r="G1143">
            <v>0.6</v>
          </cell>
          <cell r="H1143">
            <v>2.8999999999999998E-3</v>
          </cell>
          <cell r="I1143">
            <v>0.45</v>
          </cell>
          <cell r="J1143">
            <v>0.4</v>
          </cell>
          <cell r="K1143">
            <v>0.4</v>
          </cell>
        </row>
        <row r="1144">
          <cell r="A1144" t="str">
            <v>2301000150</v>
          </cell>
          <cell r="B1144" t="str">
            <v>132603</v>
          </cell>
          <cell r="C1144" t="str">
            <v>RG соединитель T белый</v>
          </cell>
          <cell r="D1144">
            <v>20</v>
          </cell>
          <cell r="E1144">
            <v>1274.57</v>
          </cell>
          <cell r="F1144">
            <v>0.5</v>
          </cell>
          <cell r="G1144">
            <v>0.6</v>
          </cell>
          <cell r="H1144">
            <v>3.5999999999999999E-3</v>
          </cell>
          <cell r="I1144">
            <v>0.45</v>
          </cell>
          <cell r="J1144">
            <v>0.4</v>
          </cell>
          <cell r="K1144">
            <v>0.4</v>
          </cell>
        </row>
        <row r="1145">
          <cell r="A1145" t="str">
            <v>2301000160</v>
          </cell>
          <cell r="B1145" t="str">
            <v>132623</v>
          </cell>
          <cell r="C1145" t="str">
            <v>RG соединитель T металлик</v>
          </cell>
          <cell r="D1145">
            <v>20</v>
          </cell>
          <cell r="E1145">
            <v>1364</v>
          </cell>
          <cell r="F1145">
            <v>0.5</v>
          </cell>
          <cell r="G1145">
            <v>0.6</v>
          </cell>
          <cell r="H1145">
            <v>3.5999999999999999E-3</v>
          </cell>
          <cell r="I1145">
            <v>0.45</v>
          </cell>
          <cell r="J1145">
            <v>0.4</v>
          </cell>
          <cell r="K1145">
            <v>0.4</v>
          </cell>
        </row>
        <row r="1146">
          <cell r="A1146" t="str">
            <v>2301000170</v>
          </cell>
          <cell r="B1146" t="str">
            <v>132605</v>
          </cell>
          <cell r="C1146" t="str">
            <v>RG соединитель X белый</v>
          </cell>
          <cell r="D1146">
            <v>20</v>
          </cell>
          <cell r="E1146">
            <v>1315.53</v>
          </cell>
          <cell r="F1146">
            <v>0.5</v>
          </cell>
          <cell r="G1146">
            <v>0.6</v>
          </cell>
          <cell r="H1146">
            <v>3.5999999999999999E-3</v>
          </cell>
          <cell r="I1146">
            <v>0.45</v>
          </cell>
          <cell r="J1146">
            <v>0.4</v>
          </cell>
          <cell r="K1146">
            <v>0.4</v>
          </cell>
        </row>
        <row r="1147">
          <cell r="A1147" t="str">
            <v>2301000180</v>
          </cell>
          <cell r="B1147" t="str">
            <v>132625</v>
          </cell>
          <cell r="C1147" t="str">
            <v>RG соединитель X металлик</v>
          </cell>
          <cell r="D1147">
            <v>20</v>
          </cell>
          <cell r="E1147">
            <v>1404.81</v>
          </cell>
          <cell r="F1147">
            <v>0.5</v>
          </cell>
          <cell r="G1147">
            <v>0.6</v>
          </cell>
          <cell r="H1147">
            <v>3.5999999999999999E-3</v>
          </cell>
          <cell r="I1147">
            <v>0.45</v>
          </cell>
          <cell r="J1147">
            <v>0.4</v>
          </cell>
          <cell r="K1147">
            <v>0.4</v>
          </cell>
        </row>
        <row r="1148">
          <cell r="A1148" t="str">
            <v>1303000010</v>
          </cell>
          <cell r="B1148" t="str">
            <v>13011800</v>
          </cell>
          <cell r="C1148" t="str">
            <v>118 RING светильник</v>
          </cell>
          <cell r="D1148">
            <v>2</v>
          </cell>
          <cell r="E1148">
            <v>1057.51</v>
          </cell>
          <cell r="F1148">
            <v>1.58</v>
          </cell>
          <cell r="G1148">
            <v>1.74</v>
          </cell>
          <cell r="H1148">
            <v>7.1999999999999998E-3</v>
          </cell>
          <cell r="I1148">
            <v>1.1399999999999999</v>
          </cell>
          <cell r="J1148">
            <v>0.14000000000000001</v>
          </cell>
          <cell r="K1148">
            <v>0.09</v>
          </cell>
        </row>
        <row r="1149">
          <cell r="A1149" t="str">
            <v>1303000020</v>
          </cell>
          <cell r="B1149" t="str">
            <v>13011830</v>
          </cell>
          <cell r="C1149" t="str">
            <v>118 RING HF светильник</v>
          </cell>
          <cell r="D1149">
            <v>2</v>
          </cell>
          <cell r="E1149">
            <v>1741.99</v>
          </cell>
          <cell r="F1149">
            <v>1</v>
          </cell>
          <cell r="G1149">
            <v>1.5</v>
          </cell>
          <cell r="H1149">
            <v>7.7000000000000002E-3</v>
          </cell>
          <cell r="I1149">
            <v>1.1399999999999999</v>
          </cell>
          <cell r="J1149">
            <v>0.15</v>
          </cell>
          <cell r="K1149">
            <v>0.09</v>
          </cell>
        </row>
        <row r="1150">
          <cell r="A1150" t="str">
            <v>1303000030</v>
          </cell>
          <cell r="B1150" t="str">
            <v>13051830</v>
          </cell>
          <cell r="C1150" t="str">
            <v>118 RING HF светильник металлик</v>
          </cell>
          <cell r="D1150">
            <v>2</v>
          </cell>
          <cell r="E1150">
            <v>1804.26</v>
          </cell>
          <cell r="F1150">
            <v>1</v>
          </cell>
          <cell r="G1150">
            <v>1.5</v>
          </cell>
          <cell r="H1150">
            <v>7.7000000000000002E-3</v>
          </cell>
          <cell r="I1150">
            <v>1.1399999999999999</v>
          </cell>
          <cell r="J1150">
            <v>0.15</v>
          </cell>
          <cell r="K1150">
            <v>0.09</v>
          </cell>
        </row>
        <row r="1151">
          <cell r="A1151" t="str">
            <v>1303000050</v>
          </cell>
          <cell r="B1151" t="str">
            <v>13051800</v>
          </cell>
          <cell r="C1151" t="str">
            <v>118 RING светильник металлик</v>
          </cell>
          <cell r="D1151">
            <v>2</v>
          </cell>
          <cell r="E1151">
            <v>1166.8399999999999</v>
          </cell>
          <cell r="F1151">
            <v>1</v>
          </cell>
          <cell r="G1151">
            <v>1.5</v>
          </cell>
          <cell r="H1151">
            <v>7.7000000000000002E-3</v>
          </cell>
          <cell r="I1151">
            <v>1.1399999999999999</v>
          </cell>
          <cell r="J1151">
            <v>0.15</v>
          </cell>
          <cell r="K1151">
            <v>0.09</v>
          </cell>
        </row>
        <row r="1152">
          <cell r="A1152" t="str">
            <v>1303000060</v>
          </cell>
          <cell r="B1152" t="str">
            <v>13013610</v>
          </cell>
          <cell r="C1152" t="str">
            <v>136 RING светильник</v>
          </cell>
          <cell r="D1152">
            <v>2</v>
          </cell>
          <cell r="E1152">
            <v>1399.44</v>
          </cell>
          <cell r="F1152">
            <v>1.5</v>
          </cell>
          <cell r="G1152">
            <v>2</v>
          </cell>
          <cell r="H1152">
            <v>1.17E-2</v>
          </cell>
          <cell r="I1152">
            <v>1.74</v>
          </cell>
          <cell r="J1152">
            <v>0.15</v>
          </cell>
          <cell r="K1152">
            <v>0.09</v>
          </cell>
        </row>
        <row r="1153">
          <cell r="A1153" t="str">
            <v>1303000070</v>
          </cell>
          <cell r="B1153" t="str">
            <v>13013630</v>
          </cell>
          <cell r="C1153" t="str">
            <v>136 RING HF светильник</v>
          </cell>
          <cell r="D1153">
            <v>2</v>
          </cell>
          <cell r="E1153">
            <v>2043.92</v>
          </cell>
          <cell r="F1153">
            <v>2.5</v>
          </cell>
          <cell r="G1153">
            <v>3</v>
          </cell>
          <cell r="H1153">
            <v>1.17E-2</v>
          </cell>
          <cell r="I1153">
            <v>1.74</v>
          </cell>
          <cell r="J1153">
            <v>0.15</v>
          </cell>
          <cell r="K1153">
            <v>0.09</v>
          </cell>
        </row>
        <row r="1154">
          <cell r="A1154" t="str">
            <v>1303000080</v>
          </cell>
          <cell r="B1154" t="str">
            <v>13013638</v>
          </cell>
          <cell r="C1154" t="str">
            <v>136 RING HF /со сквозн. пров.3x1.5/ светильники</v>
          </cell>
          <cell r="D1154">
            <v>2</v>
          </cell>
          <cell r="E1154">
            <v>2289.56</v>
          </cell>
          <cell r="F1154">
            <v>2.5</v>
          </cell>
          <cell r="G1154">
            <v>3</v>
          </cell>
          <cell r="H1154">
            <v>1.17E-2</v>
          </cell>
          <cell r="I1154">
            <v>1.74</v>
          </cell>
          <cell r="J1154">
            <v>0.15</v>
          </cell>
          <cell r="K1154">
            <v>0.09</v>
          </cell>
        </row>
        <row r="1155">
          <cell r="A1155" t="str">
            <v>1303000110</v>
          </cell>
          <cell r="B1155" t="str">
            <v>13053630</v>
          </cell>
          <cell r="C1155" t="str">
            <v>136 RING HF светильник металлик</v>
          </cell>
          <cell r="D1155">
            <v>2</v>
          </cell>
          <cell r="E1155">
            <v>2247.66</v>
          </cell>
          <cell r="F1155">
            <v>2.5</v>
          </cell>
          <cell r="G1155">
            <v>3</v>
          </cell>
          <cell r="H1155">
            <v>1.17E-2</v>
          </cell>
          <cell r="I1155">
            <v>1.74</v>
          </cell>
          <cell r="J1155">
            <v>0.15</v>
          </cell>
          <cell r="K1155">
            <v>0.09</v>
          </cell>
        </row>
        <row r="1156">
          <cell r="A1156" t="str">
            <v>1303000130</v>
          </cell>
          <cell r="B1156" t="str">
            <v>13053610</v>
          </cell>
          <cell r="C1156" t="str">
            <v>136 RING мет. светильник</v>
          </cell>
          <cell r="D1156">
            <v>2</v>
          </cell>
          <cell r="E1156">
            <v>1624.95</v>
          </cell>
          <cell r="F1156">
            <v>1.5</v>
          </cell>
          <cell r="G1156">
            <v>2</v>
          </cell>
          <cell r="H1156">
            <v>1.17E-2</v>
          </cell>
          <cell r="I1156">
            <v>1.74</v>
          </cell>
          <cell r="J1156">
            <v>0.15</v>
          </cell>
          <cell r="K1156">
            <v>0.09</v>
          </cell>
        </row>
        <row r="1157">
          <cell r="A1157" t="str">
            <v>1303000150</v>
          </cell>
          <cell r="B1157" t="str">
            <v>13015438</v>
          </cell>
          <cell r="C1157" t="str">
            <v>154 RING /со сквозн. пров.3x1.5/ светильник</v>
          </cell>
          <cell r="D1157">
            <v>2</v>
          </cell>
          <cell r="E1157">
            <v>2481.71</v>
          </cell>
        </row>
        <row r="1158">
          <cell r="A1158" t="str">
            <v>1303000160</v>
          </cell>
          <cell r="B1158" t="str">
            <v>13015810</v>
          </cell>
          <cell r="C1158" t="str">
            <v>158 RING светильник</v>
          </cell>
          <cell r="D1158">
            <v>2</v>
          </cell>
          <cell r="E1158">
            <v>1690.42</v>
          </cell>
          <cell r="F1158">
            <v>2</v>
          </cell>
          <cell r="G1158">
            <v>2.5</v>
          </cell>
          <cell r="H1158">
            <v>1.7100000000000001E-2</v>
          </cell>
          <cell r="I1158">
            <v>2.0099999999999998</v>
          </cell>
          <cell r="J1158">
            <v>0.17</v>
          </cell>
          <cell r="K1158">
            <v>0.1</v>
          </cell>
        </row>
        <row r="1159">
          <cell r="A1159" t="str">
            <v>1303000170</v>
          </cell>
          <cell r="B1159" t="str">
            <v>13015830</v>
          </cell>
          <cell r="C1159" t="str">
            <v>158 RING HF светильник</v>
          </cell>
          <cell r="D1159">
            <v>2</v>
          </cell>
          <cell r="E1159">
            <v>2248.33</v>
          </cell>
          <cell r="F1159">
            <v>3.6</v>
          </cell>
          <cell r="G1159">
            <v>4.0999999999999996</v>
          </cell>
          <cell r="H1159">
            <v>1.7500000000000002E-2</v>
          </cell>
          <cell r="I1159">
            <v>2.16</v>
          </cell>
          <cell r="J1159">
            <v>0.17</v>
          </cell>
          <cell r="K1159">
            <v>9.5000000000000001E-2</v>
          </cell>
        </row>
        <row r="1160">
          <cell r="A1160" t="str">
            <v>1303000180</v>
          </cell>
          <cell r="B1160" t="str">
            <v>13055830</v>
          </cell>
          <cell r="C1160" t="str">
            <v>158 RING HF светильник металлик</v>
          </cell>
          <cell r="D1160">
            <v>2</v>
          </cell>
          <cell r="E1160">
            <v>2578.64</v>
          </cell>
          <cell r="F1160">
            <v>3.6</v>
          </cell>
          <cell r="G1160">
            <v>4.0999999999999996</v>
          </cell>
          <cell r="H1160">
            <v>1.7500000000000002E-2</v>
          </cell>
          <cell r="I1160">
            <v>2.16</v>
          </cell>
          <cell r="J1160">
            <v>0.17</v>
          </cell>
          <cell r="K1160">
            <v>9.5000000000000001E-2</v>
          </cell>
        </row>
        <row r="1161">
          <cell r="A1161" t="str">
            <v>1303000200</v>
          </cell>
          <cell r="B1161" t="str">
            <v>13055810</v>
          </cell>
          <cell r="C1161" t="str">
            <v>158 RING светильник металлик</v>
          </cell>
          <cell r="D1161">
            <v>2</v>
          </cell>
          <cell r="E1161">
            <v>1967.12</v>
          </cell>
          <cell r="F1161">
            <v>2</v>
          </cell>
          <cell r="G1161">
            <v>2.5</v>
          </cell>
          <cell r="H1161">
            <v>1.7399999999999999E-2</v>
          </cell>
          <cell r="I1161">
            <v>2.0499999999999998</v>
          </cell>
          <cell r="J1161">
            <v>0.17</v>
          </cell>
          <cell r="K1161">
            <v>0.1</v>
          </cell>
        </row>
        <row r="1162">
          <cell r="A1162" t="str">
            <v>1305000010</v>
          </cell>
          <cell r="B1162" t="str">
            <v>13411800</v>
          </cell>
          <cell r="C1162" t="str">
            <v>118 RIVAL светильник</v>
          </cell>
          <cell r="D1162">
            <v>2</v>
          </cell>
          <cell r="E1162">
            <v>1474.2</v>
          </cell>
          <cell r="F1162">
            <v>2.6</v>
          </cell>
          <cell r="G1162">
            <v>2.9750000000000001</v>
          </cell>
          <cell r="H1162">
            <v>1.6500000000000001E-2</v>
          </cell>
          <cell r="I1162">
            <v>1.18</v>
          </cell>
          <cell r="J1162">
            <v>0.31</v>
          </cell>
          <cell r="K1162">
            <v>0.09</v>
          </cell>
        </row>
        <row r="1163">
          <cell r="A1163" t="str">
            <v>1305000011</v>
          </cell>
          <cell r="B1163" t="str">
            <v>13811800</v>
          </cell>
          <cell r="C1163" t="str">
            <v>118 RIVAL светильник б/тесьмы</v>
          </cell>
          <cell r="D1163">
            <v>2</v>
          </cell>
          <cell r="E1163">
            <v>1401.73</v>
          </cell>
          <cell r="F1163">
            <v>1</v>
          </cell>
          <cell r="G1163">
            <v>1.5</v>
          </cell>
          <cell r="H1163">
            <v>1.6500000000000001E-2</v>
          </cell>
          <cell r="I1163">
            <v>1.18</v>
          </cell>
          <cell r="J1163">
            <v>0.31</v>
          </cell>
          <cell r="K1163">
            <v>0.09</v>
          </cell>
        </row>
        <row r="1164">
          <cell r="A1164" t="str">
            <v>1305000020</v>
          </cell>
          <cell r="B1164" t="str">
            <v>13411830</v>
          </cell>
          <cell r="C1164" t="str">
            <v>118 RIVAL HF светильник</v>
          </cell>
          <cell r="D1164">
            <v>2</v>
          </cell>
          <cell r="E1164">
            <v>1913.82</v>
          </cell>
          <cell r="F1164">
            <v>2.2000000000000002</v>
          </cell>
          <cell r="G1164">
            <v>2.5</v>
          </cell>
          <cell r="H1164">
            <v>1.77E-2</v>
          </cell>
          <cell r="I1164">
            <v>1.1399999999999999</v>
          </cell>
          <cell r="J1164">
            <v>0.31</v>
          </cell>
          <cell r="K1164">
            <v>0.1</v>
          </cell>
        </row>
        <row r="1165">
          <cell r="A1165" t="str">
            <v>1305000030</v>
          </cell>
          <cell r="B1165" t="str">
            <v>13451830</v>
          </cell>
          <cell r="C1165" t="str">
            <v>118 RIVAL HF светильник металлик</v>
          </cell>
          <cell r="D1165">
            <v>2</v>
          </cell>
          <cell r="E1165">
            <v>1949.5</v>
          </cell>
          <cell r="F1165">
            <v>2.2000000000000002</v>
          </cell>
          <cell r="G1165">
            <v>2.5</v>
          </cell>
          <cell r="H1165">
            <v>1.77E-2</v>
          </cell>
          <cell r="I1165">
            <v>1.1399999999999999</v>
          </cell>
          <cell r="J1165">
            <v>0.31</v>
          </cell>
          <cell r="K1165">
            <v>0.1</v>
          </cell>
        </row>
        <row r="1166">
          <cell r="A1166" t="str">
            <v>1305000040</v>
          </cell>
          <cell r="B1166" t="str">
            <v>13451800</v>
          </cell>
          <cell r="C1166" t="str">
            <v>118 RIVAL светильник металлик</v>
          </cell>
          <cell r="D1166">
            <v>2</v>
          </cell>
          <cell r="E1166">
            <v>1594.2</v>
          </cell>
          <cell r="F1166">
            <v>2.6</v>
          </cell>
          <cell r="G1166">
            <v>2.9750000000000001</v>
          </cell>
          <cell r="H1166">
            <v>1.6500000000000001E-2</v>
          </cell>
          <cell r="I1166">
            <v>1.18</v>
          </cell>
          <cell r="J1166">
            <v>0.31</v>
          </cell>
          <cell r="K1166">
            <v>0.09</v>
          </cell>
        </row>
        <row r="1167">
          <cell r="A1167" t="str">
            <v>1305000060</v>
          </cell>
          <cell r="B1167" t="str">
            <v>13413610</v>
          </cell>
          <cell r="C1167" t="str">
            <v>136 RIVAL светильник</v>
          </cell>
          <cell r="D1167">
            <v>1</v>
          </cell>
          <cell r="E1167">
            <v>1799.91</v>
          </cell>
          <cell r="F1167">
            <v>3.56</v>
          </cell>
          <cell r="G1167">
            <v>4.29</v>
          </cell>
          <cell r="H1167">
            <v>2.6800000000000001E-2</v>
          </cell>
          <cell r="I1167">
            <v>1.75</v>
          </cell>
          <cell r="J1167">
            <v>0.17</v>
          </cell>
          <cell r="K1167">
            <v>0.09</v>
          </cell>
        </row>
        <row r="1168">
          <cell r="A1168" t="str">
            <v>1305000061</v>
          </cell>
          <cell r="B1168" t="str">
            <v>13813610</v>
          </cell>
          <cell r="C1168" t="str">
            <v>136 RIVAL светильник б/тесьмы</v>
          </cell>
          <cell r="D1168">
            <v>1</v>
          </cell>
          <cell r="E1168">
            <v>1698.33</v>
          </cell>
          <cell r="F1168">
            <v>1.5</v>
          </cell>
          <cell r="G1168">
            <v>2</v>
          </cell>
          <cell r="H1168">
            <v>2.6599999999999999E-2</v>
          </cell>
          <cell r="I1168">
            <v>1.74</v>
          </cell>
          <cell r="J1168">
            <v>0.17</v>
          </cell>
          <cell r="K1168">
            <v>0.09</v>
          </cell>
        </row>
        <row r="1169">
          <cell r="A1169" t="str">
            <v>1305000070</v>
          </cell>
          <cell r="B1169" t="str">
            <v>13413630</v>
          </cell>
          <cell r="C1169" t="str">
            <v>136 RIVAL HF светильник</v>
          </cell>
          <cell r="D1169">
            <v>1</v>
          </cell>
          <cell r="E1169">
            <v>2161.02</v>
          </cell>
          <cell r="F1169">
            <v>2.8</v>
          </cell>
          <cell r="G1169">
            <v>3.3</v>
          </cell>
          <cell r="H1169">
            <v>2.9600000000000001E-2</v>
          </cell>
          <cell r="I1169">
            <v>1.74</v>
          </cell>
          <cell r="J1169">
            <v>0.17</v>
          </cell>
          <cell r="K1169">
            <v>0.1</v>
          </cell>
        </row>
        <row r="1170">
          <cell r="A1170" t="str">
            <v>1305000080</v>
          </cell>
          <cell r="B1170" t="str">
            <v>13453630</v>
          </cell>
          <cell r="C1170" t="str">
            <v>136 RIVAL HF светильник металлик</v>
          </cell>
          <cell r="D1170">
            <v>1</v>
          </cell>
          <cell r="E1170">
            <v>2269.0700000000002</v>
          </cell>
          <cell r="F1170">
            <v>2.8</v>
          </cell>
          <cell r="G1170">
            <v>3.3</v>
          </cell>
          <cell r="H1170">
            <v>2.9600000000000001E-2</v>
          </cell>
          <cell r="I1170">
            <v>1.74</v>
          </cell>
          <cell r="J1170">
            <v>0.17</v>
          </cell>
          <cell r="K1170">
            <v>0.1</v>
          </cell>
        </row>
        <row r="1171">
          <cell r="A1171" t="str">
            <v>1305000090</v>
          </cell>
          <cell r="B1171" t="str">
            <v>13453610</v>
          </cell>
          <cell r="C1171" t="str">
            <v>136 RIVAL светильник металлик</v>
          </cell>
          <cell r="D1171">
            <v>1</v>
          </cell>
          <cell r="E1171">
            <v>2019.97</v>
          </cell>
          <cell r="F1171">
            <v>3.56</v>
          </cell>
          <cell r="G1171">
            <v>4.29</v>
          </cell>
          <cell r="H1171">
            <v>2.6800000000000001E-2</v>
          </cell>
          <cell r="I1171">
            <v>1.75</v>
          </cell>
          <cell r="J1171">
            <v>0.17</v>
          </cell>
          <cell r="K1171">
            <v>0.09</v>
          </cell>
        </row>
        <row r="1172">
          <cell r="A1172" t="str">
            <v>1305000110</v>
          </cell>
          <cell r="B1172" t="str">
            <v>13415810</v>
          </cell>
          <cell r="C1172" t="str">
            <v>158 RIVAL светильник</v>
          </cell>
          <cell r="D1172">
            <v>1</v>
          </cell>
          <cell r="E1172">
            <v>2253.9299999999998</v>
          </cell>
          <cell r="F1172">
            <v>3</v>
          </cell>
          <cell r="G1172">
            <v>3.5</v>
          </cell>
          <cell r="H1172">
            <v>3.49E-2</v>
          </cell>
          <cell r="I1172">
            <v>2.0499999999999998</v>
          </cell>
          <cell r="J1172">
            <v>0.17</v>
          </cell>
          <cell r="K1172">
            <v>0.1</v>
          </cell>
        </row>
        <row r="1173">
          <cell r="A1173" t="str">
            <v>1305000120</v>
          </cell>
          <cell r="B1173" t="str">
            <v>13415830</v>
          </cell>
          <cell r="C1173" t="str">
            <v>158 RIVAL HF светильник</v>
          </cell>
          <cell r="D1173">
            <v>1</v>
          </cell>
          <cell r="E1173">
            <v>2440.87</v>
          </cell>
          <cell r="F1173">
            <v>4.3</v>
          </cell>
          <cell r="G1173">
            <v>4.8</v>
          </cell>
          <cell r="H1173">
            <v>3.49E-2</v>
          </cell>
          <cell r="I1173">
            <v>2.0499999999999998</v>
          </cell>
          <cell r="J1173">
            <v>0.17</v>
          </cell>
          <cell r="K1173">
            <v>0.1</v>
          </cell>
        </row>
        <row r="1174">
          <cell r="A1174" t="str">
            <v>1305000130</v>
          </cell>
          <cell r="B1174" t="str">
            <v>13455830</v>
          </cell>
          <cell r="C1174" t="str">
            <v>158 RIVAL HF светильник металлик</v>
          </cell>
          <cell r="D1174">
            <v>1</v>
          </cell>
          <cell r="E1174">
            <v>2562.92</v>
          </cell>
          <cell r="F1174">
            <v>4.3</v>
          </cell>
          <cell r="G1174">
            <v>4.8</v>
          </cell>
          <cell r="H1174">
            <v>3.49E-2</v>
          </cell>
          <cell r="I1174">
            <v>2.0499999999999998</v>
          </cell>
          <cell r="J1174">
            <v>0.17</v>
          </cell>
          <cell r="K1174">
            <v>0.1</v>
          </cell>
        </row>
        <row r="1175">
          <cell r="A1175" t="str">
            <v>1305000112</v>
          </cell>
          <cell r="B1175" t="str">
            <v>13815810</v>
          </cell>
          <cell r="C1175" t="str">
            <v>158 RIVAL светильник б/тесьмы</v>
          </cell>
          <cell r="D1175">
            <v>1</v>
          </cell>
          <cell r="E1175">
            <v>2112.96</v>
          </cell>
          <cell r="F1175">
            <v>3</v>
          </cell>
          <cell r="G1175">
            <v>3.5</v>
          </cell>
          <cell r="H1175">
            <v>3.49E-2</v>
          </cell>
          <cell r="I1175">
            <v>2.0499999999999998</v>
          </cell>
          <cell r="J1175">
            <v>0.17</v>
          </cell>
          <cell r="K1175">
            <v>0.1</v>
          </cell>
        </row>
        <row r="1176">
          <cell r="A1176" t="str">
            <v>1305000140</v>
          </cell>
          <cell r="B1176" t="str">
            <v>13455810</v>
          </cell>
          <cell r="C1176" t="str">
            <v>158 RIVAL светильник металлик</v>
          </cell>
          <cell r="D1176">
            <v>1</v>
          </cell>
          <cell r="E1176">
            <v>2354.4</v>
          </cell>
          <cell r="F1176">
            <v>2.5</v>
          </cell>
          <cell r="G1176">
            <v>3</v>
          </cell>
          <cell r="H1176">
            <v>3.49E-2</v>
          </cell>
          <cell r="I1176">
            <v>2.0499999999999998</v>
          </cell>
          <cell r="J1176">
            <v>0.17</v>
          </cell>
          <cell r="K1176">
            <v>0.1</v>
          </cell>
        </row>
        <row r="1177">
          <cell r="A1177" t="str">
            <v>1305000150</v>
          </cell>
          <cell r="B1177" t="str">
            <v>13421800</v>
          </cell>
          <cell r="C1177" t="str">
            <v>218 RIVAL светильник</v>
          </cell>
          <cell r="D1177">
            <v>2</v>
          </cell>
          <cell r="E1177">
            <v>1594.2</v>
          </cell>
          <cell r="F1177">
            <v>2.64</v>
          </cell>
          <cell r="G1177">
            <v>2.9950000000000001</v>
          </cell>
          <cell r="H1177">
            <v>1.38E-2</v>
          </cell>
          <cell r="I1177">
            <v>1.1499999999999999</v>
          </cell>
          <cell r="J1177">
            <v>0.3</v>
          </cell>
          <cell r="K1177">
            <v>0.08</v>
          </cell>
        </row>
        <row r="1178">
          <cell r="A1178" t="str">
            <v>1305000151</v>
          </cell>
          <cell r="B1178" t="str">
            <v>13821800</v>
          </cell>
          <cell r="C1178" t="str">
            <v>218 RIVAL светильник б/тесьмы</v>
          </cell>
          <cell r="D1178">
            <v>2</v>
          </cell>
          <cell r="E1178">
            <v>1521.74</v>
          </cell>
          <cell r="F1178">
            <v>2.5</v>
          </cell>
          <cell r="G1178">
            <v>3</v>
          </cell>
          <cell r="H1178">
            <v>1.5900000000000001E-2</v>
          </cell>
          <cell r="I1178">
            <v>1.1399999999999999</v>
          </cell>
          <cell r="J1178">
            <v>0.31</v>
          </cell>
          <cell r="K1178">
            <v>0.09</v>
          </cell>
        </row>
        <row r="1179">
          <cell r="A1179" t="str">
            <v>1305000152</v>
          </cell>
          <cell r="B1179" t="str">
            <v>13521800</v>
          </cell>
          <cell r="C1179" t="str">
            <v>218 RIVAL светильник /красная тесьма</v>
          </cell>
          <cell r="D1179">
            <v>2</v>
          </cell>
          <cell r="E1179">
            <v>1594.2</v>
          </cell>
          <cell r="F1179">
            <v>2.5</v>
          </cell>
          <cell r="G1179">
            <v>3</v>
          </cell>
          <cell r="H1179">
            <v>1.5900000000000001E-2</v>
          </cell>
          <cell r="I1179">
            <v>1.1399999999999999</v>
          </cell>
          <cell r="J1179">
            <v>0.31</v>
          </cell>
          <cell r="K1179">
            <v>0.09</v>
          </cell>
        </row>
        <row r="1180">
          <cell r="A1180" t="str">
            <v>1305000160</v>
          </cell>
          <cell r="B1180" t="str">
            <v>13421830</v>
          </cell>
          <cell r="C1180" t="str">
            <v>218 RIVAL HF светильник</v>
          </cell>
          <cell r="D1180">
            <v>2</v>
          </cell>
          <cell r="E1180">
            <v>1978.08</v>
          </cell>
          <cell r="F1180">
            <v>2.5</v>
          </cell>
          <cell r="G1180">
            <v>3</v>
          </cell>
          <cell r="H1180">
            <v>1.77E-2</v>
          </cell>
          <cell r="I1180">
            <v>1.1399999999999999</v>
          </cell>
          <cell r="J1180">
            <v>0.31</v>
          </cell>
          <cell r="K1180">
            <v>0.1</v>
          </cell>
        </row>
        <row r="1181">
          <cell r="A1181" t="str">
            <v>1305000170</v>
          </cell>
          <cell r="B1181" t="str">
            <v>13461830</v>
          </cell>
          <cell r="C1181" t="str">
            <v>218 RIVAL HF светильник металлик</v>
          </cell>
          <cell r="D1181">
            <v>2</v>
          </cell>
          <cell r="E1181">
            <v>1800.6</v>
          </cell>
          <cell r="F1181">
            <v>2.5</v>
          </cell>
          <cell r="G1181">
            <v>3</v>
          </cell>
          <cell r="H1181">
            <v>1.77E-2</v>
          </cell>
          <cell r="I1181">
            <v>1.1399999999999999</v>
          </cell>
          <cell r="J1181">
            <v>0.31</v>
          </cell>
          <cell r="K1181">
            <v>0.1</v>
          </cell>
        </row>
        <row r="1182">
          <cell r="A1182" t="str">
            <v>1305000200</v>
          </cell>
          <cell r="B1182" t="str">
            <v>13461800</v>
          </cell>
          <cell r="C1182" t="str">
            <v>218 RIVAL светильник металлик</v>
          </cell>
          <cell r="D1182">
            <v>2</v>
          </cell>
          <cell r="E1182">
            <v>1714.2</v>
          </cell>
          <cell r="F1182">
            <v>2.5</v>
          </cell>
          <cell r="G1182">
            <v>3</v>
          </cell>
          <cell r="H1182">
            <v>1.5900000000000001E-2</v>
          </cell>
          <cell r="I1182">
            <v>1.1399999999999999</v>
          </cell>
          <cell r="J1182">
            <v>0.31</v>
          </cell>
          <cell r="K1182">
            <v>0.09</v>
          </cell>
        </row>
        <row r="1183">
          <cell r="A1183" t="str">
            <v>1305000210</v>
          </cell>
          <cell r="B1183" t="str">
            <v>13423610</v>
          </cell>
          <cell r="C1183" t="str">
            <v>236 RIVAL светильник</v>
          </cell>
          <cell r="D1183">
            <v>1</v>
          </cell>
          <cell r="E1183">
            <v>1925.91</v>
          </cell>
          <cell r="F1183">
            <v>3</v>
          </cell>
          <cell r="G1183">
            <v>3.5</v>
          </cell>
          <cell r="H1183">
            <v>2.6599999999999999E-2</v>
          </cell>
          <cell r="I1183">
            <v>1.74</v>
          </cell>
          <cell r="J1183">
            <v>0.17</v>
          </cell>
          <cell r="K1183">
            <v>0.09</v>
          </cell>
        </row>
        <row r="1184">
          <cell r="A1184" t="str">
            <v>1305000211</v>
          </cell>
          <cell r="B1184" t="str">
            <v>13823610</v>
          </cell>
          <cell r="C1184" t="str">
            <v>236 RIVAL светильник б/тесьмы</v>
          </cell>
          <cell r="D1184">
            <v>1</v>
          </cell>
          <cell r="E1184">
            <v>1808.33</v>
          </cell>
          <cell r="F1184">
            <v>3</v>
          </cell>
          <cell r="G1184">
            <v>3.5</v>
          </cell>
          <cell r="H1184">
            <v>2.6599999999999999E-2</v>
          </cell>
          <cell r="I1184">
            <v>1.74</v>
          </cell>
          <cell r="J1184">
            <v>0.17</v>
          </cell>
          <cell r="K1184">
            <v>0.09</v>
          </cell>
        </row>
        <row r="1185">
          <cell r="A1185" t="str">
            <v>1305000212</v>
          </cell>
          <cell r="B1185" t="str">
            <v>13923610</v>
          </cell>
          <cell r="C1185" t="str">
            <v>236 RIVAL /зеленая тесьма/ комплект</v>
          </cell>
          <cell r="D1185">
            <v>1</v>
          </cell>
          <cell r="E1185">
            <v>1946.04</v>
          </cell>
          <cell r="F1185">
            <v>3</v>
          </cell>
          <cell r="G1185">
            <v>3.5</v>
          </cell>
          <cell r="H1185">
            <v>2.6599999999999999E-2</v>
          </cell>
          <cell r="I1185">
            <v>1.74</v>
          </cell>
          <cell r="J1185">
            <v>0.17</v>
          </cell>
          <cell r="K1185">
            <v>0.09</v>
          </cell>
        </row>
        <row r="1186">
          <cell r="A1186" t="str">
            <v>1305000213</v>
          </cell>
          <cell r="B1186" t="str">
            <v>13523610</v>
          </cell>
          <cell r="C1186" t="str">
            <v>236 RIVAL светильник/красная тесьма</v>
          </cell>
          <cell r="D1186">
            <v>1</v>
          </cell>
          <cell r="E1186">
            <v>1925.91</v>
          </cell>
          <cell r="F1186">
            <v>3</v>
          </cell>
          <cell r="G1186">
            <v>3.5</v>
          </cell>
          <cell r="H1186">
            <v>2.6599999999999999E-2</v>
          </cell>
          <cell r="I1186">
            <v>1.74</v>
          </cell>
          <cell r="J1186">
            <v>0.17</v>
          </cell>
          <cell r="K1186">
            <v>0.09</v>
          </cell>
        </row>
        <row r="1187">
          <cell r="A1187" t="str">
            <v>1305000214</v>
          </cell>
          <cell r="B1187" t="str">
            <v>13423611</v>
          </cell>
          <cell r="C1187" t="str">
            <v>236 RIVAL светильник /темно-серая тесьма</v>
          </cell>
          <cell r="D1187">
            <v>1</v>
          </cell>
          <cell r="E1187">
            <v>1925.91</v>
          </cell>
          <cell r="F1187">
            <v>3</v>
          </cell>
          <cell r="G1187">
            <v>3.5</v>
          </cell>
          <cell r="H1187">
            <v>2.6599999999999999E-2</v>
          </cell>
          <cell r="I1187">
            <v>1.74</v>
          </cell>
          <cell r="J1187">
            <v>0.17</v>
          </cell>
          <cell r="K1187">
            <v>0.09</v>
          </cell>
        </row>
        <row r="1188">
          <cell r="A1188" t="str">
            <v>1305000220</v>
          </cell>
          <cell r="B1188" t="str">
            <v>13423630</v>
          </cell>
          <cell r="C1188" t="str">
            <v>236 RIVAL HF светильник</v>
          </cell>
          <cell r="D1188">
            <v>1</v>
          </cell>
          <cell r="E1188">
            <v>2328.98</v>
          </cell>
          <cell r="F1188">
            <v>3.5</v>
          </cell>
          <cell r="G1188">
            <v>4</v>
          </cell>
          <cell r="H1188">
            <v>2.9600000000000001E-2</v>
          </cell>
          <cell r="I1188">
            <v>1.74</v>
          </cell>
          <cell r="J1188">
            <v>0.17</v>
          </cell>
          <cell r="K1188">
            <v>0.1</v>
          </cell>
        </row>
        <row r="1189">
          <cell r="A1189" t="str">
            <v>1305000311</v>
          </cell>
          <cell r="B1189" t="str">
            <v>1305000311</v>
          </cell>
          <cell r="C1189" t="str">
            <v>236 RIVAL HF /красн. тесьма/ светильник</v>
          </cell>
          <cell r="D1189">
            <v>0</v>
          </cell>
          <cell r="E1189">
            <v>2328.98</v>
          </cell>
        </row>
        <row r="1190">
          <cell r="A1190" t="str">
            <v>1305000250</v>
          </cell>
          <cell r="B1190" t="str">
            <v>13463630</v>
          </cell>
          <cell r="C1190" t="str">
            <v>236 RIVAL HF светильник металлик</v>
          </cell>
          <cell r="D1190">
            <v>1</v>
          </cell>
          <cell r="E1190">
            <v>2328.98</v>
          </cell>
          <cell r="F1190">
            <v>3.5</v>
          </cell>
          <cell r="G1190">
            <v>4</v>
          </cell>
          <cell r="H1190">
            <v>2.9600000000000001E-2</v>
          </cell>
          <cell r="I1190">
            <v>1.74</v>
          </cell>
          <cell r="J1190">
            <v>0.17</v>
          </cell>
          <cell r="K1190">
            <v>0.1</v>
          </cell>
        </row>
        <row r="1191">
          <cell r="A1191" t="str">
            <v>1305000260</v>
          </cell>
          <cell r="B1191" t="str">
            <v>13463610</v>
          </cell>
          <cell r="C1191" t="str">
            <v>236 RIVAL светильник металлик</v>
          </cell>
          <cell r="D1191">
            <v>1</v>
          </cell>
          <cell r="E1191">
            <v>1929.69</v>
          </cell>
          <cell r="F1191">
            <v>3</v>
          </cell>
          <cell r="G1191">
            <v>3.5</v>
          </cell>
          <cell r="H1191">
            <v>2.6599999999999999E-2</v>
          </cell>
          <cell r="I1191">
            <v>1.74</v>
          </cell>
          <cell r="J1191">
            <v>0.17</v>
          </cell>
          <cell r="K1191">
            <v>0.09</v>
          </cell>
        </row>
        <row r="1192">
          <cell r="A1192" t="str">
            <v>1305000261</v>
          </cell>
          <cell r="B1192" t="str">
            <v>13563610</v>
          </cell>
          <cell r="C1192" t="str">
            <v>236 RIVAL мет./красн.тесьма/ светильник</v>
          </cell>
          <cell r="D1192">
            <v>1</v>
          </cell>
          <cell r="E1192">
            <v>1929.69</v>
          </cell>
          <cell r="F1192">
            <v>3</v>
          </cell>
          <cell r="G1192">
            <v>3.5</v>
          </cell>
          <cell r="H1192">
            <v>2.6599999999999999E-2</v>
          </cell>
          <cell r="I1192">
            <v>1.74</v>
          </cell>
          <cell r="J1192">
            <v>0.17</v>
          </cell>
          <cell r="K1192">
            <v>0.09</v>
          </cell>
        </row>
        <row r="1193">
          <cell r="A1193" t="str">
            <v>1305000270</v>
          </cell>
          <cell r="B1193" t="str">
            <v>13425810</v>
          </cell>
          <cell r="C1193" t="str">
            <v>258 RIVAL светильник</v>
          </cell>
          <cell r="D1193">
            <v>1</v>
          </cell>
          <cell r="E1193">
            <v>2558.85</v>
          </cell>
          <cell r="F1193">
            <v>4</v>
          </cell>
          <cell r="G1193">
            <v>4.5</v>
          </cell>
          <cell r="H1193">
            <v>3.49E-2</v>
          </cell>
          <cell r="I1193">
            <v>2.0499999999999998</v>
          </cell>
          <cell r="J1193">
            <v>0.17</v>
          </cell>
          <cell r="K1193">
            <v>0.1</v>
          </cell>
        </row>
        <row r="1194">
          <cell r="A1194" t="str">
            <v>1305000271</v>
          </cell>
          <cell r="B1194" t="str">
            <v>13825810</v>
          </cell>
          <cell r="C1194" t="str">
            <v>258 RIVAL светильник б/тесьмы</v>
          </cell>
          <cell r="D1194">
            <v>1</v>
          </cell>
          <cell r="E1194">
            <v>2382.75</v>
          </cell>
          <cell r="F1194">
            <v>4</v>
          </cell>
          <cell r="G1194">
            <v>4.5</v>
          </cell>
          <cell r="H1194">
            <v>3.49E-2</v>
          </cell>
          <cell r="I1194">
            <v>2.0499999999999998</v>
          </cell>
          <cell r="J1194">
            <v>0.17</v>
          </cell>
          <cell r="K1194">
            <v>0.1</v>
          </cell>
        </row>
        <row r="1195">
          <cell r="A1195" t="str">
            <v>1305000272</v>
          </cell>
          <cell r="B1195" t="str">
            <v>13525810</v>
          </cell>
          <cell r="C1195" t="str">
            <v>258 RIVAL светильник/красная тесьма</v>
          </cell>
          <cell r="D1195">
            <v>1</v>
          </cell>
          <cell r="E1195">
            <v>2532.62</v>
          </cell>
          <cell r="F1195">
            <v>4</v>
          </cell>
          <cell r="G1195">
            <v>4.5</v>
          </cell>
          <cell r="H1195">
            <v>3.49E-2</v>
          </cell>
          <cell r="I1195">
            <v>2.0499999999999998</v>
          </cell>
          <cell r="J1195">
            <v>0.17</v>
          </cell>
          <cell r="K1195">
            <v>0.1</v>
          </cell>
        </row>
        <row r="1196">
          <cell r="A1196" t="str">
            <v>1305000280</v>
          </cell>
          <cell r="B1196" t="str">
            <v>13425830</v>
          </cell>
          <cell r="C1196" t="str">
            <v>258 RIVAL HF светильник</v>
          </cell>
          <cell r="D1196">
            <v>1</v>
          </cell>
          <cell r="E1196">
            <v>2558.85</v>
          </cell>
          <cell r="F1196">
            <v>4.5</v>
          </cell>
          <cell r="G1196">
            <v>5</v>
          </cell>
          <cell r="H1196">
            <v>3.49E-2</v>
          </cell>
          <cell r="I1196">
            <v>2.0499999999999998</v>
          </cell>
          <cell r="J1196">
            <v>0.17</v>
          </cell>
          <cell r="K1196">
            <v>0.1</v>
          </cell>
        </row>
        <row r="1197">
          <cell r="A1197" t="str">
            <v>1305000290</v>
          </cell>
          <cell r="B1197" t="str">
            <v>13465830</v>
          </cell>
          <cell r="C1197" t="str">
            <v>258 RIVAL HF светильник металлик</v>
          </cell>
          <cell r="D1197">
            <v>1</v>
          </cell>
          <cell r="E1197">
            <v>2577.75</v>
          </cell>
          <cell r="F1197">
            <v>4.5</v>
          </cell>
          <cell r="G1197">
            <v>5</v>
          </cell>
          <cell r="H1197">
            <v>3.49E-2</v>
          </cell>
          <cell r="I1197">
            <v>2.0499999999999998</v>
          </cell>
          <cell r="J1197">
            <v>0.17</v>
          </cell>
          <cell r="K1197">
            <v>0.1</v>
          </cell>
        </row>
        <row r="1198">
          <cell r="A1198" t="str">
            <v>1305000300</v>
          </cell>
          <cell r="B1198" t="str">
            <v>13485830</v>
          </cell>
          <cell r="C1198" t="str">
            <v>258 RIVAL HF черный светильник</v>
          </cell>
          <cell r="D1198">
            <v>1</v>
          </cell>
          <cell r="E1198">
            <v>2548.7600000000002</v>
          </cell>
        </row>
        <row r="1199">
          <cell r="A1199" t="str">
            <v>1305000310</v>
          </cell>
          <cell r="B1199" t="str">
            <v>13465810</v>
          </cell>
          <cell r="C1199" t="str">
            <v>258 RIVAL светильник металлик</v>
          </cell>
          <cell r="D1199">
            <v>1</v>
          </cell>
          <cell r="E1199">
            <v>2626.85</v>
          </cell>
          <cell r="F1199">
            <v>4</v>
          </cell>
          <cell r="G1199">
            <v>4.5</v>
          </cell>
          <cell r="H1199">
            <v>3.49E-2</v>
          </cell>
          <cell r="I1199">
            <v>2.0499999999999998</v>
          </cell>
          <cell r="J1199">
            <v>0.17</v>
          </cell>
          <cell r="K1199">
            <v>0.1</v>
          </cell>
        </row>
        <row r="1200">
          <cell r="A1200" t="str">
            <v>2303000010</v>
          </cell>
          <cell r="B1200" t="str">
            <v>130801</v>
          </cell>
          <cell r="C1200" t="str">
            <v>RN крышка торцевая</v>
          </cell>
          <cell r="D1200">
            <v>0</v>
          </cell>
          <cell r="E1200">
            <v>41.29</v>
          </cell>
          <cell r="F1200">
            <v>0.01</v>
          </cell>
          <cell r="G1200">
            <v>1.0999999999999999E-2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2303000030</v>
          </cell>
          <cell r="B1201" t="str">
            <v>130803</v>
          </cell>
          <cell r="C1201" t="str">
            <v>RN крышка торцевая металлик</v>
          </cell>
          <cell r="D1201">
            <v>0</v>
          </cell>
          <cell r="E1201">
            <v>47.74</v>
          </cell>
          <cell r="F1201">
            <v>0.01</v>
          </cell>
          <cell r="G1201">
            <v>1.0999999999999999E-2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2303000040</v>
          </cell>
          <cell r="B1202" t="str">
            <v>130802</v>
          </cell>
          <cell r="C1202" t="str">
            <v>RN крышка торцевая черная</v>
          </cell>
          <cell r="D1202">
            <v>0</v>
          </cell>
          <cell r="E1202">
            <v>43.48</v>
          </cell>
          <cell r="F1202">
            <v>0.01</v>
          </cell>
          <cell r="G1202">
            <v>1.0999999999999999E-2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1303000520</v>
          </cell>
          <cell r="B1203" t="str">
            <v>130000</v>
          </cell>
          <cell r="C1203" t="str">
            <v>RN профиль белый</v>
          </cell>
          <cell r="D1203">
            <v>1</v>
          </cell>
          <cell r="E1203">
            <v>746.51</v>
          </cell>
          <cell r="F1203">
            <v>1</v>
          </cell>
          <cell r="G1203">
            <v>1.2</v>
          </cell>
          <cell r="H1203">
            <v>2.4199999999999999E-2</v>
          </cell>
          <cell r="I1203">
            <v>1.44</v>
          </cell>
          <cell r="J1203">
            <v>0.14000000000000001</v>
          </cell>
          <cell r="K1203">
            <v>0.12</v>
          </cell>
        </row>
        <row r="1204">
          <cell r="A1204" t="str">
            <v>1303000540</v>
          </cell>
          <cell r="B1204" t="str">
            <v>130001</v>
          </cell>
          <cell r="C1204" t="str">
            <v>RN профиль белый 1 м.</v>
          </cell>
          <cell r="D1204">
            <v>2</v>
          </cell>
          <cell r="E1204">
            <v>746.51</v>
          </cell>
          <cell r="F1204">
            <v>1</v>
          </cell>
          <cell r="G1204">
            <v>1.2</v>
          </cell>
          <cell r="H1204">
            <v>7.0000000000000001E-3</v>
          </cell>
          <cell r="I1204">
            <v>1.1399999999999999</v>
          </cell>
          <cell r="J1204">
            <v>0.15</v>
          </cell>
          <cell r="K1204">
            <v>0.09</v>
          </cell>
        </row>
        <row r="1205">
          <cell r="A1205" t="str">
            <v>1303000510</v>
          </cell>
          <cell r="B1205" t="str">
            <v>130021</v>
          </cell>
          <cell r="C1205" t="str">
            <v>RN профиль металлик 1 м.</v>
          </cell>
          <cell r="D1205">
            <v>2</v>
          </cell>
          <cell r="E1205">
            <v>844.02</v>
          </cell>
          <cell r="F1205">
            <v>1</v>
          </cell>
          <cell r="G1205">
            <v>1.2</v>
          </cell>
          <cell r="H1205">
            <v>7.0000000000000001E-3</v>
          </cell>
          <cell r="I1205">
            <v>1.1399999999999999</v>
          </cell>
          <cell r="J1205">
            <v>0.15</v>
          </cell>
          <cell r="K1205">
            <v>0.09</v>
          </cell>
        </row>
        <row r="1206">
          <cell r="A1206" t="str">
            <v>2303000050</v>
          </cell>
          <cell r="B1206" t="str">
            <v>130201</v>
          </cell>
          <cell r="C1206" t="str">
            <v>RN решетка белая поликарбонат</v>
          </cell>
          <cell r="D1206">
            <v>200</v>
          </cell>
          <cell r="E1206">
            <v>60.01</v>
          </cell>
          <cell r="F1206">
            <v>0.01</v>
          </cell>
          <cell r="G1206">
            <v>1.4999999999999999E-2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2303000060</v>
          </cell>
          <cell r="B1207" t="str">
            <v>130203</v>
          </cell>
          <cell r="C1207" t="str">
            <v>RN решетка металлизированная</v>
          </cell>
          <cell r="D1207">
            <v>200</v>
          </cell>
          <cell r="E1207">
            <v>168.14</v>
          </cell>
          <cell r="F1207">
            <v>0.01</v>
          </cell>
          <cell r="G1207">
            <v>1.4999999999999999E-2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A1208" t="str">
            <v>2303000110</v>
          </cell>
          <cell r="B1208" t="str">
            <v>130601</v>
          </cell>
          <cell r="C1208" t="str">
            <v>RN соединитель L белый</v>
          </cell>
          <cell r="D1208">
            <v>150</v>
          </cell>
          <cell r="E1208">
            <v>465.84</v>
          </cell>
          <cell r="F1208">
            <v>0.5</v>
          </cell>
          <cell r="G1208">
            <v>0.6</v>
          </cell>
          <cell r="H1208">
            <v>5.0000000000000001E-4</v>
          </cell>
          <cell r="I1208">
            <v>0.45</v>
          </cell>
          <cell r="J1208">
            <v>0.4</v>
          </cell>
          <cell r="K1208">
            <v>0.4</v>
          </cell>
        </row>
        <row r="1209">
          <cell r="A1209" t="str">
            <v>2303000120</v>
          </cell>
          <cell r="B1209" t="str">
            <v>130621</v>
          </cell>
          <cell r="C1209" t="str">
            <v>RN соединитель L металлик</v>
          </cell>
          <cell r="D1209">
            <v>150</v>
          </cell>
          <cell r="E1209">
            <v>562.69000000000005</v>
          </cell>
          <cell r="F1209">
            <v>0.5</v>
          </cell>
          <cell r="G1209">
            <v>0.6</v>
          </cell>
          <cell r="H1209">
            <v>5.0000000000000001E-4</v>
          </cell>
          <cell r="I1209">
            <v>0.45</v>
          </cell>
          <cell r="J1209">
            <v>0.4</v>
          </cell>
          <cell r="K1209">
            <v>0.4</v>
          </cell>
        </row>
        <row r="1210">
          <cell r="A1210" t="str">
            <v>2303000130</v>
          </cell>
          <cell r="B1210" t="str">
            <v>130603</v>
          </cell>
          <cell r="C1210" t="str">
            <v>RN соединитель T белый</v>
          </cell>
          <cell r="D1210">
            <v>150</v>
          </cell>
          <cell r="E1210">
            <v>638.52</v>
          </cell>
          <cell r="F1210">
            <v>0.5</v>
          </cell>
          <cell r="G1210">
            <v>0.6</v>
          </cell>
          <cell r="H1210">
            <v>5.0000000000000001E-4</v>
          </cell>
          <cell r="I1210">
            <v>0.45</v>
          </cell>
          <cell r="J1210">
            <v>0.4</v>
          </cell>
          <cell r="K1210">
            <v>0.4</v>
          </cell>
        </row>
        <row r="1211">
          <cell r="A1211" t="str">
            <v>2303000140</v>
          </cell>
          <cell r="B1211" t="str">
            <v>130623</v>
          </cell>
          <cell r="C1211" t="str">
            <v>RN соединитель T металлик</v>
          </cell>
          <cell r="D1211">
            <v>150</v>
          </cell>
          <cell r="E1211">
            <v>735</v>
          </cell>
          <cell r="F1211">
            <v>0.5</v>
          </cell>
          <cell r="G1211">
            <v>0.6</v>
          </cell>
          <cell r="H1211">
            <v>5.0000000000000001E-4</v>
          </cell>
          <cell r="I1211">
            <v>0.45</v>
          </cell>
          <cell r="J1211">
            <v>0.4</v>
          </cell>
          <cell r="K1211">
            <v>0.4</v>
          </cell>
        </row>
        <row r="1212">
          <cell r="A1212" t="str">
            <v>2303000150</v>
          </cell>
          <cell r="B1212" t="str">
            <v>130605</v>
          </cell>
          <cell r="C1212" t="str">
            <v>RN соединитель X белый</v>
          </cell>
          <cell r="D1212">
            <v>150</v>
          </cell>
          <cell r="E1212">
            <v>834.02</v>
          </cell>
          <cell r="F1212">
            <v>0.5</v>
          </cell>
          <cell r="G1212">
            <v>0.6</v>
          </cell>
          <cell r="H1212">
            <v>5.0000000000000001E-4</v>
          </cell>
          <cell r="I1212">
            <v>0.45</v>
          </cell>
          <cell r="J1212">
            <v>0.4</v>
          </cell>
          <cell r="K1212">
            <v>0.4</v>
          </cell>
        </row>
        <row r="1213">
          <cell r="A1213" t="str">
            <v>2303000160</v>
          </cell>
          <cell r="B1213" t="str">
            <v>130625</v>
          </cell>
          <cell r="C1213" t="str">
            <v>RN соединитель X металлик</v>
          </cell>
          <cell r="D1213">
            <v>150</v>
          </cell>
          <cell r="E1213">
            <v>931.57</v>
          </cell>
          <cell r="F1213">
            <v>0.5</v>
          </cell>
          <cell r="G1213">
            <v>0.6</v>
          </cell>
          <cell r="H1213">
            <v>5.0000000000000001E-4</v>
          </cell>
          <cell r="I1213">
            <v>0.45</v>
          </cell>
          <cell r="J1213">
            <v>0.4</v>
          </cell>
          <cell r="K1213">
            <v>0.4</v>
          </cell>
        </row>
        <row r="1214">
          <cell r="A1214" t="str">
            <v>1217000010</v>
          </cell>
          <cell r="B1214" t="str">
            <v>45415001</v>
          </cell>
          <cell r="C1214" t="str">
            <v>RS 50 светильник</v>
          </cell>
          <cell r="D1214">
            <v>1</v>
          </cell>
          <cell r="E1214">
            <v>1636.9</v>
          </cell>
          <cell r="F1214">
            <v>1</v>
          </cell>
          <cell r="G1214">
            <v>1.5</v>
          </cell>
          <cell r="H1214">
            <v>1.0699999999999999E-2</v>
          </cell>
          <cell r="I1214">
            <v>0.63500000000000001</v>
          </cell>
          <cell r="J1214">
            <v>0.42</v>
          </cell>
          <cell r="K1214">
            <v>0.4</v>
          </cell>
        </row>
        <row r="1215">
          <cell r="A1215" t="str">
            <v>2305000010</v>
          </cell>
          <cell r="B1215" t="str">
            <v>134801</v>
          </cell>
          <cell r="C1215" t="str">
            <v>RV крышка торцевая</v>
          </cell>
          <cell r="D1215">
            <v>0</v>
          </cell>
          <cell r="E1215">
            <v>65.400000000000006</v>
          </cell>
          <cell r="F1215">
            <v>0.01</v>
          </cell>
          <cell r="G1215">
            <v>1.0999999999999999E-2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A1216" t="str">
            <v>2305000020</v>
          </cell>
          <cell r="B1216" t="str">
            <v>134803</v>
          </cell>
          <cell r="C1216" t="str">
            <v>RV крышка торцевая металлик</v>
          </cell>
          <cell r="D1216">
            <v>0</v>
          </cell>
          <cell r="E1216">
            <v>65.400000000000006</v>
          </cell>
          <cell r="F1216">
            <v>0.01</v>
          </cell>
          <cell r="G1216">
            <v>1.0999999999999999E-2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A1217" t="str">
            <v>2305000040</v>
          </cell>
          <cell r="B1217" t="str">
            <v>134802</v>
          </cell>
          <cell r="C1217" t="str">
            <v>RV крышка торцевая черная</v>
          </cell>
          <cell r="D1217">
            <v>0</v>
          </cell>
          <cell r="E1217">
            <v>65.400000000000006</v>
          </cell>
          <cell r="F1217">
            <v>0.01</v>
          </cell>
          <cell r="G1217">
            <v>1.0999999999999999E-2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A1218" t="str">
            <v>1305000610</v>
          </cell>
          <cell r="B1218" t="str">
            <v>134000</v>
          </cell>
          <cell r="C1218" t="str">
            <v>RV профиль белый</v>
          </cell>
          <cell r="D1218">
            <v>1</v>
          </cell>
          <cell r="E1218">
            <v>913.92</v>
          </cell>
          <cell r="F1218">
            <v>1</v>
          </cell>
          <cell r="G1218">
            <v>1.5</v>
          </cell>
          <cell r="H1218">
            <v>2.4199999999999999E-2</v>
          </cell>
          <cell r="I1218">
            <v>1.44</v>
          </cell>
          <cell r="J1218">
            <v>0.14000000000000001</v>
          </cell>
          <cell r="K1218">
            <v>0.12</v>
          </cell>
        </row>
        <row r="1219">
          <cell r="A1219" t="str">
            <v>1305000620</v>
          </cell>
          <cell r="B1219" t="str">
            <v>134002</v>
          </cell>
          <cell r="C1219" t="str">
            <v>RV профиль белый 0,5м.</v>
          </cell>
          <cell r="D1219">
            <v>4</v>
          </cell>
          <cell r="E1219">
            <v>767.01</v>
          </cell>
          <cell r="F1219">
            <v>1.05</v>
          </cell>
          <cell r="G1219">
            <v>1.1850000000000001</v>
          </cell>
          <cell r="H1219">
            <v>8.0000000000000002E-3</v>
          </cell>
          <cell r="I1219">
            <v>1.1399999999999999</v>
          </cell>
          <cell r="J1219">
            <v>0.31</v>
          </cell>
          <cell r="K1219">
            <v>0.09</v>
          </cell>
        </row>
        <row r="1220">
          <cell r="A1220" t="str">
            <v>1305000630</v>
          </cell>
          <cell r="B1220" t="str">
            <v>134001</v>
          </cell>
          <cell r="C1220" t="str">
            <v>RV профиль белый 1м.</v>
          </cell>
          <cell r="D1220">
            <v>2</v>
          </cell>
          <cell r="E1220">
            <v>914.04</v>
          </cell>
          <cell r="F1220">
            <v>1</v>
          </cell>
          <cell r="G1220">
            <v>1.5</v>
          </cell>
          <cell r="H1220">
            <v>1.5900000000000001E-2</v>
          </cell>
          <cell r="I1220">
            <v>1.1399999999999999</v>
          </cell>
          <cell r="J1220">
            <v>0.31</v>
          </cell>
          <cell r="K1220">
            <v>0.09</v>
          </cell>
        </row>
        <row r="1221">
          <cell r="A1221" t="str">
            <v>1305000631</v>
          </cell>
          <cell r="B1221" t="str">
            <v>138001</v>
          </cell>
          <cell r="C1221" t="str">
            <v>RV профиль белый б/тесьмы 1м.</v>
          </cell>
          <cell r="D1221">
            <v>2</v>
          </cell>
          <cell r="E1221">
            <v>814.02</v>
          </cell>
          <cell r="F1221">
            <v>1</v>
          </cell>
          <cell r="G1221">
            <v>1.5</v>
          </cell>
          <cell r="H1221">
            <v>1.5900000000000001E-2</v>
          </cell>
          <cell r="I1221">
            <v>1.1399999999999999</v>
          </cell>
          <cell r="J1221">
            <v>0.31</v>
          </cell>
          <cell r="K1221">
            <v>0.09</v>
          </cell>
        </row>
        <row r="1222">
          <cell r="A1222" t="str">
            <v>1305000650</v>
          </cell>
          <cell r="B1222" t="str">
            <v>134020</v>
          </cell>
          <cell r="C1222" t="str">
            <v>RV профиль металлик</v>
          </cell>
          <cell r="D1222">
            <v>1</v>
          </cell>
          <cell r="E1222">
            <v>914.04</v>
          </cell>
          <cell r="F1222">
            <v>1</v>
          </cell>
          <cell r="G1222">
            <v>1.5</v>
          </cell>
          <cell r="H1222">
            <v>2.4199999999999999E-2</v>
          </cell>
          <cell r="I1222">
            <v>1.44</v>
          </cell>
          <cell r="J1222">
            <v>0.14000000000000001</v>
          </cell>
          <cell r="K1222">
            <v>0.12</v>
          </cell>
        </row>
        <row r="1223">
          <cell r="A1223" t="str">
            <v>1305000640</v>
          </cell>
          <cell r="B1223" t="str">
            <v>134021</v>
          </cell>
          <cell r="C1223" t="str">
            <v>RV профиль металлик 1м.</v>
          </cell>
          <cell r="D1223">
            <v>2</v>
          </cell>
          <cell r="E1223">
            <v>914.04</v>
          </cell>
          <cell r="F1223">
            <v>1</v>
          </cell>
          <cell r="G1223">
            <v>1.5</v>
          </cell>
          <cell r="H1223">
            <v>1.5900000000000001E-2</v>
          </cell>
          <cell r="I1223">
            <v>1.1399999999999999</v>
          </cell>
          <cell r="J1223">
            <v>0.31</v>
          </cell>
          <cell r="K1223">
            <v>0.09</v>
          </cell>
        </row>
        <row r="1224">
          <cell r="A1224" t="str">
            <v>1305000651</v>
          </cell>
          <cell r="B1224" t="str">
            <v>138020</v>
          </cell>
          <cell r="C1224" t="str">
            <v>RV профиль металлик б/тесьмы</v>
          </cell>
          <cell r="D1224">
            <v>1</v>
          </cell>
          <cell r="E1224">
            <v>838.14</v>
          </cell>
          <cell r="F1224">
            <v>1</v>
          </cell>
          <cell r="G1224">
            <v>1.5</v>
          </cell>
          <cell r="H1224">
            <v>2.4199999999999999E-2</v>
          </cell>
          <cell r="I1224">
            <v>1.44</v>
          </cell>
          <cell r="J1224">
            <v>0.14000000000000001</v>
          </cell>
          <cell r="K1224">
            <v>0.12</v>
          </cell>
        </row>
        <row r="1225">
          <cell r="A1225" t="str">
            <v>2305000050</v>
          </cell>
          <cell r="B1225" t="str">
            <v>134418</v>
          </cell>
          <cell r="C1225" t="str">
            <v>RV рассеиватель поликарбонат 18</v>
          </cell>
          <cell r="D1225">
            <v>10</v>
          </cell>
          <cell r="E1225">
            <v>504</v>
          </cell>
          <cell r="F1225">
            <v>0.3</v>
          </cell>
          <cell r="G1225">
            <v>0.35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2305000060</v>
          </cell>
          <cell r="B1226" t="str">
            <v>134436</v>
          </cell>
          <cell r="C1226" t="str">
            <v>RV рассеиватель поликарбонат 36</v>
          </cell>
          <cell r="D1226">
            <v>10</v>
          </cell>
          <cell r="E1226">
            <v>1011.6</v>
          </cell>
          <cell r="F1226">
            <v>1</v>
          </cell>
          <cell r="G1226">
            <v>1.2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2305000070</v>
          </cell>
          <cell r="B1227" t="str">
            <v>134458</v>
          </cell>
          <cell r="C1227" t="str">
            <v>RV рассеиватель поликарбонат 58</v>
          </cell>
          <cell r="D1227">
            <v>0</v>
          </cell>
          <cell r="E1227">
            <v>1269.5999999999999</v>
          </cell>
          <cell r="F1227">
            <v>1</v>
          </cell>
          <cell r="G1227">
            <v>1.2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A1228" t="str">
            <v>2305000080</v>
          </cell>
          <cell r="B1228" t="str">
            <v>134203</v>
          </cell>
          <cell r="C1228" t="str">
            <v>RV решетка  металлизированная</v>
          </cell>
          <cell r="D1228">
            <v>60</v>
          </cell>
          <cell r="E1228">
            <v>137.5</v>
          </cell>
          <cell r="F1228">
            <v>0.01</v>
          </cell>
          <cell r="G1228">
            <v>1.0999999999999999E-2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2305000090</v>
          </cell>
          <cell r="B1229" t="str">
            <v>134201</v>
          </cell>
          <cell r="C1229" t="str">
            <v>RV решетка белая поликарбонат</v>
          </cell>
          <cell r="D1229">
            <v>60</v>
          </cell>
          <cell r="E1229">
            <v>68.430000000000007</v>
          </cell>
          <cell r="F1229">
            <v>0.01</v>
          </cell>
          <cell r="G1229">
            <v>1.0999999999999999E-2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2305000200</v>
          </cell>
          <cell r="B1230" t="str">
            <v>134651</v>
          </cell>
          <cell r="C1230" t="str">
            <v>RV соединитель L 135 белый</v>
          </cell>
          <cell r="D1230">
            <v>20</v>
          </cell>
          <cell r="E1230">
            <v>691.32</v>
          </cell>
          <cell r="F1230">
            <v>0.3</v>
          </cell>
          <cell r="G1230">
            <v>0.4</v>
          </cell>
          <cell r="H1230">
            <v>3.5999999999999999E-3</v>
          </cell>
          <cell r="I1230">
            <v>0.4</v>
          </cell>
          <cell r="J1230">
            <v>0.4</v>
          </cell>
          <cell r="K1230">
            <v>0.45</v>
          </cell>
        </row>
        <row r="1231">
          <cell r="A1231" t="str">
            <v>2305000110</v>
          </cell>
          <cell r="B1231" t="str">
            <v>134671</v>
          </cell>
          <cell r="C1231" t="str">
            <v>RV соединитель L 135 металлик</v>
          </cell>
          <cell r="D1231">
            <v>20</v>
          </cell>
          <cell r="E1231">
            <v>691.32</v>
          </cell>
          <cell r="F1231">
            <v>0.4</v>
          </cell>
          <cell r="G1231">
            <v>0.5</v>
          </cell>
          <cell r="H1231">
            <v>3.5999999999999999E-3</v>
          </cell>
          <cell r="I1231">
            <v>0.4</v>
          </cell>
          <cell r="J1231">
            <v>0.4</v>
          </cell>
          <cell r="K1231">
            <v>0.45</v>
          </cell>
        </row>
        <row r="1232">
          <cell r="A1232" t="str">
            <v>2305000120</v>
          </cell>
          <cell r="B1232" t="str">
            <v>134601</v>
          </cell>
          <cell r="C1232" t="str">
            <v>RV соединитель L белый</v>
          </cell>
          <cell r="D1232">
            <v>25</v>
          </cell>
          <cell r="E1232">
            <v>555.6</v>
          </cell>
          <cell r="F1232">
            <v>0.4</v>
          </cell>
          <cell r="G1232">
            <v>0.5</v>
          </cell>
          <cell r="H1232">
            <v>2.8999999999999998E-3</v>
          </cell>
          <cell r="I1232">
            <v>0.4</v>
          </cell>
          <cell r="J1232">
            <v>0.4</v>
          </cell>
          <cell r="K1232">
            <v>0.45</v>
          </cell>
        </row>
        <row r="1233">
          <cell r="A1233" t="str">
            <v>2305000122</v>
          </cell>
          <cell r="B1233" t="str">
            <v>134602</v>
          </cell>
          <cell r="C1233" t="str">
            <v>RV соединитель L белый б/тесьмы</v>
          </cell>
          <cell r="D1233">
            <v>25</v>
          </cell>
          <cell r="E1233">
            <v>540.79</v>
          </cell>
          <cell r="F1233">
            <v>0.4</v>
          </cell>
          <cell r="G1233">
            <v>0.5</v>
          </cell>
          <cell r="H1233">
            <v>2.8999999999999998E-3</v>
          </cell>
          <cell r="I1233">
            <v>0.4</v>
          </cell>
          <cell r="J1233">
            <v>0.4</v>
          </cell>
          <cell r="K1233">
            <v>0.45</v>
          </cell>
        </row>
        <row r="1234">
          <cell r="A1234" t="str">
            <v>2305000130</v>
          </cell>
          <cell r="B1234" t="str">
            <v>134621</v>
          </cell>
          <cell r="C1234" t="str">
            <v>RV соединитель L металлик</v>
          </cell>
          <cell r="D1234">
            <v>25</v>
          </cell>
          <cell r="E1234">
            <v>555.6</v>
          </cell>
          <cell r="F1234">
            <v>0.4</v>
          </cell>
          <cell r="G1234">
            <v>0.5</v>
          </cell>
          <cell r="H1234">
            <v>2.8999999999999998E-3</v>
          </cell>
          <cell r="I1234">
            <v>0.4</v>
          </cell>
          <cell r="J1234">
            <v>0.4</v>
          </cell>
          <cell r="K1234">
            <v>0.45</v>
          </cell>
        </row>
        <row r="1235">
          <cell r="A1235" t="str">
            <v>2305000131</v>
          </cell>
          <cell r="B1235" t="str">
            <v>134622</v>
          </cell>
          <cell r="C1235" t="str">
            <v>RV соединитель L металлик б/тесьмы</v>
          </cell>
          <cell r="D1235">
            <v>25</v>
          </cell>
          <cell r="E1235">
            <v>540.08000000000004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2305000150</v>
          </cell>
          <cell r="B1236" t="str">
            <v>134603</v>
          </cell>
          <cell r="C1236" t="str">
            <v>RV соединитель T белый</v>
          </cell>
          <cell r="D1236">
            <v>25</v>
          </cell>
          <cell r="E1236">
            <v>691.38</v>
          </cell>
          <cell r="F1236">
            <v>0.4</v>
          </cell>
          <cell r="G1236">
            <v>0.5</v>
          </cell>
          <cell r="H1236">
            <v>2.8999999999999998E-3</v>
          </cell>
          <cell r="I1236">
            <v>0.4</v>
          </cell>
          <cell r="J1236">
            <v>0.4</v>
          </cell>
          <cell r="K1236">
            <v>0.45</v>
          </cell>
        </row>
        <row r="1237">
          <cell r="A1237" t="str">
            <v>2305000160</v>
          </cell>
          <cell r="B1237" t="str">
            <v>134623</v>
          </cell>
          <cell r="C1237" t="str">
            <v>RV соединитель T металлик</v>
          </cell>
          <cell r="D1237">
            <v>25</v>
          </cell>
          <cell r="E1237">
            <v>691.38</v>
          </cell>
          <cell r="F1237">
            <v>0.4</v>
          </cell>
          <cell r="G1237">
            <v>0.5</v>
          </cell>
          <cell r="H1237">
            <v>2.8999999999999998E-3</v>
          </cell>
          <cell r="I1237">
            <v>0.4</v>
          </cell>
          <cell r="J1237">
            <v>0.4</v>
          </cell>
          <cell r="K1237">
            <v>0.45</v>
          </cell>
        </row>
        <row r="1238">
          <cell r="A1238" t="str">
            <v>2305000171</v>
          </cell>
          <cell r="B1238" t="str">
            <v>138623</v>
          </cell>
          <cell r="C1238" t="str">
            <v>RV соединитель T металлик б/тесьмы</v>
          </cell>
          <cell r="D1238">
            <v>25</v>
          </cell>
          <cell r="E1238">
            <v>677.58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2305000180</v>
          </cell>
          <cell r="B1239" t="str">
            <v>134605</v>
          </cell>
          <cell r="C1239" t="str">
            <v>RV соединитель X белый</v>
          </cell>
          <cell r="D1239">
            <v>18</v>
          </cell>
          <cell r="E1239">
            <v>730.14</v>
          </cell>
          <cell r="F1239">
            <v>0.4</v>
          </cell>
          <cell r="G1239">
            <v>0.5</v>
          </cell>
          <cell r="H1239">
            <v>4.0000000000000001E-3</v>
          </cell>
          <cell r="I1239">
            <v>0.4</v>
          </cell>
          <cell r="J1239">
            <v>0.4</v>
          </cell>
          <cell r="K1239">
            <v>0.45</v>
          </cell>
        </row>
        <row r="1240">
          <cell r="A1240" t="str">
            <v>2305000190</v>
          </cell>
          <cell r="B1240" t="str">
            <v>134625</v>
          </cell>
          <cell r="C1240" t="str">
            <v>RV соединитель X металлик</v>
          </cell>
          <cell r="D1240">
            <v>18</v>
          </cell>
          <cell r="E1240">
            <v>730.14</v>
          </cell>
          <cell r="F1240">
            <v>0.4</v>
          </cell>
          <cell r="G1240">
            <v>0.5</v>
          </cell>
          <cell r="H1240">
            <v>4.0000000000000001E-3</v>
          </cell>
          <cell r="I1240">
            <v>0.4</v>
          </cell>
          <cell r="J1240">
            <v>0.4</v>
          </cell>
          <cell r="K1240">
            <v>0.45</v>
          </cell>
        </row>
        <row r="1241">
          <cell r="A1241" t="str">
            <v>2293000310</v>
          </cell>
          <cell r="B1241" t="str">
            <v>252281</v>
          </cell>
          <cell r="C1241" t="str">
            <v>RW 28 отражатель для LNB</v>
          </cell>
          <cell r="D1241">
            <v>8</v>
          </cell>
          <cell r="E1241">
            <v>244.53</v>
          </cell>
          <cell r="F1241">
            <v>1.54</v>
          </cell>
          <cell r="G1241">
            <v>1.7</v>
          </cell>
          <cell r="H1241">
            <v>3.3E-3</v>
          </cell>
          <cell r="I1241">
            <v>1.35</v>
          </cell>
          <cell r="J1241">
            <v>0.22</v>
          </cell>
          <cell r="K1241">
            <v>0.09</v>
          </cell>
        </row>
        <row r="1242">
          <cell r="A1242" t="str">
            <v>2293000320</v>
          </cell>
          <cell r="B1242" t="str">
            <v>252351</v>
          </cell>
          <cell r="C1242" t="str">
            <v>RW 35 отражатель для LNB</v>
          </cell>
          <cell r="D1242">
            <v>5</v>
          </cell>
          <cell r="E1242">
            <v>267.36</v>
          </cell>
          <cell r="F1242">
            <v>1.54</v>
          </cell>
          <cell r="G1242">
            <v>1.7</v>
          </cell>
          <cell r="H1242">
            <v>1.0500000000000001E-2</v>
          </cell>
          <cell r="I1242">
            <v>1.59</v>
          </cell>
          <cell r="J1242">
            <v>0.33</v>
          </cell>
          <cell r="K1242">
            <v>0.1</v>
          </cell>
        </row>
        <row r="1243">
          <cell r="A1243" t="str">
            <v>2295000520</v>
          </cell>
          <cell r="B1243" t="str">
            <v>250491</v>
          </cell>
          <cell r="C1243" t="str">
            <v>RW 35/49 отражатель для LNK</v>
          </cell>
          <cell r="D1243">
            <v>5</v>
          </cell>
          <cell r="E1243">
            <v>365.22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2293000330</v>
          </cell>
          <cell r="B1244" t="str">
            <v>252361</v>
          </cell>
          <cell r="C1244" t="str">
            <v>RW 36 отражатель для LNB</v>
          </cell>
          <cell r="D1244">
            <v>8</v>
          </cell>
          <cell r="E1244">
            <v>243.72</v>
          </cell>
          <cell r="F1244">
            <v>1.5</v>
          </cell>
          <cell r="G1244">
            <v>2</v>
          </cell>
          <cell r="H1244">
            <v>3.3E-3</v>
          </cell>
          <cell r="I1244">
            <v>1.35</v>
          </cell>
          <cell r="J1244">
            <v>0.22</v>
          </cell>
          <cell r="K1244">
            <v>0.09</v>
          </cell>
        </row>
        <row r="1245">
          <cell r="A1245" t="str">
            <v>2293000340</v>
          </cell>
          <cell r="B1245" t="str">
            <v>251581</v>
          </cell>
          <cell r="C1245" t="str">
            <v>RW 3x58 отражатель для LNB</v>
          </cell>
          <cell r="D1245">
            <v>3</v>
          </cell>
          <cell r="E1245">
            <v>351.62</v>
          </cell>
          <cell r="F1245">
            <v>1.5</v>
          </cell>
          <cell r="G1245">
            <v>2</v>
          </cell>
          <cell r="H1245">
            <v>1.7500000000000002E-2</v>
          </cell>
          <cell r="I1245">
            <v>1.59</v>
          </cell>
          <cell r="J1245">
            <v>0.33</v>
          </cell>
          <cell r="K1245">
            <v>0.1</v>
          </cell>
        </row>
        <row r="1246">
          <cell r="A1246" t="str">
            <v>2293000350</v>
          </cell>
          <cell r="B1246" t="str">
            <v>252581</v>
          </cell>
          <cell r="C1246" t="str">
            <v>RW 58 отражатель для LNB</v>
          </cell>
          <cell r="D1246">
            <v>5</v>
          </cell>
          <cell r="E1246">
            <v>311.61</v>
          </cell>
          <cell r="F1246">
            <v>2.5</v>
          </cell>
          <cell r="G1246">
            <v>3</v>
          </cell>
          <cell r="H1246">
            <v>1.0500000000000001E-2</v>
          </cell>
          <cell r="I1246">
            <v>1.59</v>
          </cell>
          <cell r="J1246">
            <v>0.33</v>
          </cell>
          <cell r="K1246">
            <v>0.1</v>
          </cell>
        </row>
        <row r="1247">
          <cell r="A1247" t="str">
            <v>2295000530</v>
          </cell>
          <cell r="B1247" t="str">
            <v>250581</v>
          </cell>
          <cell r="C1247" t="str">
            <v>RW 58 отражатель для LNK</v>
          </cell>
          <cell r="D1247">
            <v>5</v>
          </cell>
          <cell r="E1247">
            <v>346.53</v>
          </cell>
          <cell r="F1247">
            <v>2.04</v>
          </cell>
          <cell r="G1247">
            <v>2.5</v>
          </cell>
          <cell r="H1247">
            <v>1.0500000000000001E-2</v>
          </cell>
          <cell r="I1247">
            <v>1.59</v>
          </cell>
          <cell r="J1247">
            <v>0.33</v>
          </cell>
          <cell r="K1247">
            <v>0.1</v>
          </cell>
        </row>
        <row r="1248">
          <cell r="A1248" t="str">
            <v>2293000410</v>
          </cell>
          <cell r="B1248" t="str">
            <v>254581</v>
          </cell>
          <cell r="C1248" t="str">
            <v>RWU 58 отражатель для LNB</v>
          </cell>
          <cell r="D1248">
            <v>3</v>
          </cell>
          <cell r="E1248">
            <v>326.38</v>
          </cell>
          <cell r="F1248">
            <v>1.9</v>
          </cell>
          <cell r="G1248">
            <v>2.1</v>
          </cell>
          <cell r="H1248">
            <v>1.43E-2</v>
          </cell>
          <cell r="I1248">
            <v>1.63</v>
          </cell>
          <cell r="J1248">
            <v>0.22</v>
          </cell>
          <cell r="K1248">
            <v>0.12</v>
          </cell>
        </row>
        <row r="1249">
          <cell r="A1249" t="str">
            <v>2293000510</v>
          </cell>
          <cell r="B1249" t="str">
            <v>252362</v>
          </cell>
          <cell r="C1249" t="str">
            <v>RZ 36 отражатель для LNB</v>
          </cell>
          <cell r="D1249">
            <v>5</v>
          </cell>
          <cell r="E1249">
            <v>608.86</v>
          </cell>
          <cell r="F1249">
            <v>1.5</v>
          </cell>
          <cell r="G1249">
            <v>2</v>
          </cell>
          <cell r="H1249">
            <v>5.5999999999999999E-3</v>
          </cell>
          <cell r="I1249">
            <v>1.33</v>
          </cell>
          <cell r="J1249">
            <v>0.19</v>
          </cell>
          <cell r="K1249">
            <v>0.11</v>
          </cell>
        </row>
        <row r="1250">
          <cell r="A1250" t="str">
            <v>2293000520</v>
          </cell>
          <cell r="B1250" t="str">
            <v>251582</v>
          </cell>
          <cell r="C1250" t="str">
            <v>RZ 3x58 отражатель для LNB</v>
          </cell>
          <cell r="D1250">
            <v>3</v>
          </cell>
          <cell r="E1250">
            <v>871.65</v>
          </cell>
          <cell r="F1250">
            <v>2.5</v>
          </cell>
          <cell r="G1250">
            <v>3</v>
          </cell>
          <cell r="H1250">
            <v>1.7500000000000002E-2</v>
          </cell>
          <cell r="I1250">
            <v>1.59</v>
          </cell>
          <cell r="J1250">
            <v>0.33</v>
          </cell>
          <cell r="K1250">
            <v>0.1</v>
          </cell>
        </row>
        <row r="1251">
          <cell r="A1251" t="str">
            <v>2293000530</v>
          </cell>
          <cell r="B1251" t="str">
            <v>251583</v>
          </cell>
          <cell r="C1251" t="str">
            <v>RZ 3x58 отражатель для LNB под решетку</v>
          </cell>
          <cell r="D1251">
            <v>5</v>
          </cell>
          <cell r="E1251">
            <v>894.23</v>
          </cell>
          <cell r="F1251">
            <v>2.29</v>
          </cell>
          <cell r="G1251">
            <v>2.4</v>
          </cell>
          <cell r="H1251">
            <v>6.4999999999999997E-3</v>
          </cell>
          <cell r="I1251">
            <v>1.59</v>
          </cell>
          <cell r="J1251">
            <v>0.34</v>
          </cell>
          <cell r="K1251">
            <v>0.06</v>
          </cell>
        </row>
        <row r="1252">
          <cell r="A1252" t="str">
            <v>2293000550</v>
          </cell>
          <cell r="B1252" t="str">
            <v>252582</v>
          </cell>
          <cell r="C1252" t="str">
            <v>RZ 58 отражатель для LNB</v>
          </cell>
          <cell r="D1252">
            <v>5</v>
          </cell>
          <cell r="E1252">
            <v>802.04</v>
          </cell>
          <cell r="F1252">
            <v>2.35</v>
          </cell>
          <cell r="G1252">
            <v>2.85</v>
          </cell>
          <cell r="H1252">
            <v>7.4999999999999997E-3</v>
          </cell>
          <cell r="I1252">
            <v>1.64</v>
          </cell>
          <cell r="J1252">
            <v>0.22</v>
          </cell>
          <cell r="K1252">
            <v>0.12</v>
          </cell>
        </row>
        <row r="1253">
          <cell r="A1253" t="str">
            <v>2295000910</v>
          </cell>
          <cell r="B1253" t="str">
            <v>250582</v>
          </cell>
          <cell r="C1253" t="str">
            <v>RZ 58 отражатель для LNK</v>
          </cell>
          <cell r="D1253">
            <v>5</v>
          </cell>
          <cell r="E1253">
            <v>787.4</v>
          </cell>
          <cell r="F1253">
            <v>2.44</v>
          </cell>
          <cell r="G1253">
            <v>2.7</v>
          </cell>
          <cell r="H1253">
            <v>1.0500000000000001E-2</v>
          </cell>
          <cell r="I1253">
            <v>1.59</v>
          </cell>
          <cell r="J1253">
            <v>0.33</v>
          </cell>
          <cell r="K1253">
            <v>0.1</v>
          </cell>
        </row>
        <row r="1254">
          <cell r="A1254" t="str">
            <v>2295000610</v>
          </cell>
          <cell r="B1254" t="str">
            <v>250492</v>
          </cell>
          <cell r="C1254" t="str">
            <v>RZP 49 отражатель для LNK</v>
          </cell>
          <cell r="D1254">
            <v>10</v>
          </cell>
          <cell r="E1254">
            <v>520.27</v>
          </cell>
          <cell r="F1254">
            <v>0.42</v>
          </cell>
          <cell r="G1254">
            <v>0.52</v>
          </cell>
          <cell r="H1254">
            <v>2.2499999999999999E-2</v>
          </cell>
          <cell r="I1254">
            <v>1.63</v>
          </cell>
          <cell r="J1254">
            <v>0.23</v>
          </cell>
          <cell r="K1254">
            <v>0.12</v>
          </cell>
        </row>
        <row r="1255">
          <cell r="A1255" t="str">
            <v>1153000150</v>
          </cell>
          <cell r="B1255" t="str">
            <v>40213630</v>
          </cell>
          <cell r="C1255" t="str">
            <v>136 HF/250 SNC светильник</v>
          </cell>
          <cell r="D1255">
            <v>1</v>
          </cell>
          <cell r="E1255">
            <v>3236.93</v>
          </cell>
          <cell r="F1255">
            <v>4.5</v>
          </cell>
          <cell r="G1255">
            <v>5</v>
          </cell>
          <cell r="H1255">
            <v>2.3199999999999998E-2</v>
          </cell>
          <cell r="I1255">
            <v>0.83</v>
          </cell>
          <cell r="J1255">
            <v>0.2</v>
          </cell>
          <cell r="K1255">
            <v>0.14000000000000001</v>
          </cell>
        </row>
        <row r="1256">
          <cell r="A1256" t="str">
            <v>1153000160</v>
          </cell>
          <cell r="B1256" t="str">
            <v>40223531</v>
          </cell>
          <cell r="C1256" t="str">
            <v>SNC 136 HF/2x35 H пластик. бокс ES1 светильник</v>
          </cell>
          <cell r="D1256">
            <v>1</v>
          </cell>
          <cell r="E1256">
            <v>11057.71</v>
          </cell>
        </row>
        <row r="1257">
          <cell r="A1257" t="str">
            <v>1153000020</v>
          </cell>
          <cell r="B1257" t="str">
            <v>40213610</v>
          </cell>
          <cell r="C1257" t="str">
            <v>136/250 SNC светильник</v>
          </cell>
          <cell r="D1257">
            <v>1</v>
          </cell>
          <cell r="E1257">
            <v>2804.8</v>
          </cell>
          <cell r="F1257">
            <v>4.5999999999999996</v>
          </cell>
          <cell r="G1257">
            <v>5.12</v>
          </cell>
          <cell r="H1257">
            <v>2.3199999999999998E-2</v>
          </cell>
          <cell r="I1257">
            <v>0.83</v>
          </cell>
          <cell r="J1257">
            <v>0.2</v>
          </cell>
          <cell r="K1257">
            <v>0.14000000000000001</v>
          </cell>
        </row>
        <row r="1258">
          <cell r="A1258" t="str">
            <v>1153000030</v>
          </cell>
          <cell r="B1258" t="str">
            <v>40253610</v>
          </cell>
          <cell r="C1258" t="str">
            <v>136/250 SNC светильник черный</v>
          </cell>
          <cell r="D1258">
            <v>1</v>
          </cell>
          <cell r="E1258">
            <v>3227.89</v>
          </cell>
          <cell r="F1258">
            <v>4.5</v>
          </cell>
          <cell r="G1258">
            <v>5</v>
          </cell>
          <cell r="H1258">
            <v>2.3199999999999998E-2</v>
          </cell>
          <cell r="I1258">
            <v>0.83</v>
          </cell>
          <cell r="J1258">
            <v>0.2</v>
          </cell>
          <cell r="K1258">
            <v>0.14000000000000001</v>
          </cell>
        </row>
        <row r="1259">
          <cell r="A1259" t="str">
            <v>1153000040</v>
          </cell>
          <cell r="B1259" t="str">
            <v>40223530</v>
          </cell>
          <cell r="C1259" t="str">
            <v>SNC 136/2x35 H HF светильник</v>
          </cell>
          <cell r="D1259">
            <v>1</v>
          </cell>
          <cell r="E1259">
            <v>8065.21</v>
          </cell>
          <cell r="F1259">
            <v>6.2</v>
          </cell>
          <cell r="G1259">
            <v>6.8</v>
          </cell>
          <cell r="H1259">
            <v>2.1600000000000001E-2</v>
          </cell>
          <cell r="I1259">
            <v>0.83</v>
          </cell>
          <cell r="J1259">
            <v>0.2</v>
          </cell>
          <cell r="K1259">
            <v>0.13</v>
          </cell>
        </row>
        <row r="1260">
          <cell r="A1260" t="str">
            <v>1153000050</v>
          </cell>
          <cell r="B1260" t="str">
            <v>41223510</v>
          </cell>
          <cell r="C1260" t="str">
            <v>SNC 136/2x35 H пластик.бокс светильник</v>
          </cell>
          <cell r="D1260">
            <v>1</v>
          </cell>
          <cell r="E1260">
            <v>6919.03</v>
          </cell>
          <cell r="F1260">
            <v>3.8</v>
          </cell>
          <cell r="G1260">
            <v>4.3</v>
          </cell>
          <cell r="H1260">
            <v>2.3199999999999998E-2</v>
          </cell>
          <cell r="I1260">
            <v>0.95</v>
          </cell>
          <cell r="J1260">
            <v>0.21</v>
          </cell>
          <cell r="K1260">
            <v>0.14000000000000001</v>
          </cell>
        </row>
        <row r="1261">
          <cell r="A1261" t="str">
            <v>1153000060</v>
          </cell>
          <cell r="B1261" t="str">
            <v>40227030</v>
          </cell>
          <cell r="C1261" t="str">
            <v>SNC 136/2x70 H HF светильник</v>
          </cell>
          <cell r="D1261">
            <v>1</v>
          </cell>
          <cell r="E1261">
            <v>9173.77</v>
          </cell>
          <cell r="F1261">
            <v>7</v>
          </cell>
          <cell r="G1261">
            <v>7.6</v>
          </cell>
          <cell r="H1261">
            <v>2.1600000000000001E-2</v>
          </cell>
          <cell r="I1261">
            <v>0.95</v>
          </cell>
          <cell r="J1261">
            <v>0.21</v>
          </cell>
          <cell r="K1261">
            <v>0.14000000000000001</v>
          </cell>
        </row>
        <row r="1262">
          <cell r="A1262" t="str">
            <v>1153000070</v>
          </cell>
          <cell r="B1262" t="str">
            <v>41227010</v>
          </cell>
          <cell r="C1262" t="str">
            <v>SNC 136/2x70 H пластик.бокс светильник</v>
          </cell>
          <cell r="D1262">
            <v>1</v>
          </cell>
          <cell r="E1262">
            <v>6936.96</v>
          </cell>
          <cell r="F1262">
            <v>3.5</v>
          </cell>
          <cell r="G1262">
            <v>4</v>
          </cell>
          <cell r="H1262">
            <v>2.3199999999999998E-2</v>
          </cell>
          <cell r="I1262">
            <v>0.95</v>
          </cell>
          <cell r="J1262">
            <v>0.21</v>
          </cell>
          <cell r="K1262">
            <v>0.14000000000000001</v>
          </cell>
        </row>
        <row r="1263">
          <cell r="A1263" t="str">
            <v>1153000090</v>
          </cell>
          <cell r="B1263" t="str">
            <v>40215530</v>
          </cell>
          <cell r="C1263" t="str">
            <v>155/250 SNC светильник</v>
          </cell>
          <cell r="D1263">
            <v>1</v>
          </cell>
          <cell r="E1263">
            <v>3473</v>
          </cell>
          <cell r="F1263">
            <v>5</v>
          </cell>
          <cell r="G1263">
            <v>5.5</v>
          </cell>
          <cell r="H1263">
            <v>2.7900000000000001E-2</v>
          </cell>
          <cell r="I1263">
            <v>0.95</v>
          </cell>
          <cell r="J1263">
            <v>0.21</v>
          </cell>
          <cell r="K1263">
            <v>0.14000000000000001</v>
          </cell>
        </row>
        <row r="1264">
          <cell r="A1264" t="str">
            <v>1153000100</v>
          </cell>
          <cell r="B1264" t="str">
            <v>40223532</v>
          </cell>
          <cell r="C1264" t="str">
            <v>SNC 155/2x35 H HF светильник</v>
          </cell>
          <cell r="D1264">
            <v>1</v>
          </cell>
          <cell r="E1264">
            <v>8852.4500000000007</v>
          </cell>
          <cell r="F1264">
            <v>6</v>
          </cell>
          <cell r="G1264">
            <v>6.6</v>
          </cell>
          <cell r="H1264">
            <v>2.63E-2</v>
          </cell>
          <cell r="I1264">
            <v>0.94</v>
          </cell>
          <cell r="J1264">
            <v>0.2</v>
          </cell>
          <cell r="K1264">
            <v>0.14000000000000001</v>
          </cell>
        </row>
        <row r="1265">
          <cell r="A1265" t="str">
            <v>1153000110</v>
          </cell>
          <cell r="B1265" t="str">
            <v>41223530</v>
          </cell>
          <cell r="C1265" t="str">
            <v>SNC 155/2x35 H пластик.бокс  светильник</v>
          </cell>
          <cell r="D1265">
            <v>1</v>
          </cell>
          <cell r="E1265">
            <v>7621.39</v>
          </cell>
          <cell r="F1265">
            <v>4</v>
          </cell>
          <cell r="G1265">
            <v>4.5</v>
          </cell>
          <cell r="H1265">
            <v>2.7900000000000001E-2</v>
          </cell>
          <cell r="I1265">
            <v>0.95</v>
          </cell>
          <cell r="J1265">
            <v>0.21</v>
          </cell>
          <cell r="K1265">
            <v>0.14000000000000001</v>
          </cell>
        </row>
        <row r="1266">
          <cell r="A1266" t="str">
            <v>1153000120</v>
          </cell>
          <cell r="B1266" t="str">
            <v>40227032</v>
          </cell>
          <cell r="C1266" t="str">
            <v>SNC 155/2x70 H HF светильник</v>
          </cell>
          <cell r="D1266">
            <v>1</v>
          </cell>
          <cell r="E1266">
            <v>9961</v>
          </cell>
          <cell r="F1266">
            <v>6.8</v>
          </cell>
          <cell r="G1266">
            <v>7.4</v>
          </cell>
          <cell r="H1266">
            <v>2.63E-2</v>
          </cell>
          <cell r="I1266">
            <v>0.94</v>
          </cell>
          <cell r="J1266">
            <v>0.2</v>
          </cell>
          <cell r="K1266">
            <v>0.14000000000000001</v>
          </cell>
        </row>
        <row r="1267">
          <cell r="A1267" t="str">
            <v>1153000130</v>
          </cell>
          <cell r="B1267" t="str">
            <v>41227030</v>
          </cell>
          <cell r="C1267" t="str">
            <v>SNC 155/2x70 H пластик.бокс светильник</v>
          </cell>
          <cell r="D1267">
            <v>1</v>
          </cell>
          <cell r="E1267">
            <v>7646.44</v>
          </cell>
          <cell r="F1267">
            <v>3.7</v>
          </cell>
          <cell r="G1267">
            <v>4.2</v>
          </cell>
          <cell r="H1267">
            <v>2.7900000000000001E-2</v>
          </cell>
          <cell r="I1267">
            <v>0.95</v>
          </cell>
          <cell r="J1267">
            <v>0.21</v>
          </cell>
          <cell r="K1267">
            <v>0.14000000000000001</v>
          </cell>
        </row>
        <row r="1268">
          <cell r="A1268" t="str">
            <v>1155000010</v>
          </cell>
          <cell r="B1268" t="str">
            <v>45215000</v>
          </cell>
          <cell r="C1268" t="str">
            <v>100 SNS светильник</v>
          </cell>
          <cell r="D1268">
            <v>4</v>
          </cell>
          <cell r="E1268">
            <v>836.88</v>
          </cell>
          <cell r="F1268">
            <v>1</v>
          </cell>
          <cell r="G1268">
            <v>1.5</v>
          </cell>
          <cell r="H1268">
            <v>6.6E-3</v>
          </cell>
          <cell r="I1268">
            <v>0.86</v>
          </cell>
          <cell r="J1268">
            <v>0.22</v>
          </cell>
          <cell r="K1268">
            <v>0.14000000000000001</v>
          </cell>
        </row>
        <row r="1269">
          <cell r="A1269" t="str">
            <v>1155000070</v>
          </cell>
          <cell r="B1269" t="str">
            <v>45215001</v>
          </cell>
          <cell r="C1269" t="str">
            <v>100 SNS светильник белый</v>
          </cell>
          <cell r="D1269">
            <v>4</v>
          </cell>
          <cell r="E1269">
            <v>836.88</v>
          </cell>
          <cell r="F1269">
            <v>1.06</v>
          </cell>
          <cell r="G1269">
            <v>1.1599999999999999</v>
          </cell>
          <cell r="H1269">
            <v>6.6E-3</v>
          </cell>
          <cell r="I1269">
            <v>0.86</v>
          </cell>
          <cell r="J1269">
            <v>0.22</v>
          </cell>
          <cell r="K1269">
            <v>0.14000000000000001</v>
          </cell>
        </row>
        <row r="1270">
          <cell r="A1270" t="str">
            <v>1155000080</v>
          </cell>
          <cell r="B1270" t="str">
            <v>45215002</v>
          </cell>
          <cell r="C1270" t="str">
            <v>100 SNS светильник черный</v>
          </cell>
          <cell r="D1270">
            <v>4</v>
          </cell>
          <cell r="E1270">
            <v>858.02</v>
          </cell>
          <cell r="F1270">
            <v>1.06</v>
          </cell>
          <cell r="G1270">
            <v>1.1599999999999999</v>
          </cell>
          <cell r="H1270">
            <v>6.6E-3</v>
          </cell>
          <cell r="I1270">
            <v>0.86</v>
          </cell>
          <cell r="J1270">
            <v>0.22</v>
          </cell>
          <cell r="K1270">
            <v>0.14000000000000001</v>
          </cell>
        </row>
        <row r="1271">
          <cell r="A1271" t="str">
            <v>1155001090</v>
          </cell>
          <cell r="B1271" t="str">
            <v>45213530</v>
          </cell>
          <cell r="C1271" t="str">
            <v>SNS 1x35 HF (комплект)</v>
          </cell>
          <cell r="D1271">
            <v>0</v>
          </cell>
          <cell r="E1271">
            <v>4881.45</v>
          </cell>
        </row>
        <row r="1272">
          <cell r="A1272" t="str">
            <v>1155001100</v>
          </cell>
          <cell r="B1272" t="str">
            <v>45217030</v>
          </cell>
          <cell r="C1272" t="str">
            <v>SNS 1x70 HF (комплект)</v>
          </cell>
          <cell r="D1272">
            <v>0</v>
          </cell>
          <cell r="E1272">
            <v>5096.51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1155001110</v>
          </cell>
          <cell r="B1273" t="str">
            <v>45257030</v>
          </cell>
          <cell r="C1273" t="str">
            <v>SNS 1x70 HF (комплект) белый</v>
          </cell>
          <cell r="D1273">
            <v>0</v>
          </cell>
          <cell r="E1273">
            <v>5096.51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1155001010</v>
          </cell>
          <cell r="B1274" t="str">
            <v>45217002</v>
          </cell>
          <cell r="C1274" t="str">
            <v>SNS 1x70 с метал. боксом (комплект)</v>
          </cell>
          <cell r="D1274">
            <v>4</v>
          </cell>
          <cell r="E1274">
            <v>3359.43</v>
          </cell>
          <cell r="F1274">
            <v>3.2</v>
          </cell>
          <cell r="G1274">
            <v>3.7</v>
          </cell>
          <cell r="H1274">
            <v>8.5000000000000006E-3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1155001020</v>
          </cell>
          <cell r="B1275" t="str">
            <v>45257002</v>
          </cell>
          <cell r="C1275" t="str">
            <v>SNS 1x70 с метал. боксом (комплект) белый</v>
          </cell>
          <cell r="D1275">
            <v>0</v>
          </cell>
          <cell r="E1275">
            <v>3359.43</v>
          </cell>
          <cell r="F1275">
            <v>3.2</v>
          </cell>
          <cell r="G1275">
            <v>3.7</v>
          </cell>
          <cell r="H1275">
            <v>8.5000000000000006E-3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1155001030</v>
          </cell>
          <cell r="B1276" t="str">
            <v>46217002</v>
          </cell>
          <cell r="C1276" t="str">
            <v>SNS 1x70 с пласт. боксом (комплект)</v>
          </cell>
          <cell r="D1276">
            <v>0</v>
          </cell>
          <cell r="E1276">
            <v>3441.38</v>
          </cell>
          <cell r="F1276">
            <v>0</v>
          </cell>
          <cell r="G1276">
            <v>0</v>
          </cell>
          <cell r="H1276">
            <v>8.5000000000000006E-3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1155001040</v>
          </cell>
          <cell r="B1277" t="str">
            <v>46257002</v>
          </cell>
          <cell r="C1277" t="str">
            <v>SNS 1x70 с пласт. боксом (комплект) белый</v>
          </cell>
          <cell r="D1277">
            <v>0</v>
          </cell>
          <cell r="E1277">
            <v>3441.38</v>
          </cell>
          <cell r="F1277">
            <v>0</v>
          </cell>
          <cell r="G1277">
            <v>0</v>
          </cell>
          <cell r="H1277">
            <v>8.5000000000000006E-3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1155001050</v>
          </cell>
          <cell r="B1278" t="str">
            <v>45225002</v>
          </cell>
          <cell r="C1278" t="str">
            <v>SNS 1x70/100 (комплект)</v>
          </cell>
          <cell r="D1278">
            <v>0</v>
          </cell>
          <cell r="E1278">
            <v>5407.2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1155001060</v>
          </cell>
          <cell r="B1279" t="str">
            <v>45265002</v>
          </cell>
          <cell r="C1279" t="str">
            <v>SNS 1x70/100 (комплект) белый</v>
          </cell>
          <cell r="D1279">
            <v>0</v>
          </cell>
          <cell r="E1279">
            <v>5407.2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1155001120</v>
          </cell>
          <cell r="B1280" t="str">
            <v>45225030</v>
          </cell>
          <cell r="C1280" t="str">
            <v>SNS 1x70/100 HF (комплект)</v>
          </cell>
          <cell r="D1280">
            <v>0</v>
          </cell>
          <cell r="E1280">
            <v>6902.58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1155001130</v>
          </cell>
          <cell r="B1281" t="str">
            <v>45265030</v>
          </cell>
          <cell r="C1281" t="str">
            <v>SNS 1x70/100 HF (комплект) белый</v>
          </cell>
          <cell r="D1281">
            <v>0</v>
          </cell>
          <cell r="E1281">
            <v>6902.58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1155000210</v>
          </cell>
          <cell r="B1282" t="str">
            <v>45225000</v>
          </cell>
          <cell r="C1282" t="str">
            <v>200 SNS светильник</v>
          </cell>
          <cell r="D1282">
            <v>2</v>
          </cell>
          <cell r="E1282">
            <v>1320.73</v>
          </cell>
          <cell r="F1282">
            <v>1.77</v>
          </cell>
          <cell r="G1282">
            <v>2.0299999999999998</v>
          </cell>
          <cell r="H1282">
            <v>1.23E-2</v>
          </cell>
          <cell r="I1282">
            <v>0.8</v>
          </cell>
          <cell r="J1282">
            <v>0.22</v>
          </cell>
          <cell r="K1282">
            <v>0.14000000000000001</v>
          </cell>
        </row>
        <row r="1283">
          <cell r="A1283" t="str">
            <v>1155000240</v>
          </cell>
          <cell r="B1283" t="str">
            <v>45227052</v>
          </cell>
          <cell r="C1283" t="str">
            <v>SNS 200 H светильник черный</v>
          </cell>
          <cell r="D1283">
            <v>2</v>
          </cell>
          <cell r="E1283">
            <v>3632.01</v>
          </cell>
          <cell r="F1283">
            <v>1.91</v>
          </cell>
          <cell r="G1283">
            <v>2.1150000000000002</v>
          </cell>
          <cell r="H1283">
            <v>1.23E-2</v>
          </cell>
          <cell r="I1283">
            <v>0.8</v>
          </cell>
          <cell r="J1283">
            <v>0.22</v>
          </cell>
          <cell r="K1283">
            <v>0.14000000000000001</v>
          </cell>
        </row>
        <row r="1284">
          <cell r="A1284" t="str">
            <v>1155000280</v>
          </cell>
          <cell r="B1284" t="str">
            <v>45225001</v>
          </cell>
          <cell r="C1284" t="str">
            <v>200 SNS светильник белый</v>
          </cell>
          <cell r="D1284">
            <v>2</v>
          </cell>
          <cell r="E1284">
            <v>1283</v>
          </cell>
          <cell r="F1284">
            <v>1.5</v>
          </cell>
          <cell r="G1284">
            <v>2</v>
          </cell>
          <cell r="H1284">
            <v>1.2500000000000001E-2</v>
          </cell>
          <cell r="I1284">
            <v>0.81</v>
          </cell>
          <cell r="J1284">
            <v>0.22</v>
          </cell>
          <cell r="K1284">
            <v>0.14000000000000001</v>
          </cell>
        </row>
        <row r="1285">
          <cell r="A1285" t="str">
            <v>1155001280</v>
          </cell>
          <cell r="B1285" t="str">
            <v>45223530</v>
          </cell>
          <cell r="C1285" t="str">
            <v>SNS 2x35 HF (комплект)</v>
          </cell>
          <cell r="D1285">
            <v>0</v>
          </cell>
          <cell r="E1285">
            <v>6875.73</v>
          </cell>
        </row>
        <row r="1286">
          <cell r="A1286" t="str">
            <v>1155001210</v>
          </cell>
          <cell r="B1286" t="str">
            <v>46223502</v>
          </cell>
          <cell r="C1286" t="str">
            <v>SNS 2x35 с пласт. боксом (комплект)</v>
          </cell>
          <cell r="D1286">
            <v>0</v>
          </cell>
          <cell r="E1286">
            <v>6502.61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1155001290</v>
          </cell>
          <cell r="B1287" t="str">
            <v>45227030</v>
          </cell>
          <cell r="C1287" t="str">
            <v>SNS 2x70 HF (комплект)</v>
          </cell>
          <cell r="D1287">
            <v>0</v>
          </cell>
          <cell r="E1287">
            <v>9928.8799999999992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1155001300</v>
          </cell>
          <cell r="B1288" t="str">
            <v>45267030</v>
          </cell>
          <cell r="C1288" t="str">
            <v>SNS 2x70 HF (комплект) белый</v>
          </cell>
          <cell r="D1288">
            <v>0</v>
          </cell>
          <cell r="E1288">
            <v>9831.84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1155001220</v>
          </cell>
          <cell r="B1289" t="str">
            <v>45227002</v>
          </cell>
          <cell r="C1289" t="str">
            <v>SNS 2x70 с метал. боксом (комплект)</v>
          </cell>
          <cell r="D1289">
            <v>0</v>
          </cell>
          <cell r="E1289">
            <v>6473.05</v>
          </cell>
          <cell r="F1289">
            <v>0</v>
          </cell>
          <cell r="G1289">
            <v>0</v>
          </cell>
          <cell r="H1289">
            <v>2.4E-2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1155001230</v>
          </cell>
          <cell r="B1290" t="str">
            <v>45267002</v>
          </cell>
          <cell r="C1290" t="str">
            <v>SNS 2x70 с метал. боксом (комплект) белый</v>
          </cell>
          <cell r="D1290">
            <v>0</v>
          </cell>
          <cell r="E1290">
            <v>6473.05</v>
          </cell>
          <cell r="F1290">
            <v>0</v>
          </cell>
          <cell r="G1290">
            <v>0</v>
          </cell>
          <cell r="H1290">
            <v>2.4E-2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1155001240</v>
          </cell>
          <cell r="B1291" t="str">
            <v>46227002</v>
          </cell>
          <cell r="C1291" t="str">
            <v>SNS 2x70 с пласт. боксом (комплект)</v>
          </cell>
          <cell r="D1291">
            <v>0.5</v>
          </cell>
          <cell r="E1291">
            <v>6538.6</v>
          </cell>
          <cell r="F1291">
            <v>1.9</v>
          </cell>
          <cell r="G1291">
            <v>2.2000000000000002</v>
          </cell>
          <cell r="H1291">
            <v>2.4E-2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1155001250</v>
          </cell>
          <cell r="B1292" t="str">
            <v>46267002</v>
          </cell>
          <cell r="C1292" t="str">
            <v>SNS 2x70 с пласт. боксом (комплект) белый</v>
          </cell>
          <cell r="D1292">
            <v>0</v>
          </cell>
          <cell r="E1292">
            <v>6538.6</v>
          </cell>
          <cell r="F1292">
            <v>0</v>
          </cell>
          <cell r="G1292">
            <v>0</v>
          </cell>
          <cell r="H1292">
            <v>2.4E-2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1155001260</v>
          </cell>
          <cell r="B1293" t="str">
            <v>45145002</v>
          </cell>
          <cell r="C1293" t="str">
            <v>SNS 2x70/200 (комплект)</v>
          </cell>
          <cell r="D1293">
            <v>0</v>
          </cell>
          <cell r="E1293">
            <v>9847.0400000000009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1155001270</v>
          </cell>
          <cell r="B1294" t="str">
            <v>45185002</v>
          </cell>
          <cell r="C1294" t="str">
            <v>SNS 2x70/200 (комплект) белый</v>
          </cell>
          <cell r="D1294">
            <v>0</v>
          </cell>
          <cell r="E1294">
            <v>10005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1155001320</v>
          </cell>
          <cell r="B1295" t="str">
            <v>45145030</v>
          </cell>
          <cell r="C1295" t="str">
            <v>SNS 2x70/200 HF (комплект)</v>
          </cell>
          <cell r="D1295">
            <v>0</v>
          </cell>
          <cell r="E1295">
            <v>12598.58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1155000410</v>
          </cell>
          <cell r="B1296" t="str">
            <v>45235000</v>
          </cell>
          <cell r="C1296" t="str">
            <v>300 SNS светильник</v>
          </cell>
          <cell r="D1296">
            <v>1</v>
          </cell>
          <cell r="E1296">
            <v>1675.14</v>
          </cell>
          <cell r="F1296">
            <v>2.63</v>
          </cell>
          <cell r="G1296">
            <v>2.98</v>
          </cell>
          <cell r="H1296">
            <v>1.8800000000000001E-2</v>
          </cell>
          <cell r="I1296">
            <v>0.61</v>
          </cell>
          <cell r="J1296">
            <v>0.22</v>
          </cell>
          <cell r="K1296">
            <v>0.14000000000000001</v>
          </cell>
        </row>
        <row r="1297">
          <cell r="A1297" t="str">
            <v>1155000470</v>
          </cell>
          <cell r="B1297" t="str">
            <v>45235001</v>
          </cell>
          <cell r="C1297" t="str">
            <v>300 SNS светильник белый</v>
          </cell>
          <cell r="D1297">
            <v>1</v>
          </cell>
          <cell r="E1297">
            <v>1675.14</v>
          </cell>
          <cell r="F1297">
            <v>2</v>
          </cell>
          <cell r="G1297">
            <v>2.5</v>
          </cell>
          <cell r="H1297">
            <v>1.8800000000000001E-2</v>
          </cell>
          <cell r="I1297">
            <v>0.61</v>
          </cell>
          <cell r="J1297">
            <v>0.22</v>
          </cell>
          <cell r="K1297">
            <v>0.14000000000000001</v>
          </cell>
        </row>
        <row r="1298">
          <cell r="A1298" t="str">
            <v>1155000480</v>
          </cell>
          <cell r="B1298" t="str">
            <v>45235002</v>
          </cell>
          <cell r="C1298" t="str">
            <v>SNS 300 черный /с рамкой/ светильник</v>
          </cell>
          <cell r="D1298">
            <v>1</v>
          </cell>
          <cell r="E1298">
            <v>1827.43</v>
          </cell>
          <cell r="F1298">
            <v>2</v>
          </cell>
          <cell r="G1298">
            <v>2.5</v>
          </cell>
          <cell r="H1298">
            <v>1.8800000000000001E-2</v>
          </cell>
          <cell r="I1298">
            <v>0.61</v>
          </cell>
          <cell r="J1298">
            <v>0.22</v>
          </cell>
          <cell r="K1298">
            <v>0.14000000000000001</v>
          </cell>
        </row>
        <row r="1299">
          <cell r="A1299" t="str">
            <v>1155001460</v>
          </cell>
          <cell r="B1299" t="str">
            <v>45237030</v>
          </cell>
          <cell r="C1299" t="str">
            <v>SNS 3x70 HF (комплект)</v>
          </cell>
          <cell r="D1299">
            <v>0</v>
          </cell>
          <cell r="E1299">
            <v>14861.19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1155001470</v>
          </cell>
          <cell r="B1300" t="str">
            <v>45277030</v>
          </cell>
          <cell r="C1300" t="str">
            <v>SNS 3x70 HF (комплект) белый</v>
          </cell>
          <cell r="D1300">
            <v>0</v>
          </cell>
          <cell r="E1300">
            <v>15080.56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1155001420</v>
          </cell>
          <cell r="B1301" t="str">
            <v>45237002</v>
          </cell>
          <cell r="C1301" t="str">
            <v>SNS 3x70 с метал. боксом (комплект)</v>
          </cell>
          <cell r="D1301">
            <v>0</v>
          </cell>
          <cell r="E1301">
            <v>9668.6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1155001430</v>
          </cell>
          <cell r="B1302" t="str">
            <v>45277002</v>
          </cell>
          <cell r="C1302" t="str">
            <v>SNS 3x70 с метал. боксом (комплект) белый</v>
          </cell>
          <cell r="D1302">
            <v>0</v>
          </cell>
          <cell r="E1302">
            <v>9668.6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1155001440</v>
          </cell>
          <cell r="B1303" t="str">
            <v>46237002</v>
          </cell>
          <cell r="C1303" t="str">
            <v>SNS 3x70 с пласт. боксом (комплект)</v>
          </cell>
          <cell r="D1303">
            <v>0</v>
          </cell>
          <cell r="E1303">
            <v>9816.09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1155001450</v>
          </cell>
          <cell r="B1304" t="str">
            <v>46277002</v>
          </cell>
          <cell r="C1304" t="str">
            <v>SNS 3x70 с пласт. боксом (комплект) белый</v>
          </cell>
          <cell r="D1304">
            <v>0</v>
          </cell>
          <cell r="E1304">
            <v>9816.09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1155000610</v>
          </cell>
          <cell r="B1305" t="str">
            <v>45245001</v>
          </cell>
          <cell r="C1305" t="str">
            <v>400 SNS светильник белый</v>
          </cell>
          <cell r="D1305">
            <v>1</v>
          </cell>
          <cell r="E1305">
            <v>2035.73</v>
          </cell>
          <cell r="F1305">
            <v>2</v>
          </cell>
          <cell r="G1305">
            <v>2.5</v>
          </cell>
          <cell r="H1305">
            <v>2.4899999999999999E-2</v>
          </cell>
          <cell r="I1305">
            <v>0.81</v>
          </cell>
          <cell r="J1305">
            <v>0.22</v>
          </cell>
          <cell r="K1305">
            <v>0.14000000000000001</v>
          </cell>
        </row>
        <row r="1306">
          <cell r="A1306" t="str">
            <v>1155000620</v>
          </cell>
          <cell r="B1306" t="str">
            <v>45245000</v>
          </cell>
          <cell r="C1306" t="str">
            <v>400 SNS светильник</v>
          </cell>
          <cell r="D1306">
            <v>1</v>
          </cell>
          <cell r="E1306">
            <v>2080.61</v>
          </cell>
          <cell r="F1306">
            <v>2.5</v>
          </cell>
          <cell r="G1306">
            <v>3</v>
          </cell>
          <cell r="H1306">
            <v>2.4899999999999999E-2</v>
          </cell>
          <cell r="I1306">
            <v>0.81</v>
          </cell>
          <cell r="J1306">
            <v>0.22</v>
          </cell>
          <cell r="K1306">
            <v>0.14000000000000001</v>
          </cell>
        </row>
        <row r="1307">
          <cell r="A1307" t="str">
            <v>1155000680</v>
          </cell>
          <cell r="B1307" t="str">
            <v>45145001</v>
          </cell>
          <cell r="C1307" t="str">
            <v>400 SNS светильник /квадратный/ белый</v>
          </cell>
          <cell r="D1307">
            <v>1</v>
          </cell>
          <cell r="E1307">
            <v>2095.6</v>
          </cell>
          <cell r="F1307">
            <v>3.24</v>
          </cell>
          <cell r="G1307">
            <v>3.66</v>
          </cell>
          <cell r="H1307">
            <v>2.47E-2</v>
          </cell>
          <cell r="I1307">
            <v>0.43</v>
          </cell>
          <cell r="J1307">
            <v>0.41</v>
          </cell>
          <cell r="K1307">
            <v>0.14000000000000001</v>
          </cell>
        </row>
        <row r="1308">
          <cell r="A1308" t="str">
            <v>1155000690</v>
          </cell>
          <cell r="B1308" t="str">
            <v>45145000</v>
          </cell>
          <cell r="C1308" t="str">
            <v>400 SNS светильник /квадратный/</v>
          </cell>
          <cell r="D1308">
            <v>1</v>
          </cell>
          <cell r="E1308">
            <v>2141.8000000000002</v>
          </cell>
          <cell r="F1308">
            <v>3.24</v>
          </cell>
          <cell r="G1308">
            <v>3.66</v>
          </cell>
          <cell r="H1308">
            <v>2.47E-2</v>
          </cell>
          <cell r="I1308">
            <v>0.43</v>
          </cell>
          <cell r="J1308">
            <v>0.41</v>
          </cell>
          <cell r="K1308">
            <v>0.14000000000000001</v>
          </cell>
        </row>
        <row r="1309">
          <cell r="A1309" t="str">
            <v>1155001690</v>
          </cell>
          <cell r="B1309" t="str">
            <v>45247030</v>
          </cell>
          <cell r="C1309" t="str">
            <v>SNS 4x70 HF (комплект)</v>
          </cell>
          <cell r="D1309">
            <v>0</v>
          </cell>
          <cell r="E1309">
            <v>19440.02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1155001710</v>
          </cell>
          <cell r="B1310" t="str">
            <v>45147030</v>
          </cell>
          <cell r="C1310" t="str">
            <v>SNS 4x70 HF квадр.(комплект)</v>
          </cell>
          <cell r="D1310">
            <v>0</v>
          </cell>
          <cell r="E1310">
            <v>19440.02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A1311" t="str">
            <v>1155001610</v>
          </cell>
          <cell r="B1311" t="str">
            <v>45147002</v>
          </cell>
          <cell r="C1311" t="str">
            <v>SNS 4x70 квадр.с метал. боксом (комплект)</v>
          </cell>
          <cell r="D1311">
            <v>0</v>
          </cell>
          <cell r="E1311">
            <v>12531.59</v>
          </cell>
          <cell r="F1311">
            <v>3.3</v>
          </cell>
          <cell r="G1311">
            <v>3.5</v>
          </cell>
          <cell r="H1311">
            <v>0.2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1155001620</v>
          </cell>
          <cell r="B1312" t="str">
            <v>45187002</v>
          </cell>
          <cell r="C1312" t="str">
            <v>SNS 4x70 квадр.с метал. боксом (комплект) белый</v>
          </cell>
          <cell r="D1312">
            <v>0</v>
          </cell>
          <cell r="E1312">
            <v>12747.63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1155001630</v>
          </cell>
          <cell r="B1313" t="str">
            <v>46147002</v>
          </cell>
          <cell r="C1313" t="str">
            <v>SNS 4x70 квадр.с пласт. боксом (комплект)</v>
          </cell>
          <cell r="D1313">
            <v>1</v>
          </cell>
          <cell r="E1313">
            <v>12692.24</v>
          </cell>
          <cell r="F1313">
            <v>2.5</v>
          </cell>
          <cell r="G1313">
            <v>3</v>
          </cell>
          <cell r="H1313">
            <v>5.2999999999999999E-2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1155001650</v>
          </cell>
          <cell r="B1314" t="str">
            <v>45247002</v>
          </cell>
          <cell r="C1314" t="str">
            <v>SNS 4x70 с метал. боксом (комплект)</v>
          </cell>
          <cell r="D1314">
            <v>0</v>
          </cell>
          <cell r="E1314">
            <v>12531.59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1155001660</v>
          </cell>
          <cell r="B1315" t="str">
            <v>45287002</v>
          </cell>
          <cell r="C1315" t="str">
            <v>SNS 4x70 с метал. боксом (комплект) белый</v>
          </cell>
          <cell r="D1315">
            <v>0</v>
          </cell>
          <cell r="E1315">
            <v>12531.59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1155001670</v>
          </cell>
          <cell r="B1316" t="str">
            <v>46247002</v>
          </cell>
          <cell r="C1316" t="str">
            <v>SNS 4x70 с пласт. боксом (комплект)</v>
          </cell>
          <cell r="D1316">
            <v>0</v>
          </cell>
          <cell r="E1316">
            <v>12692.24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1155001680</v>
          </cell>
          <cell r="B1317" t="str">
            <v>46287002</v>
          </cell>
          <cell r="C1317" t="str">
            <v>SNS 4x70 с пласт. боксом (комплект) белый</v>
          </cell>
          <cell r="D1317">
            <v>0</v>
          </cell>
          <cell r="E1317">
            <v>12692.24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2909000110</v>
          </cell>
          <cell r="B1318" t="str">
            <v>31014</v>
          </cell>
          <cell r="C1318" t="str">
            <v>T -соединение левое белое/5114 2</v>
          </cell>
          <cell r="D1318">
            <v>0</v>
          </cell>
          <cell r="E1318">
            <v>714.11</v>
          </cell>
          <cell r="F1318">
            <v>0.01</v>
          </cell>
          <cell r="G1318">
            <v>1.2E-2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2909000120</v>
          </cell>
          <cell r="B1319" t="str">
            <v>30014</v>
          </cell>
          <cell r="C1319" t="str">
            <v>T -соединение левое/5114 1</v>
          </cell>
          <cell r="D1319">
            <v>0</v>
          </cell>
          <cell r="E1319">
            <v>714.11</v>
          </cell>
          <cell r="F1319">
            <v>0.01</v>
          </cell>
          <cell r="G1319">
            <v>1.2E-2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2909000130</v>
          </cell>
          <cell r="B1320" t="str">
            <v>31015</v>
          </cell>
          <cell r="C1320" t="str">
            <v>T -соединение правое белое/5115 2</v>
          </cell>
          <cell r="D1320">
            <v>0</v>
          </cell>
          <cell r="E1320">
            <v>714.11</v>
          </cell>
          <cell r="F1320">
            <v>0.01</v>
          </cell>
          <cell r="G1320">
            <v>1.2E-2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2909000140</v>
          </cell>
          <cell r="B1321" t="str">
            <v>30015</v>
          </cell>
          <cell r="C1321" t="str">
            <v>T -соединение правое/5115</v>
          </cell>
          <cell r="D1321">
            <v>0</v>
          </cell>
          <cell r="E1321">
            <v>714.11</v>
          </cell>
          <cell r="F1321">
            <v>0.01</v>
          </cell>
          <cell r="G1321">
            <v>1.2E-2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2909000100</v>
          </cell>
          <cell r="B1322" t="str">
            <v>30025</v>
          </cell>
          <cell r="C1322" t="str">
            <v>T -соединение черное/XTS-39-2</v>
          </cell>
          <cell r="D1322">
            <v>0</v>
          </cell>
          <cell r="E1322">
            <v>1171.79</v>
          </cell>
          <cell r="F1322">
            <v>0.01</v>
          </cell>
          <cell r="G1322">
            <v>1.2E-2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2909000150</v>
          </cell>
          <cell r="B1323" t="str">
            <v>30026</v>
          </cell>
          <cell r="C1323" t="str">
            <v>X- соединение/5116</v>
          </cell>
          <cell r="D1323">
            <v>0</v>
          </cell>
          <cell r="E1323">
            <v>1020.21</v>
          </cell>
        </row>
        <row r="1324">
          <cell r="A1324" t="str">
            <v>2903000010</v>
          </cell>
          <cell r="B1324" t="str">
            <v>815150</v>
          </cell>
          <cell r="C1324" t="str">
            <v>Блок управления MГЛ 150 метал.</v>
          </cell>
          <cell r="D1324">
            <v>4</v>
          </cell>
          <cell r="E1324">
            <v>1474.56</v>
          </cell>
        </row>
        <row r="1325">
          <cell r="A1325" t="str">
            <v>2903000020</v>
          </cell>
          <cell r="B1325" t="str">
            <v>815070</v>
          </cell>
          <cell r="C1325" t="str">
            <v>Блок управления MГЛ70 метал.</v>
          </cell>
          <cell r="D1325">
            <v>4</v>
          </cell>
          <cell r="E1325">
            <v>1266.9100000000001</v>
          </cell>
        </row>
        <row r="1326">
          <cell r="A1326" t="str">
            <v>2903000120</v>
          </cell>
          <cell r="B1326" t="str">
            <v>155105</v>
          </cell>
          <cell r="C1326" t="str">
            <v>Бокс трансформаторный 105</v>
          </cell>
          <cell r="D1326">
            <v>2</v>
          </cell>
          <cell r="E1326">
            <v>1075.3900000000001</v>
          </cell>
        </row>
        <row r="1327">
          <cell r="A1327" t="str">
            <v>2903000130</v>
          </cell>
          <cell r="B1327" t="str">
            <v>155200</v>
          </cell>
          <cell r="C1327" t="str">
            <v>Бокс трансформаторный 200</v>
          </cell>
          <cell r="D1327">
            <v>2</v>
          </cell>
          <cell r="E1327">
            <v>1799.03</v>
          </cell>
        </row>
        <row r="1328">
          <cell r="A1328" t="str">
            <v>2909000210</v>
          </cell>
          <cell r="B1328" t="str">
            <v>31021</v>
          </cell>
          <cell r="C1328" t="str">
            <v>Ввод питания левый белый/5118 2</v>
          </cell>
          <cell r="D1328">
            <v>0</v>
          </cell>
          <cell r="E1328">
            <v>260.13</v>
          </cell>
        </row>
        <row r="1329">
          <cell r="A1329" t="str">
            <v>2909000220</v>
          </cell>
          <cell r="B1329" t="str">
            <v>30321</v>
          </cell>
          <cell r="C1329" t="str">
            <v>Ввод питания левый черный XTS-11-2</v>
          </cell>
          <cell r="D1329">
            <v>0</v>
          </cell>
          <cell r="E1329">
            <v>260.13</v>
          </cell>
        </row>
        <row r="1330">
          <cell r="A1330" t="str">
            <v>2909000230</v>
          </cell>
          <cell r="B1330" t="str">
            <v>30021</v>
          </cell>
          <cell r="C1330" t="str">
            <v>Ввод питания левый/5118 1</v>
          </cell>
          <cell r="D1330">
            <v>0</v>
          </cell>
          <cell r="E1330">
            <v>260.13</v>
          </cell>
        </row>
        <row r="1331">
          <cell r="A1331" t="str">
            <v>2909000240</v>
          </cell>
          <cell r="B1331" t="str">
            <v>31022</v>
          </cell>
          <cell r="C1331" t="str">
            <v>Ввод питания правый белый/5119 2</v>
          </cell>
          <cell r="D1331">
            <v>0</v>
          </cell>
          <cell r="E1331">
            <v>260.13</v>
          </cell>
        </row>
        <row r="1332">
          <cell r="A1332" t="str">
            <v>2909000250</v>
          </cell>
          <cell r="B1332" t="str">
            <v>30022</v>
          </cell>
          <cell r="C1332" t="str">
            <v>Ввод питания правый/5119 1</v>
          </cell>
          <cell r="D1332">
            <v>0</v>
          </cell>
          <cell r="E1332">
            <v>260.13</v>
          </cell>
        </row>
        <row r="1333">
          <cell r="A1333" t="str">
            <v>5305001110</v>
          </cell>
          <cell r="B1333" t="str">
            <v>13222</v>
          </cell>
          <cell r="C1333" t="str">
            <v>Вставка пластиковая зеленая</v>
          </cell>
          <cell r="D1333">
            <v>0</v>
          </cell>
          <cell r="E1333">
            <v>34.5</v>
          </cell>
        </row>
        <row r="1334">
          <cell r="A1334" t="str">
            <v>5305001120</v>
          </cell>
          <cell r="B1334" t="str">
            <v>SS9000100</v>
          </cell>
          <cell r="C1334" t="str">
            <v>Вставка пластиковая красная</v>
          </cell>
          <cell r="D1334">
            <v>0</v>
          </cell>
          <cell r="E1334">
            <v>34.5</v>
          </cell>
        </row>
        <row r="1335">
          <cell r="A1335" t="str">
            <v>5305001130</v>
          </cell>
          <cell r="B1335" t="str">
            <v>SS9000200</v>
          </cell>
          <cell r="C1335" t="str">
            <v>Вставка пластиковая серая</v>
          </cell>
          <cell r="D1335">
            <v>0</v>
          </cell>
          <cell r="E1335">
            <v>34.5</v>
          </cell>
        </row>
        <row r="1336">
          <cell r="A1336" t="str">
            <v>5305001140</v>
          </cell>
          <cell r="B1336" t="str">
            <v>13220</v>
          </cell>
          <cell r="C1336" t="str">
            <v>Вставка пластиковая синяя</v>
          </cell>
          <cell r="D1336">
            <v>0</v>
          </cell>
          <cell r="E1336">
            <v>34.5</v>
          </cell>
        </row>
        <row r="1337">
          <cell r="A1337" t="str">
            <v>2907000010</v>
          </cell>
          <cell r="B1337" t="str">
            <v>815012</v>
          </cell>
          <cell r="C1337" t="str">
            <v>Кабель БУ МГЛ 1,2м.</v>
          </cell>
          <cell r="D1337">
            <v>50</v>
          </cell>
          <cell r="E1337">
            <v>68.13</v>
          </cell>
        </row>
        <row r="1338">
          <cell r="A1338" t="str">
            <v>2295000810</v>
          </cell>
          <cell r="B1338" t="str">
            <v>25007</v>
          </cell>
          <cell r="C1338" t="str">
            <v>Кабель соединительный с разъемами LNK</v>
          </cell>
          <cell r="D1338">
            <v>50</v>
          </cell>
          <cell r="E1338">
            <v>590.58000000000004</v>
          </cell>
        </row>
        <row r="1339">
          <cell r="A1339" t="str">
            <v>2909000310</v>
          </cell>
          <cell r="B1339" t="str">
            <v>30327</v>
          </cell>
          <cell r="C1339" t="str">
            <v>Колпачок SKB 30-2 черный</v>
          </cell>
          <cell r="D1339">
            <v>0</v>
          </cell>
          <cell r="E1339">
            <v>193.58</v>
          </cell>
        </row>
        <row r="1340">
          <cell r="A1340" t="str">
            <v>2909000320</v>
          </cell>
          <cell r="B1340" t="str">
            <v>30027</v>
          </cell>
          <cell r="C1340" t="str">
            <v>Колпачок SKB 30-3 белый</v>
          </cell>
          <cell r="D1340">
            <v>0</v>
          </cell>
          <cell r="E1340">
            <v>193.57</v>
          </cell>
        </row>
        <row r="1341">
          <cell r="A1341" t="str">
            <v>2301000190</v>
          </cell>
          <cell r="B1341" t="str">
            <v>13252</v>
          </cell>
          <cell r="C1341" t="str">
            <v>Комплект крепления (модульный)</v>
          </cell>
          <cell r="D1341">
            <v>100</v>
          </cell>
          <cell r="E1341">
            <v>189.18</v>
          </cell>
        </row>
        <row r="1342">
          <cell r="A1342" t="str">
            <v>2901000240</v>
          </cell>
          <cell r="B1342" t="str">
            <v>01015</v>
          </cell>
          <cell r="C1342" t="str">
            <v>Комплект подвеса светильников прямой</v>
          </cell>
          <cell r="D1342">
            <v>10</v>
          </cell>
          <cell r="E1342">
            <v>424.58</v>
          </cell>
        </row>
        <row r="1343">
          <cell r="A1343" t="str">
            <v>2901000250</v>
          </cell>
          <cell r="B1343" t="str">
            <v>01315</v>
          </cell>
          <cell r="C1343" t="str">
            <v>Комплект подвеса светильников прямой 3м</v>
          </cell>
          <cell r="D1343">
            <v>0</v>
          </cell>
          <cell r="E1343">
            <v>522.89</v>
          </cell>
        </row>
        <row r="1344">
          <cell r="A1344" t="str">
            <v>2181000010</v>
          </cell>
          <cell r="B1344" t="str">
            <v>82418</v>
          </cell>
          <cell r="C1344" t="str">
            <v>Комплект стекол /синее и матовое/ 18</v>
          </cell>
          <cell r="D1344">
            <v>0</v>
          </cell>
          <cell r="E1344">
            <v>750.75</v>
          </cell>
        </row>
        <row r="1345">
          <cell r="A1345" t="str">
            <v>2181000020</v>
          </cell>
          <cell r="B1345" t="str">
            <v>82426</v>
          </cell>
          <cell r="C1345" t="str">
            <v>Комплект стекол /синее и матовое/ 26</v>
          </cell>
          <cell r="D1345">
            <v>0</v>
          </cell>
          <cell r="E1345">
            <v>686.79</v>
          </cell>
        </row>
        <row r="1346">
          <cell r="A1346" t="str">
            <v>2301000200</v>
          </cell>
          <cell r="B1346" t="str">
            <v>13251</v>
          </cell>
          <cell r="C1346" t="str">
            <v>Крепежная планка HELIO</v>
          </cell>
          <cell r="D1346">
            <v>500</v>
          </cell>
          <cell r="E1346">
            <v>39.42</v>
          </cell>
        </row>
        <row r="1347">
          <cell r="A1347" t="str">
            <v>2909000410</v>
          </cell>
          <cell r="B1347" t="str">
            <v>30131</v>
          </cell>
          <cell r="C1347" t="str">
            <v>Крышка торцевая  XTS-41-2</v>
          </cell>
          <cell r="D1347">
            <v>0</v>
          </cell>
          <cell r="E1347">
            <v>106.07</v>
          </cell>
        </row>
        <row r="1348">
          <cell r="A1348" t="str">
            <v>2295000710</v>
          </cell>
          <cell r="B1348" t="str">
            <v>25004</v>
          </cell>
          <cell r="C1348" t="str">
            <v>Крышка торцевая LNK</v>
          </cell>
          <cell r="D1348">
            <v>6</v>
          </cell>
          <cell r="E1348">
            <v>40.229999999999997</v>
          </cell>
        </row>
        <row r="1349">
          <cell r="A1349" t="str">
            <v>2909000420</v>
          </cell>
          <cell r="B1349" t="str">
            <v>30031</v>
          </cell>
          <cell r="C1349" t="str">
            <v>Крышка торцевая TRACK/5121</v>
          </cell>
          <cell r="D1349">
            <v>0</v>
          </cell>
          <cell r="E1349">
            <v>24.84</v>
          </cell>
        </row>
        <row r="1350">
          <cell r="A1350" t="str">
            <v>2909000430</v>
          </cell>
          <cell r="B1350" t="str">
            <v>31031</v>
          </cell>
          <cell r="C1350" t="str">
            <v>Крышка торцевая белая TRACK / 5121 2</v>
          </cell>
          <cell r="D1350">
            <v>0</v>
          </cell>
          <cell r="E1350">
            <v>24.84</v>
          </cell>
        </row>
        <row r="1351">
          <cell r="A1351" t="str">
            <v>2295000110</v>
          </cell>
          <cell r="B1351" t="str">
            <v>25005</v>
          </cell>
          <cell r="C1351" t="str">
            <v>Лента монтажная LNK</v>
          </cell>
          <cell r="D1351">
            <v>0</v>
          </cell>
          <cell r="E1351">
            <v>23.47</v>
          </cell>
        </row>
        <row r="1352">
          <cell r="A1352" t="str">
            <v>2295000210</v>
          </cell>
          <cell r="B1352" t="str">
            <v>25016</v>
          </cell>
          <cell r="C1352" t="str">
            <v>Планка наклонная LNK (15 градусов)</v>
          </cell>
          <cell r="D1352">
            <v>20</v>
          </cell>
          <cell r="E1352">
            <v>16.59</v>
          </cell>
        </row>
        <row r="1353">
          <cell r="A1353" t="str">
            <v>2301000210</v>
          </cell>
          <cell r="B1353" t="str">
            <v>13201</v>
          </cell>
          <cell r="C1353" t="str">
            <v>Подвес модульный</v>
          </cell>
          <cell r="D1353">
            <v>25</v>
          </cell>
          <cell r="E1353">
            <v>157.03</v>
          </cell>
        </row>
        <row r="1354">
          <cell r="A1354" t="str">
            <v>2301000220</v>
          </cell>
          <cell r="B1354" t="str">
            <v>13203</v>
          </cell>
          <cell r="C1354" t="str">
            <v>Подвес модульный 3м.</v>
          </cell>
          <cell r="D1354">
            <v>25</v>
          </cell>
          <cell r="E1354">
            <v>197.64</v>
          </cell>
        </row>
        <row r="1355">
          <cell r="A1355" t="str">
            <v>2301000230</v>
          </cell>
          <cell r="B1355" t="str">
            <v>13205</v>
          </cell>
          <cell r="C1355" t="str">
            <v>Подвес модульный 5м.</v>
          </cell>
          <cell r="D1355">
            <v>25</v>
          </cell>
          <cell r="E1355">
            <v>252</v>
          </cell>
        </row>
        <row r="1356">
          <cell r="A1356" t="str">
            <v>2293000610</v>
          </cell>
          <cell r="B1356" t="str">
            <v>11736</v>
          </cell>
          <cell r="C1356" t="str">
            <v>Решетка 258 LNB</v>
          </cell>
          <cell r="D1356">
            <v>1</v>
          </cell>
          <cell r="E1356">
            <v>812.86</v>
          </cell>
        </row>
        <row r="1357">
          <cell r="A1357" t="str">
            <v>2293000620</v>
          </cell>
          <cell r="B1357" t="str">
            <v>85741</v>
          </cell>
          <cell r="C1357" t="str">
            <v>Решетка 358 LNB</v>
          </cell>
          <cell r="D1357">
            <v>7</v>
          </cell>
          <cell r="E1357">
            <v>906.7</v>
          </cell>
        </row>
        <row r="1358">
          <cell r="A1358" t="str">
            <v>2241000010</v>
          </cell>
          <cell r="B1358" t="str">
            <v>300011</v>
          </cell>
          <cell r="C1358" t="str">
            <v>Решетка экранирующая FHA/3311</v>
          </cell>
          <cell r="D1358">
            <v>0</v>
          </cell>
          <cell r="E1358">
            <v>352.69</v>
          </cell>
        </row>
        <row r="1359">
          <cell r="A1359" t="str">
            <v>2241000110</v>
          </cell>
          <cell r="B1359" t="str">
            <v>320002</v>
          </cell>
          <cell r="C1359" t="str">
            <v>Светофильтр FHA зеленый/4903 CG</v>
          </cell>
          <cell r="D1359">
            <v>0</v>
          </cell>
          <cell r="E1359">
            <v>858.35</v>
          </cell>
        </row>
        <row r="1360">
          <cell r="A1360" t="str">
            <v>2241000120</v>
          </cell>
          <cell r="B1360" t="str">
            <v>320001</v>
          </cell>
          <cell r="C1360" t="str">
            <v>Светофильтр FHA красный/4903 CR</v>
          </cell>
          <cell r="D1360">
            <v>0</v>
          </cell>
          <cell r="E1360">
            <v>858.35</v>
          </cell>
        </row>
        <row r="1361">
          <cell r="A1361" t="str">
            <v>2241000130</v>
          </cell>
          <cell r="B1361" t="str">
            <v>320003</v>
          </cell>
          <cell r="C1361" t="str">
            <v>Светофильтр FHA синий/4903 CB</v>
          </cell>
          <cell r="D1361">
            <v>0</v>
          </cell>
          <cell r="E1361">
            <v>858.35</v>
          </cell>
        </row>
        <row r="1362">
          <cell r="A1362" t="str">
            <v>2267000010</v>
          </cell>
          <cell r="B1362" t="str">
            <v>300002</v>
          </cell>
          <cell r="C1362" t="str">
            <v>Светофильтр FIO зеленый/4901 CG</v>
          </cell>
          <cell r="D1362">
            <v>0</v>
          </cell>
          <cell r="E1362">
            <v>557.96</v>
          </cell>
        </row>
        <row r="1363">
          <cell r="A1363" t="str">
            <v>2267000020</v>
          </cell>
          <cell r="B1363" t="str">
            <v>300001</v>
          </cell>
          <cell r="C1363" t="str">
            <v>Светофильтр FIO красный/4901 CR</v>
          </cell>
          <cell r="D1363">
            <v>0</v>
          </cell>
          <cell r="E1363">
            <v>557.96</v>
          </cell>
        </row>
        <row r="1364">
          <cell r="A1364" t="str">
            <v>2267000030</v>
          </cell>
          <cell r="B1364" t="str">
            <v>300003</v>
          </cell>
          <cell r="C1364" t="str">
            <v>Светофильтр FIO синий/4901 CB</v>
          </cell>
          <cell r="D1364">
            <v>0</v>
          </cell>
          <cell r="E1364">
            <v>557.96</v>
          </cell>
        </row>
        <row r="1365">
          <cell r="A1365" t="str">
            <v>2269000010</v>
          </cell>
          <cell r="B1365" t="str">
            <v>350002</v>
          </cell>
          <cell r="C1365" t="str">
            <v>Светофильтр FIP зеленый/4902 CG</v>
          </cell>
          <cell r="D1365">
            <v>0</v>
          </cell>
          <cell r="E1365">
            <v>426.77</v>
          </cell>
        </row>
        <row r="1366">
          <cell r="A1366" t="str">
            <v>2269000020</v>
          </cell>
          <cell r="B1366" t="str">
            <v>350001</v>
          </cell>
          <cell r="C1366" t="str">
            <v>Светофильтр FIP красный/4902 CR</v>
          </cell>
          <cell r="D1366">
            <v>0</v>
          </cell>
          <cell r="E1366">
            <v>426.77</v>
          </cell>
        </row>
        <row r="1367">
          <cell r="A1367" t="str">
            <v>2269000030</v>
          </cell>
          <cell r="B1367" t="str">
            <v>350003</v>
          </cell>
          <cell r="C1367" t="str">
            <v>Светофильтр FIP синий/4902 CB</v>
          </cell>
          <cell r="D1367">
            <v>0</v>
          </cell>
          <cell r="E1367">
            <v>426.77</v>
          </cell>
        </row>
        <row r="1368">
          <cell r="A1368" t="str">
            <v>2909000510</v>
          </cell>
          <cell r="B1368" t="str">
            <v>30241</v>
          </cell>
          <cell r="C1368" t="str">
            <v>Скоба крепления к потолку или подвесу бел.SKB 12-3</v>
          </cell>
          <cell r="D1368">
            <v>0</v>
          </cell>
          <cell r="E1368">
            <v>106.08</v>
          </cell>
        </row>
        <row r="1369">
          <cell r="A1369" t="str">
            <v>2909000520</v>
          </cell>
          <cell r="B1369" t="str">
            <v>30043</v>
          </cell>
          <cell r="C1369" t="str">
            <v>Скоба крепления к потолку или подвесу белая TRACK / 5122 2</v>
          </cell>
          <cell r="D1369">
            <v>0</v>
          </cell>
          <cell r="E1369">
            <v>97.61</v>
          </cell>
        </row>
        <row r="1370">
          <cell r="A1370" t="str">
            <v>2909000530</v>
          </cell>
          <cell r="B1370" t="str">
            <v>30141</v>
          </cell>
          <cell r="C1370" t="str">
            <v>Скоба крепления к потолку или подвесу метал. SKB 12-1</v>
          </cell>
          <cell r="D1370">
            <v>0</v>
          </cell>
          <cell r="E1370">
            <v>97.62</v>
          </cell>
        </row>
        <row r="1371">
          <cell r="A1371" t="str">
            <v>2909000540</v>
          </cell>
          <cell r="B1371" t="str">
            <v>30042</v>
          </cell>
          <cell r="C1371" t="str">
            <v>Скоба крепления к потолку или подвесу метал. TRACK / 5122 3</v>
          </cell>
          <cell r="D1371">
            <v>0</v>
          </cell>
          <cell r="E1371">
            <v>97.62</v>
          </cell>
        </row>
        <row r="1372">
          <cell r="A1372" t="str">
            <v>2909000550</v>
          </cell>
          <cell r="B1372" t="str">
            <v>30341</v>
          </cell>
          <cell r="C1372" t="str">
            <v>Скоба крепления к потолку или подвесу черная SKB 12-2</v>
          </cell>
          <cell r="D1372">
            <v>0</v>
          </cell>
          <cell r="E1372">
            <v>103.41</v>
          </cell>
        </row>
        <row r="1373">
          <cell r="A1373" t="str">
            <v>2909000560</v>
          </cell>
          <cell r="B1373" t="str">
            <v>30041</v>
          </cell>
          <cell r="C1373" t="str">
            <v>Скоба крепления к потолку или подвесу чернаяTRACK / 5122 1</v>
          </cell>
          <cell r="D1373">
            <v>0</v>
          </cell>
          <cell r="E1373">
            <v>97.62</v>
          </cell>
        </row>
        <row r="1374">
          <cell r="A1374" t="str">
            <v>2295000310</v>
          </cell>
          <cell r="B1374" t="str">
            <v>25002</v>
          </cell>
          <cell r="C1374" t="str">
            <v>Скоба подвеса ленточного LNK</v>
          </cell>
          <cell r="D1374">
            <v>100</v>
          </cell>
          <cell r="E1374">
            <v>26.82</v>
          </cell>
        </row>
        <row r="1375">
          <cell r="A1375" t="str">
            <v>2295000330</v>
          </cell>
          <cell r="B1375" t="str">
            <v>25001</v>
          </cell>
          <cell r="C1375" t="str">
            <v>Скоба подвеса тросового LNK</v>
          </cell>
          <cell r="D1375">
            <v>150</v>
          </cell>
          <cell r="E1375">
            <v>31.92</v>
          </cell>
        </row>
        <row r="1376">
          <cell r="A1376" t="str">
            <v>2293000010</v>
          </cell>
          <cell r="B1376" t="str">
            <v>11253</v>
          </cell>
          <cell r="C1376" t="str">
            <v>Скоба соединительная LNB 2-х ламп.</v>
          </cell>
          <cell r="D1376">
            <v>80</v>
          </cell>
          <cell r="E1376">
            <v>30.17</v>
          </cell>
        </row>
        <row r="1377">
          <cell r="A1377" t="str">
            <v>2293000020</v>
          </cell>
          <cell r="B1377" t="str">
            <v>11252</v>
          </cell>
          <cell r="C1377" t="str">
            <v>Скоба соединительная LNB 2-х лмп. IP23</v>
          </cell>
          <cell r="D1377">
            <v>80</v>
          </cell>
          <cell r="E1377">
            <v>35.340000000000003</v>
          </cell>
        </row>
        <row r="1378">
          <cell r="A1378" t="str">
            <v>2293000030</v>
          </cell>
          <cell r="B1378" t="str">
            <v>11256</v>
          </cell>
          <cell r="C1378" t="str">
            <v>Скоба соединительная LNB 3-х лмп.</v>
          </cell>
          <cell r="D1378">
            <v>45</v>
          </cell>
          <cell r="E1378">
            <v>35.200000000000003</v>
          </cell>
        </row>
        <row r="1379">
          <cell r="A1379" t="str">
            <v>2293000040</v>
          </cell>
          <cell r="B1379" t="str">
            <v>11258</v>
          </cell>
          <cell r="C1379" t="str">
            <v>Скоба соединительная LNB T- образная</v>
          </cell>
          <cell r="D1379">
            <v>0</v>
          </cell>
          <cell r="E1379">
            <v>102</v>
          </cell>
        </row>
        <row r="1380">
          <cell r="A1380" t="str">
            <v>2293000050</v>
          </cell>
          <cell r="B1380" t="str">
            <v>11257</v>
          </cell>
          <cell r="C1380" t="str">
            <v>Скоба соединительная LNB X- образная</v>
          </cell>
          <cell r="D1380">
            <v>0</v>
          </cell>
          <cell r="E1380">
            <v>104</v>
          </cell>
        </row>
        <row r="1381">
          <cell r="A1381" t="str">
            <v>2295000350</v>
          </cell>
          <cell r="B1381" t="str">
            <v>25013Н</v>
          </cell>
          <cell r="C1381" t="str">
            <v>Скоба соединительная LNK (90 градусов) нов.</v>
          </cell>
          <cell r="D1381">
            <v>20</v>
          </cell>
          <cell r="E1381">
            <v>108.93</v>
          </cell>
        </row>
        <row r="1382">
          <cell r="A1382" t="str">
            <v>2295000340</v>
          </cell>
          <cell r="B1382" t="str">
            <v>25003Н</v>
          </cell>
          <cell r="C1382" t="str">
            <v>Скоба соединительная LNK нов.</v>
          </cell>
          <cell r="D1382">
            <v>42</v>
          </cell>
          <cell r="E1382">
            <v>114.94</v>
          </cell>
        </row>
        <row r="1383">
          <cell r="A1383" t="str">
            <v>2909000610</v>
          </cell>
          <cell r="B1383" t="str">
            <v>30011</v>
          </cell>
          <cell r="C1383" t="str">
            <v>Соединитель внутренний прямой TRACK/5111</v>
          </cell>
          <cell r="D1383">
            <v>0</v>
          </cell>
          <cell r="E1383">
            <v>210.42</v>
          </cell>
        </row>
        <row r="1384">
          <cell r="A1384" t="str">
            <v>2909000620</v>
          </cell>
          <cell r="B1384" t="str">
            <v>31011</v>
          </cell>
          <cell r="C1384" t="str">
            <v>Соединитель внутренний прямой белый TRACK / 5111 2</v>
          </cell>
          <cell r="D1384">
            <v>0</v>
          </cell>
          <cell r="E1384">
            <v>210.42</v>
          </cell>
        </row>
        <row r="1385">
          <cell r="A1385" t="str">
            <v>2909000630</v>
          </cell>
          <cell r="B1385" t="str">
            <v>31111</v>
          </cell>
          <cell r="C1385" t="str">
            <v>Соединитель внутренний прямой белый XTS/ 21-3</v>
          </cell>
          <cell r="D1385">
            <v>0</v>
          </cell>
          <cell r="E1385">
            <v>464.69</v>
          </cell>
        </row>
        <row r="1386">
          <cell r="A1386" t="str">
            <v>2909000640</v>
          </cell>
          <cell r="B1386" t="str">
            <v>31311</v>
          </cell>
          <cell r="C1386" t="str">
            <v>Соединитель внутренний прямой черный XTS/ 21-2</v>
          </cell>
          <cell r="D1386">
            <v>0</v>
          </cell>
          <cell r="E1386">
            <v>505.01</v>
          </cell>
        </row>
        <row r="1387">
          <cell r="A1387" t="str">
            <v>2293000111</v>
          </cell>
          <cell r="B1387" t="str">
            <v>11254.</v>
          </cell>
          <cell r="C1387" t="str">
            <v>Соединительная пластина LNB</v>
          </cell>
          <cell r="D1387">
            <v>20</v>
          </cell>
          <cell r="E1387">
            <v>27.13</v>
          </cell>
        </row>
        <row r="1388">
          <cell r="A1388" t="str">
            <v>2181000040</v>
          </cell>
          <cell r="B1388" t="str">
            <v>82218</v>
          </cell>
          <cell r="C1388" t="str">
            <v>Стекло матовое 18</v>
          </cell>
          <cell r="D1388">
            <v>0</v>
          </cell>
          <cell r="E1388">
            <v>331.39</v>
          </cell>
        </row>
        <row r="1389">
          <cell r="A1389" t="str">
            <v>2181000050</v>
          </cell>
          <cell r="B1389" t="str">
            <v>82226</v>
          </cell>
          <cell r="C1389" t="str">
            <v>Стекло матовое 26</v>
          </cell>
          <cell r="D1389">
            <v>0</v>
          </cell>
          <cell r="E1389">
            <v>374.94</v>
          </cell>
        </row>
        <row r="1390">
          <cell r="A1390" t="str">
            <v>2181000060</v>
          </cell>
          <cell r="B1390" t="str">
            <v>82318</v>
          </cell>
          <cell r="C1390" t="str">
            <v>Стекло матовое с отверстием 18</v>
          </cell>
          <cell r="D1390">
            <v>0</v>
          </cell>
          <cell r="E1390">
            <v>322.63</v>
          </cell>
        </row>
        <row r="1391">
          <cell r="A1391" t="str">
            <v>2181000070</v>
          </cell>
          <cell r="B1391" t="str">
            <v>82326</v>
          </cell>
          <cell r="C1391" t="str">
            <v>Стекло матовое с отверстием 26</v>
          </cell>
          <cell r="D1391">
            <v>0</v>
          </cell>
          <cell r="E1391">
            <v>328.68</v>
          </cell>
        </row>
        <row r="1392">
          <cell r="A1392" t="str">
            <v>2181000080</v>
          </cell>
          <cell r="B1392" t="str">
            <v>82018</v>
          </cell>
          <cell r="C1392" t="str">
            <v>Стекло с отверстием 18</v>
          </cell>
          <cell r="D1392">
            <v>0</v>
          </cell>
          <cell r="E1392">
            <v>303.33</v>
          </cell>
        </row>
        <row r="1393">
          <cell r="A1393" t="str">
            <v>2181000090</v>
          </cell>
          <cell r="B1393" t="str">
            <v>82026</v>
          </cell>
          <cell r="C1393" t="str">
            <v>Стекло с отверстием 26</v>
          </cell>
          <cell r="D1393">
            <v>0</v>
          </cell>
          <cell r="E1393">
            <v>333.19</v>
          </cell>
        </row>
        <row r="1394">
          <cell r="A1394" t="str">
            <v>2181000100</v>
          </cell>
          <cell r="B1394" t="str">
            <v>82118</v>
          </cell>
          <cell r="C1394" t="str">
            <v>Стекло синее с отверстием 18</v>
          </cell>
          <cell r="D1394">
            <v>0</v>
          </cell>
          <cell r="E1394">
            <v>319.70999999999998</v>
          </cell>
        </row>
        <row r="1395">
          <cell r="A1395" t="str">
            <v>2181000110</v>
          </cell>
          <cell r="B1395" t="str">
            <v>82126</v>
          </cell>
          <cell r="C1395" t="str">
            <v>Стекло синее с отверстием 26</v>
          </cell>
          <cell r="D1395">
            <v>0</v>
          </cell>
          <cell r="E1395">
            <v>344.86</v>
          </cell>
        </row>
        <row r="1396">
          <cell r="A1396" t="str">
            <v>2909000710</v>
          </cell>
          <cell r="B1396" t="str">
            <v>30028</v>
          </cell>
          <cell r="C1396" t="str">
            <v>Тросик SKB 34-1 1,5 м.</v>
          </cell>
          <cell r="D1396">
            <v>0</v>
          </cell>
          <cell r="E1396">
            <v>315.19</v>
          </cell>
        </row>
        <row r="1397">
          <cell r="A1397" t="str">
            <v>2909000720</v>
          </cell>
          <cell r="B1397" t="str">
            <v>30029</v>
          </cell>
          <cell r="C1397" t="str">
            <v>Тросик SKB 34-1/3 м.</v>
          </cell>
          <cell r="D1397">
            <v>0</v>
          </cell>
          <cell r="E1397">
            <v>376.87</v>
          </cell>
        </row>
        <row r="1398">
          <cell r="A1398" t="str">
            <v>2909000730</v>
          </cell>
          <cell r="B1398" t="str">
            <v>30030</v>
          </cell>
          <cell r="C1398" t="str">
            <v>Тросик SKB 34-1/4 м.</v>
          </cell>
          <cell r="D1398">
            <v>0</v>
          </cell>
          <cell r="E1398">
            <v>452.45</v>
          </cell>
        </row>
        <row r="1399">
          <cell r="A1399" t="str">
            <v>2909000740</v>
          </cell>
          <cell r="B1399" t="str">
            <v>30032</v>
          </cell>
          <cell r="C1399" t="str">
            <v>Тросик SKB 34-1/5 м.</v>
          </cell>
          <cell r="D1399">
            <v>0</v>
          </cell>
          <cell r="E1399">
            <v>518.89</v>
          </cell>
        </row>
        <row r="1400">
          <cell r="A1400" t="str">
            <v>2909000750</v>
          </cell>
          <cell r="B1400" t="str">
            <v>30033</v>
          </cell>
          <cell r="C1400" t="str">
            <v>Тросик подвеса шинопровода/9м</v>
          </cell>
          <cell r="D1400">
            <v>50</v>
          </cell>
          <cell r="E1400">
            <v>556.86</v>
          </cell>
        </row>
        <row r="1401">
          <cell r="A1401" t="str">
            <v>2909000810</v>
          </cell>
          <cell r="B1401" t="str">
            <v>30181</v>
          </cell>
          <cell r="C1401" t="str">
            <v>Усилитель стыка  SKB 18-1</v>
          </cell>
          <cell r="D1401">
            <v>0</v>
          </cell>
          <cell r="E1401">
            <v>435.6</v>
          </cell>
        </row>
        <row r="1402">
          <cell r="A1402" t="str">
            <v>2901000310</v>
          </cell>
          <cell r="B1402" t="str">
            <v>01011</v>
          </cell>
          <cell r="C1402" t="str">
            <v>Чашка потолочная (комплект)</v>
          </cell>
          <cell r="D1402">
            <v>10</v>
          </cell>
          <cell r="E1402">
            <v>72.77</v>
          </cell>
        </row>
        <row r="1403">
          <cell r="A1403" t="str">
            <v>2909001030</v>
          </cell>
          <cell r="B1403" t="str">
            <v>32001</v>
          </cell>
          <cell r="C1403" t="str">
            <v>Шинопровод 1м черный/5101 1</v>
          </cell>
          <cell r="D1403">
            <v>0</v>
          </cell>
          <cell r="E1403">
            <v>773.03</v>
          </cell>
        </row>
        <row r="1404">
          <cell r="A1404" t="str">
            <v>2909001040</v>
          </cell>
          <cell r="B1404" t="str">
            <v>30001</v>
          </cell>
          <cell r="C1404" t="str">
            <v>Шинопровод 1м./5101 3</v>
          </cell>
          <cell r="D1404">
            <v>0</v>
          </cell>
          <cell r="E1404">
            <v>773.03</v>
          </cell>
        </row>
        <row r="1405">
          <cell r="A1405" t="str">
            <v>2909001050</v>
          </cell>
          <cell r="B1405" t="str">
            <v>31001</v>
          </cell>
          <cell r="C1405" t="str">
            <v>Шинопровод 1м. белый/5101 2</v>
          </cell>
          <cell r="D1405">
            <v>0</v>
          </cell>
          <cell r="E1405">
            <v>773.03</v>
          </cell>
        </row>
        <row r="1406">
          <cell r="A1406" t="str">
            <v>2909001080</v>
          </cell>
          <cell r="B1406" t="str">
            <v>32302</v>
          </cell>
          <cell r="C1406" t="str">
            <v>Шинопровод 2м черный XTS-4200-2</v>
          </cell>
          <cell r="D1406">
            <v>0</v>
          </cell>
          <cell r="E1406">
            <v>1865.26</v>
          </cell>
        </row>
        <row r="1407">
          <cell r="A1407" t="str">
            <v>2909001100</v>
          </cell>
          <cell r="B1407" t="str">
            <v>30002</v>
          </cell>
          <cell r="C1407" t="str">
            <v>Шинопровод 2м./5103 3</v>
          </cell>
          <cell r="D1407">
            <v>0</v>
          </cell>
          <cell r="E1407">
            <v>1581.74</v>
          </cell>
        </row>
        <row r="1408">
          <cell r="A1408" t="str">
            <v>2909001110</v>
          </cell>
          <cell r="B1408" t="str">
            <v>31002</v>
          </cell>
          <cell r="C1408" t="str">
            <v>Шинопровод 2м. белый/5103 2</v>
          </cell>
          <cell r="D1408">
            <v>0</v>
          </cell>
          <cell r="E1408">
            <v>1581.74</v>
          </cell>
        </row>
        <row r="1409">
          <cell r="A1409" t="str">
            <v>2909001140</v>
          </cell>
          <cell r="B1409" t="str">
            <v>32303</v>
          </cell>
          <cell r="C1409" t="str">
            <v>Шинопровод 3м черный XTS-4300-2</v>
          </cell>
          <cell r="D1409">
            <v>0</v>
          </cell>
          <cell r="E1409">
            <v>2839.06</v>
          </cell>
        </row>
        <row r="1410">
          <cell r="A1410" t="str">
            <v>2909001160</v>
          </cell>
          <cell r="B1410" t="str">
            <v>30003</v>
          </cell>
          <cell r="C1410" t="str">
            <v>Шинопровод 3м./5107 3</v>
          </cell>
          <cell r="D1410">
            <v>0</v>
          </cell>
          <cell r="E1410">
            <v>2407.5300000000002</v>
          </cell>
        </row>
        <row r="1411">
          <cell r="A1411" t="str">
            <v>2909001170</v>
          </cell>
          <cell r="B1411" t="str">
            <v>31003</v>
          </cell>
          <cell r="C1411" t="str">
            <v>Шинопровод 3м. белый/5107 2</v>
          </cell>
          <cell r="D1411">
            <v>0</v>
          </cell>
          <cell r="E1411">
            <v>2407.5300000000002</v>
          </cell>
        </row>
        <row r="1412">
          <cell r="A1412" t="str">
            <v>2241000210</v>
          </cell>
          <cell r="B1412" t="str">
            <v>300021</v>
          </cell>
          <cell r="C1412" t="str">
            <v>Шторки экранирующие FHA/3312</v>
          </cell>
          <cell r="D1412">
            <v>0</v>
          </cell>
          <cell r="E1412">
            <v>589.27</v>
          </cell>
        </row>
        <row r="1413">
          <cell r="B1413" t="str">
            <v>(3) Промышленное освещение</v>
          </cell>
        </row>
        <row r="1414">
          <cell r="A1414" t="str">
            <v>1065000010</v>
          </cell>
          <cell r="B1414" t="str">
            <v>70611430</v>
          </cell>
          <cell r="C1414" t="str">
            <v>114 ALS.OPL  светильник</v>
          </cell>
          <cell r="D1414">
            <v>2</v>
          </cell>
          <cell r="E1414">
            <v>2558.33</v>
          </cell>
          <cell r="F1414">
            <v>1.5</v>
          </cell>
          <cell r="G1414">
            <v>1.8</v>
          </cell>
          <cell r="H1414">
            <v>8.0000000000000002E-3</v>
          </cell>
          <cell r="I1414">
            <v>0.71</v>
          </cell>
          <cell r="J1414">
            <v>0.22</v>
          </cell>
          <cell r="K1414">
            <v>0.12</v>
          </cell>
        </row>
        <row r="1415">
          <cell r="A1415" t="str">
            <v>1065000020</v>
          </cell>
          <cell r="B1415" t="str">
            <v>70611800</v>
          </cell>
          <cell r="C1415" t="str">
            <v>118 ALS.OPL светильник</v>
          </cell>
          <cell r="D1415">
            <v>2</v>
          </cell>
          <cell r="E1415">
            <v>1957.98</v>
          </cell>
          <cell r="F1415">
            <v>1.58</v>
          </cell>
          <cell r="G1415">
            <v>1.7350000000000001</v>
          </cell>
          <cell r="H1415">
            <v>8.0000000000000002E-3</v>
          </cell>
          <cell r="I1415">
            <v>0.71</v>
          </cell>
          <cell r="J1415">
            <v>0.22</v>
          </cell>
          <cell r="K1415">
            <v>0.12</v>
          </cell>
        </row>
        <row r="1416">
          <cell r="A1416" t="str">
            <v>1065000030</v>
          </cell>
          <cell r="B1416" t="str">
            <v>70611830</v>
          </cell>
          <cell r="C1416" t="str">
            <v>118 ALS.OPL HF светильник</v>
          </cell>
          <cell r="D1416">
            <v>2</v>
          </cell>
          <cell r="E1416">
            <v>2382.52</v>
          </cell>
          <cell r="F1416">
            <v>1.3</v>
          </cell>
          <cell r="G1416">
            <v>1.6</v>
          </cell>
          <cell r="H1416">
            <v>8.0000000000000002E-3</v>
          </cell>
          <cell r="I1416">
            <v>0.71</v>
          </cell>
          <cell r="J1416">
            <v>0.22</v>
          </cell>
          <cell r="K1416">
            <v>0.12</v>
          </cell>
        </row>
        <row r="1417">
          <cell r="A1417" t="str">
            <v>1065000040</v>
          </cell>
          <cell r="B1417" t="str">
            <v>70612830</v>
          </cell>
          <cell r="C1417" t="str">
            <v>128 ALS.OPL светильник</v>
          </cell>
          <cell r="D1417">
            <v>2</v>
          </cell>
          <cell r="E1417">
            <v>2450.86</v>
          </cell>
          <cell r="F1417">
            <v>2</v>
          </cell>
          <cell r="G1417">
            <v>2.5</v>
          </cell>
          <cell r="H1417">
            <v>1.95E-2</v>
          </cell>
          <cell r="I1417">
            <v>0</v>
          </cell>
          <cell r="J1417">
            <v>0</v>
          </cell>
          <cell r="K1417">
            <v>0</v>
          </cell>
        </row>
        <row r="1418">
          <cell r="A1418" t="str">
            <v>1065000050</v>
          </cell>
          <cell r="B1418" t="str">
            <v>70612831</v>
          </cell>
          <cell r="C1418" t="str">
            <v>128 ALS.OPL ES1 светильник</v>
          </cell>
          <cell r="D1418">
            <v>2</v>
          </cell>
          <cell r="E1418">
            <v>6544.81</v>
          </cell>
          <cell r="F1418">
            <v>2.5</v>
          </cell>
          <cell r="G1418">
            <v>3</v>
          </cell>
          <cell r="H1418">
            <v>2.0400000000000001E-2</v>
          </cell>
          <cell r="I1418">
            <v>1.36</v>
          </cell>
          <cell r="J1418">
            <v>0.25</v>
          </cell>
          <cell r="K1418">
            <v>0.12</v>
          </cell>
        </row>
        <row r="1419">
          <cell r="A1419" t="str">
            <v>1065000060</v>
          </cell>
          <cell r="B1419" t="str">
            <v>70613530</v>
          </cell>
          <cell r="C1419" t="str">
            <v>135 ALS.OPL светильник</v>
          </cell>
          <cell r="D1419">
            <v>2</v>
          </cell>
          <cell r="E1419">
            <v>4430.1099999999997</v>
          </cell>
          <cell r="F1419">
            <v>3.5</v>
          </cell>
          <cell r="G1419">
            <v>4</v>
          </cell>
          <cell r="H1419">
            <v>1.8700000000000001E-2</v>
          </cell>
          <cell r="I1419">
            <v>1.64</v>
          </cell>
          <cell r="J1419">
            <v>0.22</v>
          </cell>
          <cell r="K1419">
            <v>0.12</v>
          </cell>
        </row>
        <row r="1420">
          <cell r="A1420" t="str">
            <v>1065000070</v>
          </cell>
          <cell r="B1420" t="str">
            <v>70613531</v>
          </cell>
          <cell r="C1420" t="str">
            <v>135 ALS.OPL ES1  светильник</v>
          </cell>
          <cell r="D1420">
            <v>2</v>
          </cell>
          <cell r="E1420">
            <v>7165.52</v>
          </cell>
          <cell r="F1420">
            <v>3.5</v>
          </cell>
          <cell r="G1420">
            <v>4</v>
          </cell>
          <cell r="H1420">
            <v>1.8700000000000001E-2</v>
          </cell>
          <cell r="I1420">
            <v>1.64</v>
          </cell>
          <cell r="J1420">
            <v>0.22</v>
          </cell>
          <cell r="K1420">
            <v>0.12</v>
          </cell>
        </row>
        <row r="1421">
          <cell r="A1421" t="str">
            <v>1065000080</v>
          </cell>
          <cell r="B1421" t="str">
            <v>70613610</v>
          </cell>
          <cell r="C1421" t="str">
            <v>136 ALS.OPL светильник</v>
          </cell>
          <cell r="D1421">
            <v>2</v>
          </cell>
          <cell r="E1421">
            <v>2180.1</v>
          </cell>
          <cell r="F1421">
            <v>2.5</v>
          </cell>
          <cell r="G1421">
            <v>3</v>
          </cell>
          <cell r="H1421">
            <v>2.01E-2</v>
          </cell>
          <cell r="I1421">
            <v>1.34</v>
          </cell>
          <cell r="J1421">
            <v>0.25</v>
          </cell>
          <cell r="K1421">
            <v>0.12</v>
          </cell>
        </row>
        <row r="1422">
          <cell r="A1422" t="str">
            <v>1065000090</v>
          </cell>
          <cell r="B1422" t="str">
            <v>70613630</v>
          </cell>
          <cell r="C1422" t="str">
            <v>136 ALS.OPL HF светильник</v>
          </cell>
          <cell r="D1422">
            <v>2</v>
          </cell>
          <cell r="E1422">
            <v>2620.38</v>
          </cell>
          <cell r="F1422">
            <v>2.2999999999999998</v>
          </cell>
          <cell r="G1422">
            <v>2.5</v>
          </cell>
          <cell r="H1422">
            <v>2.0400000000000001E-2</v>
          </cell>
          <cell r="I1422">
            <v>1.36</v>
          </cell>
          <cell r="J1422">
            <v>0.25</v>
          </cell>
          <cell r="K1422">
            <v>0.12</v>
          </cell>
        </row>
        <row r="1423">
          <cell r="A1423" t="str">
            <v>1065000100</v>
          </cell>
          <cell r="B1423" t="str">
            <v>70615810</v>
          </cell>
          <cell r="C1423" t="str">
            <v>158 ALS.OPL светильник</v>
          </cell>
          <cell r="D1423">
            <v>2</v>
          </cell>
          <cell r="E1423">
            <v>3054.96</v>
          </cell>
          <cell r="F1423">
            <v>3.5</v>
          </cell>
          <cell r="G1423">
            <v>4</v>
          </cell>
          <cell r="H1423">
            <v>1.8700000000000001E-2</v>
          </cell>
          <cell r="I1423">
            <v>1.64</v>
          </cell>
          <cell r="J1423">
            <v>0.22</v>
          </cell>
          <cell r="K1423">
            <v>0.12</v>
          </cell>
        </row>
        <row r="1424">
          <cell r="A1424" t="str">
            <v>1065000110</v>
          </cell>
          <cell r="B1424" t="str">
            <v>70615830</v>
          </cell>
          <cell r="C1424" t="str">
            <v>158 ALS.OPL HF светильник</v>
          </cell>
          <cell r="D1424">
            <v>2</v>
          </cell>
          <cell r="E1424">
            <v>3427.71</v>
          </cell>
          <cell r="F1424">
            <v>4</v>
          </cell>
          <cell r="G1424">
            <v>4.3</v>
          </cell>
          <cell r="H1424">
            <v>1.8700000000000001E-2</v>
          </cell>
          <cell r="I1424">
            <v>1.64</v>
          </cell>
          <cell r="J1424">
            <v>0.22</v>
          </cell>
          <cell r="K1424">
            <v>0.12</v>
          </cell>
        </row>
        <row r="1425">
          <cell r="A1425" t="str">
            <v>1065000120</v>
          </cell>
          <cell r="B1425" t="str">
            <v>70621800</v>
          </cell>
          <cell r="C1425" t="str">
            <v>218 ALS.OPL светильник</v>
          </cell>
          <cell r="D1425">
            <v>1</v>
          </cell>
          <cell r="E1425">
            <v>1699.88</v>
          </cell>
          <cell r="F1425">
            <v>2.4</v>
          </cell>
          <cell r="G1425">
            <v>3</v>
          </cell>
          <cell r="H1425">
            <v>1.5900000000000001E-2</v>
          </cell>
          <cell r="I1425">
            <v>0.71</v>
          </cell>
          <cell r="J1425">
            <v>0.22</v>
          </cell>
          <cell r="K1425">
            <v>0.12</v>
          </cell>
        </row>
        <row r="1426">
          <cell r="A1426" t="str">
            <v>1065000130</v>
          </cell>
          <cell r="B1426" t="str">
            <v>70621830</v>
          </cell>
          <cell r="C1426" t="str">
            <v>218 ALS.OPL HF светильник</v>
          </cell>
          <cell r="D1426">
            <v>1</v>
          </cell>
          <cell r="E1426">
            <v>2377.23</v>
          </cell>
          <cell r="F1426">
            <v>2.2000000000000002</v>
          </cell>
          <cell r="G1426">
            <v>2.8</v>
          </cell>
          <cell r="H1426">
            <v>1.5900000000000001E-2</v>
          </cell>
          <cell r="I1426">
            <v>0.71</v>
          </cell>
          <cell r="J1426">
            <v>0.22</v>
          </cell>
          <cell r="K1426">
            <v>0.12</v>
          </cell>
        </row>
        <row r="1427">
          <cell r="A1427" t="str">
            <v>1065000140</v>
          </cell>
          <cell r="B1427" t="str">
            <v>70623530</v>
          </cell>
          <cell r="C1427" t="str">
            <v>235 ALS.OPL светильник</v>
          </cell>
          <cell r="D1427">
            <v>1</v>
          </cell>
          <cell r="E1427">
            <v>4002.84</v>
          </cell>
          <cell r="F1427">
            <v>4.7</v>
          </cell>
          <cell r="G1427">
            <v>5.2</v>
          </cell>
          <cell r="H1427">
            <v>3.7400000000000003E-2</v>
          </cell>
          <cell r="I1427">
            <v>1.64</v>
          </cell>
          <cell r="J1427">
            <v>0.22</v>
          </cell>
          <cell r="K1427">
            <v>0.12</v>
          </cell>
        </row>
        <row r="1428">
          <cell r="A1428" t="str">
            <v>1065000150</v>
          </cell>
          <cell r="B1428" t="str">
            <v>70623531</v>
          </cell>
          <cell r="C1428" t="str">
            <v>235 ALS.OPL ES1 светильник</v>
          </cell>
          <cell r="D1428">
            <v>1</v>
          </cell>
          <cell r="E1428">
            <v>7851.69</v>
          </cell>
          <cell r="F1428">
            <v>4.2</v>
          </cell>
          <cell r="G1428">
            <v>4.7</v>
          </cell>
          <cell r="H1428">
            <v>3.7400000000000003E-2</v>
          </cell>
          <cell r="I1428">
            <v>1.64</v>
          </cell>
          <cell r="J1428">
            <v>0.22</v>
          </cell>
          <cell r="K1428">
            <v>0.12</v>
          </cell>
        </row>
        <row r="1429">
          <cell r="A1429" t="str">
            <v>1065000160</v>
          </cell>
          <cell r="B1429" t="str">
            <v>70623610</v>
          </cell>
          <cell r="C1429" t="str">
            <v>236 ALS.OPL светильник</v>
          </cell>
          <cell r="D1429">
            <v>1</v>
          </cell>
          <cell r="E1429">
            <v>2226.06</v>
          </cell>
          <cell r="F1429">
            <v>3.85</v>
          </cell>
          <cell r="G1429">
            <v>4.37</v>
          </cell>
          <cell r="H1429">
            <v>2.9700000000000001E-2</v>
          </cell>
          <cell r="I1429">
            <v>1.35</v>
          </cell>
          <cell r="J1429">
            <v>0.22</v>
          </cell>
          <cell r="K1429">
            <v>0.1</v>
          </cell>
        </row>
        <row r="1430">
          <cell r="A1430" t="str">
            <v>1065000170</v>
          </cell>
          <cell r="B1430" t="str">
            <v>70623630</v>
          </cell>
          <cell r="C1430" t="str">
            <v>236 ALS.OPL HF светильник</v>
          </cell>
          <cell r="D1430">
            <v>1</v>
          </cell>
          <cell r="E1430">
            <v>3112.18</v>
          </cell>
          <cell r="F1430">
            <v>3.6</v>
          </cell>
          <cell r="G1430">
            <v>4.0999999999999996</v>
          </cell>
          <cell r="H1430">
            <v>3.5099999999999999E-2</v>
          </cell>
          <cell r="I1430">
            <v>1.33</v>
          </cell>
          <cell r="J1430">
            <v>0.22</v>
          </cell>
          <cell r="K1430">
            <v>0.12</v>
          </cell>
        </row>
        <row r="1431">
          <cell r="A1431" t="str">
            <v>1065000180</v>
          </cell>
          <cell r="B1431" t="str">
            <v>70623631</v>
          </cell>
          <cell r="C1431" t="str">
            <v>236 ALS.OPL HF ES1 светильник</v>
          </cell>
          <cell r="D1431">
            <v>1</v>
          </cell>
          <cell r="E1431">
            <v>7111.9</v>
          </cell>
          <cell r="F1431">
            <v>4.5</v>
          </cell>
          <cell r="G1431">
            <v>5</v>
          </cell>
          <cell r="H1431">
            <v>3.2399999999999998E-2</v>
          </cell>
          <cell r="I1431">
            <v>1.34</v>
          </cell>
          <cell r="J1431">
            <v>0.22</v>
          </cell>
          <cell r="K1431">
            <v>0.11</v>
          </cell>
        </row>
        <row r="1432">
          <cell r="A1432" t="str">
            <v>1065000190</v>
          </cell>
          <cell r="B1432" t="str">
            <v>70623660</v>
          </cell>
          <cell r="C1432" t="str">
            <v>236 ALS.OPL HFR светильник</v>
          </cell>
          <cell r="D1432">
            <v>1</v>
          </cell>
          <cell r="E1432">
            <v>4383.3100000000004</v>
          </cell>
          <cell r="F1432">
            <v>3.7</v>
          </cell>
          <cell r="G1432">
            <v>4.2</v>
          </cell>
          <cell r="H1432">
            <v>3.5099999999999999E-2</v>
          </cell>
          <cell r="I1432">
            <v>1.33</v>
          </cell>
          <cell r="J1432">
            <v>0.22</v>
          </cell>
          <cell r="K1432">
            <v>0.12</v>
          </cell>
        </row>
        <row r="1433">
          <cell r="A1433" t="str">
            <v>1065000210</v>
          </cell>
          <cell r="B1433" t="str">
            <v>70625810</v>
          </cell>
          <cell r="C1433" t="str">
            <v>258 ALS.OPL светильник</v>
          </cell>
          <cell r="D1433">
            <v>1</v>
          </cell>
          <cell r="E1433">
            <v>3932.25</v>
          </cell>
          <cell r="F1433">
            <v>5.5</v>
          </cell>
          <cell r="G1433">
            <v>6</v>
          </cell>
          <cell r="H1433">
            <v>3.7400000000000003E-2</v>
          </cell>
          <cell r="I1433">
            <v>1.64</v>
          </cell>
          <cell r="J1433">
            <v>0.22</v>
          </cell>
          <cell r="K1433">
            <v>0.12</v>
          </cell>
        </row>
        <row r="1434">
          <cell r="A1434" t="str">
            <v>1065000220</v>
          </cell>
          <cell r="B1434" t="str">
            <v>70625830</v>
          </cell>
          <cell r="C1434" t="str">
            <v>258 ALS.OPL HF светильник</v>
          </cell>
          <cell r="D1434">
            <v>1</v>
          </cell>
          <cell r="E1434">
            <v>3932.25</v>
          </cell>
          <cell r="F1434">
            <v>4.5999999999999996</v>
          </cell>
          <cell r="G1434">
            <v>5.0999999999999996</v>
          </cell>
          <cell r="H1434">
            <v>3.7400000000000003E-2</v>
          </cell>
          <cell r="I1434">
            <v>1.64</v>
          </cell>
          <cell r="J1434">
            <v>0.22</v>
          </cell>
          <cell r="K1434">
            <v>0.12</v>
          </cell>
        </row>
        <row r="1435">
          <cell r="A1435" t="str">
            <v>1065000230</v>
          </cell>
          <cell r="B1435" t="str">
            <v>70625831</v>
          </cell>
          <cell r="C1435" t="str">
            <v>258 ALS.OPL HF ES1 cветильник</v>
          </cell>
          <cell r="D1435">
            <v>1</v>
          </cell>
          <cell r="E1435">
            <v>7797.89</v>
          </cell>
          <cell r="F1435">
            <v>5</v>
          </cell>
          <cell r="G1435">
            <v>5.5</v>
          </cell>
          <cell r="H1435">
            <v>3.7400000000000003E-2</v>
          </cell>
          <cell r="I1435">
            <v>1.64</v>
          </cell>
          <cell r="J1435">
            <v>0.22</v>
          </cell>
          <cell r="K1435">
            <v>0.12</v>
          </cell>
        </row>
        <row r="1436">
          <cell r="A1436" t="str">
            <v>1065000240</v>
          </cell>
          <cell r="B1436" t="str">
            <v>70641810</v>
          </cell>
          <cell r="C1436" t="str">
            <v>418 ALS.OPL светильник</v>
          </cell>
          <cell r="D1436">
            <v>1</v>
          </cell>
          <cell r="E1436">
            <v>4335.83</v>
          </cell>
          <cell r="F1436">
            <v>4.5</v>
          </cell>
          <cell r="G1436">
            <v>5</v>
          </cell>
          <cell r="H1436">
            <v>6.13E-2</v>
          </cell>
          <cell r="I1436">
            <v>0.72</v>
          </cell>
          <cell r="J1436">
            <v>0.12</v>
          </cell>
          <cell r="K1436">
            <v>0.71</v>
          </cell>
        </row>
        <row r="1437">
          <cell r="A1437" t="str">
            <v>1065000250</v>
          </cell>
          <cell r="B1437" t="str">
            <v>70641830</v>
          </cell>
          <cell r="C1437" t="str">
            <v>418 ALS.OPL HF светильник</v>
          </cell>
          <cell r="D1437">
            <v>1</v>
          </cell>
          <cell r="E1437">
            <v>5294.46</v>
          </cell>
          <cell r="F1437">
            <v>6.5</v>
          </cell>
          <cell r="G1437">
            <v>7</v>
          </cell>
          <cell r="H1437">
            <v>6.0499999999999998E-2</v>
          </cell>
          <cell r="I1437">
            <v>0.71</v>
          </cell>
          <cell r="J1437">
            <v>0.71</v>
          </cell>
          <cell r="K1437">
            <v>0.12</v>
          </cell>
        </row>
        <row r="1438">
          <cell r="A1438" t="str">
            <v>1067000010</v>
          </cell>
          <cell r="B1438" t="str">
            <v>70811800</v>
          </cell>
          <cell r="C1438" t="str">
            <v>118 ALS.PRS светильник</v>
          </cell>
          <cell r="D1438">
            <v>2</v>
          </cell>
          <cell r="E1438">
            <v>1957.81</v>
          </cell>
          <cell r="F1438">
            <v>1.58</v>
          </cell>
          <cell r="G1438">
            <v>1.7649999999999999</v>
          </cell>
          <cell r="H1438">
            <v>8.0000000000000002E-3</v>
          </cell>
          <cell r="I1438">
            <v>0.71</v>
          </cell>
          <cell r="J1438">
            <v>0.22</v>
          </cell>
          <cell r="K1438">
            <v>0.12</v>
          </cell>
        </row>
        <row r="1439">
          <cell r="A1439" t="str">
            <v>1067000020</v>
          </cell>
          <cell r="B1439" t="str">
            <v>70811830</v>
          </cell>
          <cell r="C1439" t="str">
            <v>118 ALS.PRS HF светильник</v>
          </cell>
          <cell r="D1439">
            <v>2</v>
          </cell>
          <cell r="E1439">
            <v>2382.63</v>
          </cell>
          <cell r="F1439">
            <v>1.3</v>
          </cell>
          <cell r="G1439">
            <v>1.6</v>
          </cell>
          <cell r="H1439">
            <v>8.0000000000000002E-3</v>
          </cell>
          <cell r="I1439">
            <v>0.71</v>
          </cell>
          <cell r="J1439">
            <v>0.22</v>
          </cell>
          <cell r="K1439">
            <v>0.12</v>
          </cell>
        </row>
        <row r="1440">
          <cell r="A1440" t="str">
            <v>1067000030</v>
          </cell>
          <cell r="B1440" t="str">
            <v>70813610</v>
          </cell>
          <cell r="C1440" t="str">
            <v>136 ALS.PRS светильник</v>
          </cell>
          <cell r="D1440">
            <v>2</v>
          </cell>
          <cell r="E1440">
            <v>2246.9499999999998</v>
          </cell>
          <cell r="F1440">
            <v>2.5</v>
          </cell>
          <cell r="G1440">
            <v>3</v>
          </cell>
          <cell r="H1440">
            <v>2.0400000000000001E-2</v>
          </cell>
          <cell r="I1440">
            <v>1.36</v>
          </cell>
          <cell r="J1440">
            <v>0.25</v>
          </cell>
          <cell r="K1440">
            <v>0.12</v>
          </cell>
        </row>
        <row r="1441">
          <cell r="A1441" t="str">
            <v>1067000040</v>
          </cell>
          <cell r="B1441" t="str">
            <v>70813630</v>
          </cell>
          <cell r="C1441" t="str">
            <v>136 ALS.PRS HF светильник</v>
          </cell>
          <cell r="D1441">
            <v>2</v>
          </cell>
          <cell r="E1441">
            <v>2675.27</v>
          </cell>
          <cell r="F1441">
            <v>2.2999999999999998</v>
          </cell>
          <cell r="G1441">
            <v>2.5</v>
          </cell>
          <cell r="H1441">
            <v>2.0400000000000001E-2</v>
          </cell>
          <cell r="I1441">
            <v>1.36</v>
          </cell>
          <cell r="J1441">
            <v>0.25</v>
          </cell>
          <cell r="K1441">
            <v>0.12</v>
          </cell>
        </row>
        <row r="1442">
          <cell r="A1442" t="str">
            <v>1067000050</v>
          </cell>
          <cell r="B1442" t="str">
            <v>70815810</v>
          </cell>
          <cell r="C1442" t="str">
            <v>158 ALS.PRS светильник</v>
          </cell>
          <cell r="D1442">
            <v>2</v>
          </cell>
          <cell r="E1442">
            <v>3112.36</v>
          </cell>
          <cell r="F1442">
            <v>3.5</v>
          </cell>
          <cell r="G1442">
            <v>4</v>
          </cell>
          <cell r="H1442">
            <v>1.8700000000000001E-2</v>
          </cell>
          <cell r="I1442">
            <v>1.64</v>
          </cell>
          <cell r="J1442">
            <v>0.22</v>
          </cell>
          <cell r="K1442">
            <v>0.12</v>
          </cell>
        </row>
        <row r="1443">
          <cell r="A1443" t="str">
            <v>1067000060</v>
          </cell>
          <cell r="B1443" t="str">
            <v>70815830</v>
          </cell>
          <cell r="C1443" t="str">
            <v>158 ALS.PRS HF светильник</v>
          </cell>
          <cell r="D1443">
            <v>2</v>
          </cell>
          <cell r="E1443">
            <v>3605.81</v>
          </cell>
          <cell r="F1443">
            <v>4</v>
          </cell>
          <cell r="G1443">
            <v>4.3</v>
          </cell>
          <cell r="H1443">
            <v>1.8700000000000001E-2</v>
          </cell>
          <cell r="I1443">
            <v>1.64</v>
          </cell>
          <cell r="J1443">
            <v>0.22</v>
          </cell>
          <cell r="K1443">
            <v>0.12</v>
          </cell>
        </row>
        <row r="1444">
          <cell r="A1444" t="str">
            <v>1067000190</v>
          </cell>
          <cell r="B1444" t="str">
            <v>71823633</v>
          </cell>
          <cell r="C1444" t="str">
            <v>236 ALS.PRS HF AC/DC светильник</v>
          </cell>
          <cell r="D1444">
            <v>1</v>
          </cell>
          <cell r="E1444">
            <v>3112.53</v>
          </cell>
        </row>
        <row r="1445">
          <cell r="A1445" t="str">
            <v>1067000100</v>
          </cell>
          <cell r="B1445" t="str">
            <v>71823631</v>
          </cell>
          <cell r="C1445" t="str">
            <v>236 ALS.PRS HF ES1 светильник новый</v>
          </cell>
          <cell r="D1445">
            <v>1</v>
          </cell>
          <cell r="E1445">
            <v>6369.1</v>
          </cell>
        </row>
        <row r="1446">
          <cell r="A1446" t="str">
            <v>1067000090</v>
          </cell>
          <cell r="B1446" t="str">
            <v>71823630</v>
          </cell>
          <cell r="C1446" t="str">
            <v>236 ALS.PRS HF светильник новый</v>
          </cell>
          <cell r="D1446">
            <v>1</v>
          </cell>
          <cell r="E1446">
            <v>3112.18</v>
          </cell>
          <cell r="F1446">
            <v>3.6</v>
          </cell>
          <cell r="G1446">
            <v>4.0999999999999996</v>
          </cell>
          <cell r="H1446">
            <v>3.5099999999999999E-2</v>
          </cell>
          <cell r="I1446">
            <v>1.33</v>
          </cell>
          <cell r="J1446">
            <v>0.22</v>
          </cell>
          <cell r="K1446">
            <v>0.12</v>
          </cell>
        </row>
        <row r="1447">
          <cell r="A1447" t="str">
            <v>1067000080</v>
          </cell>
          <cell r="B1447" t="str">
            <v>71823610</v>
          </cell>
          <cell r="C1447" t="str">
            <v>236 ALS.PRS светильник новый</v>
          </cell>
          <cell r="D1447">
            <v>1</v>
          </cell>
          <cell r="E1447">
            <v>2226.06</v>
          </cell>
          <cell r="F1447">
            <v>4.1399999999999997</v>
          </cell>
          <cell r="G1447">
            <v>4.63</v>
          </cell>
          <cell r="H1447">
            <v>3.2399999999999998E-2</v>
          </cell>
          <cell r="I1447">
            <v>1.34</v>
          </cell>
          <cell r="J1447">
            <v>0.22</v>
          </cell>
          <cell r="K1447">
            <v>0.11</v>
          </cell>
        </row>
        <row r="1448">
          <cell r="A1448" t="str">
            <v>1067000120</v>
          </cell>
          <cell r="B1448" t="str">
            <v>70825810</v>
          </cell>
          <cell r="C1448" t="str">
            <v>258 ALS.PRS светильник</v>
          </cell>
          <cell r="D1448">
            <v>1</v>
          </cell>
          <cell r="E1448">
            <v>4063.86</v>
          </cell>
          <cell r="F1448">
            <v>5.5</v>
          </cell>
          <cell r="G1448">
            <v>6</v>
          </cell>
          <cell r="H1448">
            <v>3.7400000000000003E-2</v>
          </cell>
          <cell r="I1448">
            <v>1.64</v>
          </cell>
          <cell r="J1448">
            <v>0.22</v>
          </cell>
          <cell r="K1448">
            <v>0.12</v>
          </cell>
        </row>
        <row r="1449">
          <cell r="A1449" t="str">
            <v>1067000130</v>
          </cell>
          <cell r="B1449" t="str">
            <v>70825841</v>
          </cell>
          <cell r="C1449" t="str">
            <v>258 ALS.PRS ES1 светильник</v>
          </cell>
          <cell r="D1449">
            <v>1</v>
          </cell>
          <cell r="E1449">
            <v>6641.75</v>
          </cell>
          <cell r="F1449">
            <v>6.2</v>
          </cell>
          <cell r="G1449">
            <v>6.7</v>
          </cell>
          <cell r="H1449">
            <v>3.7400000000000003E-2</v>
          </cell>
          <cell r="I1449">
            <v>1.64</v>
          </cell>
          <cell r="J1449">
            <v>0.22</v>
          </cell>
          <cell r="K1449">
            <v>0.12</v>
          </cell>
        </row>
        <row r="1450">
          <cell r="A1450" t="str">
            <v>1067000140</v>
          </cell>
          <cell r="B1450" t="str">
            <v>70825830</v>
          </cell>
          <cell r="C1450" t="str">
            <v>258 ALS.PRS HF светильник</v>
          </cell>
          <cell r="D1450">
            <v>1</v>
          </cell>
          <cell r="E1450">
            <v>4063.86</v>
          </cell>
          <cell r="F1450">
            <v>4.5999999999999996</v>
          </cell>
          <cell r="G1450">
            <v>5.0999999999999996</v>
          </cell>
          <cell r="H1450">
            <v>3.7400000000000003E-2</v>
          </cell>
          <cell r="I1450">
            <v>1.64</v>
          </cell>
          <cell r="J1450">
            <v>0.22</v>
          </cell>
          <cell r="K1450">
            <v>0.12</v>
          </cell>
        </row>
        <row r="1451">
          <cell r="A1451" t="str">
            <v>1067000150</v>
          </cell>
          <cell r="B1451" t="str">
            <v>70825831</v>
          </cell>
          <cell r="C1451" t="str">
            <v>258 ALS.PRS  HF ES1 светильник</v>
          </cell>
          <cell r="D1451">
            <v>1</v>
          </cell>
          <cell r="E1451">
            <v>6641.75</v>
          </cell>
          <cell r="F1451">
            <v>5.2</v>
          </cell>
          <cell r="G1451">
            <v>5.7</v>
          </cell>
          <cell r="H1451">
            <v>3.7400000000000003E-2</v>
          </cell>
          <cell r="I1451">
            <v>1.64</v>
          </cell>
          <cell r="J1451">
            <v>0.22</v>
          </cell>
          <cell r="K1451">
            <v>0.12</v>
          </cell>
        </row>
        <row r="1452">
          <cell r="A1452" t="str">
            <v>1067000170</v>
          </cell>
          <cell r="B1452" t="str">
            <v>70841810</v>
          </cell>
          <cell r="C1452" t="str">
            <v>418 ALS.PRS светильник</v>
          </cell>
          <cell r="D1452">
            <v>1</v>
          </cell>
          <cell r="E1452">
            <v>5664.34</v>
          </cell>
          <cell r="F1452">
            <v>4.5</v>
          </cell>
          <cell r="G1452">
            <v>5</v>
          </cell>
          <cell r="H1452">
            <v>6.13E-2</v>
          </cell>
          <cell r="I1452">
            <v>0.72</v>
          </cell>
          <cell r="J1452">
            <v>0.12</v>
          </cell>
          <cell r="K1452">
            <v>0.71</v>
          </cell>
        </row>
        <row r="1453">
          <cell r="A1453" t="str">
            <v>1067000180</v>
          </cell>
          <cell r="B1453" t="str">
            <v>70841830</v>
          </cell>
          <cell r="C1453" t="str">
            <v>418 ALS.PRS HF светильник</v>
          </cell>
          <cell r="D1453">
            <v>1</v>
          </cell>
          <cell r="E1453">
            <v>6086.86</v>
          </cell>
          <cell r="F1453">
            <v>6.5</v>
          </cell>
          <cell r="G1453">
            <v>7</v>
          </cell>
          <cell r="H1453">
            <v>6.0499999999999998E-2</v>
          </cell>
          <cell r="I1453">
            <v>0.71</v>
          </cell>
          <cell r="J1453">
            <v>0.71</v>
          </cell>
          <cell r="K1453">
            <v>0.12</v>
          </cell>
        </row>
        <row r="1454">
          <cell r="A1454" t="str">
            <v>1069000020</v>
          </cell>
          <cell r="B1454" t="str">
            <v>63111810</v>
          </cell>
          <cell r="C1454" t="str">
            <v>118 ARCTIC (PC/SMC) светильник</v>
          </cell>
          <cell r="D1454">
            <v>2</v>
          </cell>
          <cell r="E1454">
            <v>751.17</v>
          </cell>
          <cell r="F1454">
            <v>1</v>
          </cell>
          <cell r="G1454">
            <v>1.5</v>
          </cell>
          <cell r="H1454">
            <v>8.0000000000000002E-3</v>
          </cell>
          <cell r="I1454">
            <v>0.71</v>
          </cell>
          <cell r="J1454">
            <v>0.22</v>
          </cell>
          <cell r="K1454">
            <v>0.12</v>
          </cell>
        </row>
        <row r="1455">
          <cell r="A1455" t="str">
            <v>1069000030</v>
          </cell>
          <cell r="B1455" t="str">
            <v>63111830</v>
          </cell>
          <cell r="C1455" t="str">
            <v>118 ARCTIC (PC/SMC) HF светильник</v>
          </cell>
          <cell r="D1455">
            <v>2</v>
          </cell>
          <cell r="E1455">
            <v>1367.75</v>
          </cell>
          <cell r="F1455">
            <v>1.6</v>
          </cell>
          <cell r="G1455">
            <v>1.9</v>
          </cell>
          <cell r="H1455">
            <v>8.0000000000000002E-3</v>
          </cell>
          <cell r="I1455">
            <v>0.71</v>
          </cell>
          <cell r="J1455">
            <v>0.22</v>
          </cell>
          <cell r="K1455">
            <v>0.12</v>
          </cell>
        </row>
        <row r="1456">
          <cell r="A1456" t="str">
            <v>1069000040</v>
          </cell>
          <cell r="B1456" t="str">
            <v>64111830</v>
          </cell>
          <cell r="C1456" t="str">
            <v>118 ARCTIC (PC/SMC) HF с метал. клипс. светильник</v>
          </cell>
          <cell r="D1456">
            <v>2</v>
          </cell>
          <cell r="E1456">
            <v>1514.75</v>
          </cell>
          <cell r="F1456">
            <v>1.6</v>
          </cell>
          <cell r="G1456">
            <v>1.9</v>
          </cell>
          <cell r="H1456">
            <v>8.0000000000000002E-3</v>
          </cell>
          <cell r="I1456">
            <v>0.71</v>
          </cell>
          <cell r="J1456">
            <v>0.22</v>
          </cell>
          <cell r="K1456">
            <v>0.12</v>
          </cell>
        </row>
        <row r="1457">
          <cell r="A1457" t="str">
            <v>1069002010</v>
          </cell>
          <cell r="B1457" t="str">
            <v>60111810</v>
          </cell>
          <cell r="C1457" t="str">
            <v>118 ARCTIC (SAN/SMC) светильник</v>
          </cell>
          <cell r="D1457">
            <v>2</v>
          </cell>
          <cell r="E1457">
            <v>688.65</v>
          </cell>
          <cell r="F1457">
            <v>1</v>
          </cell>
          <cell r="G1457">
            <v>1.5</v>
          </cell>
          <cell r="H1457">
            <v>8.0000000000000002E-3</v>
          </cell>
          <cell r="I1457">
            <v>0.71</v>
          </cell>
          <cell r="J1457">
            <v>0.22</v>
          </cell>
          <cell r="K1457">
            <v>0.12</v>
          </cell>
        </row>
        <row r="1458">
          <cell r="A1458" t="str">
            <v>1069002020</v>
          </cell>
          <cell r="B1458" t="str">
            <v>61111810</v>
          </cell>
          <cell r="C1458" t="str">
            <v>118 ARCTIC (SAN/SMC) c метал. клипс светильник</v>
          </cell>
          <cell r="D1458">
            <v>2</v>
          </cell>
          <cell r="E1458">
            <v>766</v>
          </cell>
          <cell r="F1458">
            <v>1</v>
          </cell>
          <cell r="G1458">
            <v>1.5</v>
          </cell>
          <cell r="H1458">
            <v>8.0000000000000002E-3</v>
          </cell>
          <cell r="I1458">
            <v>0.71</v>
          </cell>
          <cell r="J1458">
            <v>0.22</v>
          </cell>
          <cell r="K1458">
            <v>0.12</v>
          </cell>
        </row>
        <row r="1459">
          <cell r="A1459" t="str">
            <v>1069002030</v>
          </cell>
          <cell r="B1459" t="str">
            <v>60111830</v>
          </cell>
          <cell r="C1459" t="str">
            <v>118 ARCTIC (SAN/SMC) HF светильник</v>
          </cell>
          <cell r="D1459">
            <v>2</v>
          </cell>
          <cell r="E1459">
            <v>1308.08</v>
          </cell>
          <cell r="F1459">
            <v>1.6</v>
          </cell>
          <cell r="G1459">
            <v>1.9</v>
          </cell>
          <cell r="H1459">
            <v>8.0000000000000002E-3</v>
          </cell>
          <cell r="I1459">
            <v>0.71</v>
          </cell>
          <cell r="J1459">
            <v>0.22</v>
          </cell>
          <cell r="K1459">
            <v>0.12</v>
          </cell>
        </row>
        <row r="1460">
          <cell r="A1460" t="str">
            <v>1069001200</v>
          </cell>
          <cell r="B1460" t="str">
            <v>1069001200</v>
          </cell>
          <cell r="C1460" t="str">
            <v>118 ARCTIC (SAN/SMC) HFR светильник</v>
          </cell>
          <cell r="D1460">
            <v>0</v>
          </cell>
          <cell r="E1460">
            <v>2820</v>
          </cell>
        </row>
        <row r="1461">
          <cell r="A1461" t="str">
            <v>1069000050</v>
          </cell>
          <cell r="B1461" t="str">
            <v>63112830</v>
          </cell>
          <cell r="C1461" t="str">
            <v>128 ARCTIC (PC/SMC) светильник</v>
          </cell>
          <cell r="D1461">
            <v>2</v>
          </cell>
          <cell r="E1461">
            <v>2360.2399999999998</v>
          </cell>
          <cell r="F1461">
            <v>2.6</v>
          </cell>
          <cell r="G1461">
            <v>2.9</v>
          </cell>
          <cell r="H1461">
            <v>1.7600000000000001E-2</v>
          </cell>
          <cell r="I1461">
            <v>1.33</v>
          </cell>
          <cell r="J1461">
            <v>0.22</v>
          </cell>
          <cell r="K1461">
            <v>0.12</v>
          </cell>
        </row>
        <row r="1462">
          <cell r="A1462" t="str">
            <v>1069002050</v>
          </cell>
          <cell r="B1462" t="str">
            <v>60112830</v>
          </cell>
          <cell r="C1462" t="str">
            <v>128 ARCTIC (SAN/SMC) светильник</v>
          </cell>
          <cell r="D1462">
            <v>2</v>
          </cell>
          <cell r="E1462">
            <v>1832.5</v>
          </cell>
          <cell r="F1462">
            <v>2.6</v>
          </cell>
          <cell r="G1462">
            <v>2.9</v>
          </cell>
          <cell r="H1462">
            <v>1.7600000000000001E-2</v>
          </cell>
          <cell r="I1462">
            <v>1.33</v>
          </cell>
          <cell r="J1462">
            <v>0.22</v>
          </cell>
          <cell r="K1462">
            <v>0.12</v>
          </cell>
        </row>
        <row r="1463">
          <cell r="A1463" t="str">
            <v>1069000060</v>
          </cell>
          <cell r="B1463" t="str">
            <v>63113530</v>
          </cell>
          <cell r="C1463" t="str">
            <v>135 ARCTIC (PC/SMC) светильник</v>
          </cell>
          <cell r="D1463">
            <v>2</v>
          </cell>
          <cell r="E1463">
            <v>1915.35</v>
          </cell>
          <cell r="F1463">
            <v>3.1</v>
          </cell>
          <cell r="G1463">
            <v>3.4</v>
          </cell>
          <cell r="H1463">
            <v>2.24E-2</v>
          </cell>
          <cell r="I1463">
            <v>1.62</v>
          </cell>
          <cell r="J1463">
            <v>0.23</v>
          </cell>
          <cell r="K1463">
            <v>0.12</v>
          </cell>
        </row>
        <row r="1464">
          <cell r="A1464" t="str">
            <v>1069000980</v>
          </cell>
          <cell r="B1464" t="str">
            <v>63113531</v>
          </cell>
          <cell r="C1464" t="str">
            <v>135 ARCTIC (PC/SMC) ES1 светильник</v>
          </cell>
          <cell r="D1464">
            <v>0</v>
          </cell>
          <cell r="E1464">
            <v>4903.5</v>
          </cell>
        </row>
        <row r="1465">
          <cell r="A1465" t="str">
            <v>1069000070</v>
          </cell>
          <cell r="B1465" t="str">
            <v>64113530</v>
          </cell>
          <cell r="C1465" t="str">
            <v>135 ARCTIC (PC/SMC) с метал. клипс. светильник</v>
          </cell>
          <cell r="D1465">
            <v>2</v>
          </cell>
          <cell r="E1465">
            <v>2156.85</v>
          </cell>
        </row>
        <row r="1466">
          <cell r="A1466" t="str">
            <v>1069000080</v>
          </cell>
          <cell r="B1466" t="str">
            <v>63113610</v>
          </cell>
          <cell r="C1466" t="str">
            <v>136 ARCTIC (PC/SMC) светильник</v>
          </cell>
          <cell r="D1466">
            <v>2</v>
          </cell>
          <cell r="E1466">
            <v>983.7</v>
          </cell>
          <cell r="F1466">
            <v>2.5</v>
          </cell>
          <cell r="G1466">
            <v>3</v>
          </cell>
          <cell r="H1466">
            <v>1.6199999999999999E-2</v>
          </cell>
          <cell r="I1466">
            <v>1.34</v>
          </cell>
          <cell r="J1466">
            <v>0.22</v>
          </cell>
          <cell r="K1466">
            <v>0.11</v>
          </cell>
        </row>
        <row r="1467">
          <cell r="A1467" t="str">
            <v>1069000090</v>
          </cell>
          <cell r="B1467" t="str">
            <v>63113630</v>
          </cell>
          <cell r="C1467" t="str">
            <v>136 ARCTIC (PC/SMC) HF светильник</v>
          </cell>
          <cell r="D1467">
            <v>2</v>
          </cell>
          <cell r="E1467">
            <v>1487.83</v>
          </cell>
          <cell r="F1467">
            <v>2.6</v>
          </cell>
          <cell r="G1467">
            <v>2.9</v>
          </cell>
          <cell r="H1467">
            <v>1.7600000000000001E-2</v>
          </cell>
          <cell r="I1467">
            <v>1.33</v>
          </cell>
          <cell r="J1467">
            <v>0.22</v>
          </cell>
          <cell r="K1467">
            <v>0.12</v>
          </cell>
        </row>
        <row r="1468">
          <cell r="A1468" t="str">
            <v>1069000100</v>
          </cell>
          <cell r="B1468" t="str">
            <v>63113631</v>
          </cell>
          <cell r="C1468" t="str">
            <v>136 ARCTIC (PC/SMC) HF ES1 светильник</v>
          </cell>
          <cell r="D1468">
            <v>2</v>
          </cell>
          <cell r="E1468">
            <v>4480.33</v>
          </cell>
          <cell r="F1468">
            <v>2.2000000000000002</v>
          </cell>
          <cell r="G1468">
            <v>2.7</v>
          </cell>
          <cell r="H1468">
            <v>1.6199999999999999E-2</v>
          </cell>
          <cell r="I1468">
            <v>1.34</v>
          </cell>
          <cell r="J1468">
            <v>0.22</v>
          </cell>
          <cell r="K1468">
            <v>0.11</v>
          </cell>
        </row>
        <row r="1469">
          <cell r="A1469" t="str">
            <v>1069000110</v>
          </cell>
          <cell r="B1469" t="str">
            <v>64113630</v>
          </cell>
          <cell r="C1469" t="str">
            <v>136 ARCTIC (PC/SMC) HF с метал. клипс. светильник</v>
          </cell>
          <cell r="D1469">
            <v>2</v>
          </cell>
          <cell r="E1469">
            <v>1676.83</v>
          </cell>
          <cell r="F1469">
            <v>2.6</v>
          </cell>
          <cell r="G1469">
            <v>2.9</v>
          </cell>
          <cell r="H1469">
            <v>1.7600000000000001E-2</v>
          </cell>
          <cell r="I1469">
            <v>1.33</v>
          </cell>
          <cell r="J1469">
            <v>0.22</v>
          </cell>
          <cell r="K1469">
            <v>0.12</v>
          </cell>
        </row>
        <row r="1470">
          <cell r="A1470" t="str">
            <v>1069000150</v>
          </cell>
          <cell r="B1470" t="str">
            <v>64113610</v>
          </cell>
          <cell r="C1470" t="str">
            <v>136 ARCTIC (PC/SMC) с метал. клипс. светильник</v>
          </cell>
          <cell r="D1470">
            <v>2</v>
          </cell>
          <cell r="E1470">
            <v>1171.8</v>
          </cell>
          <cell r="F1470">
            <v>2.4</v>
          </cell>
          <cell r="G1470">
            <v>2.65</v>
          </cell>
          <cell r="H1470">
            <v>1.7600000000000001E-2</v>
          </cell>
          <cell r="I1470">
            <v>1.33</v>
          </cell>
          <cell r="J1470">
            <v>0.22</v>
          </cell>
          <cell r="K1470">
            <v>0.121</v>
          </cell>
        </row>
        <row r="1471">
          <cell r="A1471" t="str">
            <v>1069002060</v>
          </cell>
          <cell r="B1471" t="str">
            <v>60113610</v>
          </cell>
          <cell r="C1471" t="str">
            <v>136 ARCTIC светильник</v>
          </cell>
          <cell r="D1471">
            <v>2</v>
          </cell>
          <cell r="E1471">
            <v>903.77</v>
          </cell>
          <cell r="F1471">
            <v>2.5</v>
          </cell>
          <cell r="G1471">
            <v>2.8149999999999999</v>
          </cell>
          <cell r="H1471">
            <v>1.7100000000000001E-2</v>
          </cell>
          <cell r="I1471">
            <v>1.35</v>
          </cell>
          <cell r="J1471">
            <v>0.23</v>
          </cell>
          <cell r="K1471">
            <v>0.11</v>
          </cell>
        </row>
        <row r="1472">
          <cell r="A1472" t="str">
            <v>1069002080</v>
          </cell>
          <cell r="B1472" t="str">
            <v>60113641</v>
          </cell>
          <cell r="C1472" t="str">
            <v>136 ARCTIC (SAN/SMC) ES1 светильник</v>
          </cell>
          <cell r="D1472">
            <v>2</v>
          </cell>
          <cell r="E1472">
            <v>3896.27</v>
          </cell>
          <cell r="F1472">
            <v>3</v>
          </cell>
          <cell r="G1472">
            <v>3.5</v>
          </cell>
          <cell r="H1472">
            <v>1.6199999999999999E-2</v>
          </cell>
          <cell r="I1472">
            <v>1.34</v>
          </cell>
          <cell r="J1472">
            <v>0.22</v>
          </cell>
          <cell r="K1472">
            <v>0.11</v>
          </cell>
        </row>
        <row r="1473">
          <cell r="A1473" t="str">
            <v>1069002090</v>
          </cell>
          <cell r="B1473" t="str">
            <v>60113630</v>
          </cell>
          <cell r="C1473" t="str">
            <v>136 ARCTIC HF светильник</v>
          </cell>
          <cell r="D1473">
            <v>2</v>
          </cell>
          <cell r="E1473">
            <v>1411.55</v>
          </cell>
          <cell r="F1473">
            <v>2.6</v>
          </cell>
          <cell r="G1473">
            <v>2.9</v>
          </cell>
          <cell r="H1473">
            <v>1.7600000000000001E-2</v>
          </cell>
          <cell r="I1473">
            <v>1.33</v>
          </cell>
          <cell r="J1473">
            <v>0.22</v>
          </cell>
          <cell r="K1473">
            <v>0.12</v>
          </cell>
        </row>
        <row r="1474">
          <cell r="A1474" t="str">
            <v>1069002100</v>
          </cell>
          <cell r="B1474" t="str">
            <v>60113631</v>
          </cell>
          <cell r="C1474" t="str">
            <v>136 ARCTIC (SAN/SMC) HF ES1 светильник</v>
          </cell>
          <cell r="D1474">
            <v>2</v>
          </cell>
          <cell r="E1474">
            <v>4404.05</v>
          </cell>
          <cell r="F1474">
            <v>2</v>
          </cell>
          <cell r="G1474">
            <v>2.5</v>
          </cell>
          <cell r="H1474">
            <v>1.6199999999999999E-2</v>
          </cell>
          <cell r="I1474">
            <v>1.34</v>
          </cell>
          <cell r="J1474">
            <v>0.22</v>
          </cell>
          <cell r="K1474">
            <v>0.11</v>
          </cell>
        </row>
        <row r="1475">
          <cell r="A1475" t="str">
            <v>1069001190</v>
          </cell>
          <cell r="B1475" t="str">
            <v>1069001190</v>
          </cell>
          <cell r="C1475" t="str">
            <v>136 ARCTIC (SAN/SMC) с гермовводом светильник</v>
          </cell>
          <cell r="D1475">
            <v>0</v>
          </cell>
          <cell r="E1475">
            <v>1030</v>
          </cell>
        </row>
        <row r="1476">
          <cell r="A1476" t="str">
            <v>1069002140</v>
          </cell>
          <cell r="B1476" t="str">
            <v>60114930</v>
          </cell>
          <cell r="C1476" t="str">
            <v>149 ARCTIC (SAN/SMC) светильник</v>
          </cell>
          <cell r="D1476">
            <v>2</v>
          </cell>
          <cell r="E1476">
            <v>1708.86</v>
          </cell>
          <cell r="F1476">
            <v>3.8</v>
          </cell>
          <cell r="G1476">
            <v>4.0999999999999996</v>
          </cell>
          <cell r="H1476">
            <v>1.7600000000000001E-2</v>
          </cell>
          <cell r="I1476">
            <v>1.33</v>
          </cell>
          <cell r="J1476">
            <v>0.22</v>
          </cell>
          <cell r="K1476">
            <v>0.12</v>
          </cell>
        </row>
        <row r="1477">
          <cell r="A1477" t="str">
            <v>1069002150</v>
          </cell>
          <cell r="B1477" t="str">
            <v>60114936</v>
          </cell>
          <cell r="C1477" t="str">
            <v>149 ARCTIC (SAN/SMC) с ассим. отраж.светильник</v>
          </cell>
          <cell r="D1477">
            <v>2</v>
          </cell>
          <cell r="E1477">
            <v>2010.8</v>
          </cell>
          <cell r="F1477">
            <v>3.8</v>
          </cell>
          <cell r="G1477">
            <v>4.0999999999999996</v>
          </cell>
          <cell r="H1477">
            <v>1.7600000000000001E-2</v>
          </cell>
          <cell r="I1477">
            <v>1.33</v>
          </cell>
          <cell r="J1477">
            <v>0.22</v>
          </cell>
          <cell r="K1477">
            <v>0.12</v>
          </cell>
        </row>
        <row r="1478">
          <cell r="A1478" t="str">
            <v>1069000170</v>
          </cell>
          <cell r="B1478" t="str">
            <v>63115430</v>
          </cell>
          <cell r="C1478" t="str">
            <v>154 ARCTIC (PC/SMC) светильник</v>
          </cell>
          <cell r="D1478">
            <v>2</v>
          </cell>
          <cell r="E1478">
            <v>2161.3000000000002</v>
          </cell>
          <cell r="F1478">
            <v>2.6</v>
          </cell>
          <cell r="G1478">
            <v>2.9</v>
          </cell>
          <cell r="H1478">
            <v>1.7600000000000001E-2</v>
          </cell>
          <cell r="I1478">
            <v>1.33</v>
          </cell>
          <cell r="J1478">
            <v>0.22</v>
          </cell>
          <cell r="K1478">
            <v>0.12</v>
          </cell>
        </row>
        <row r="1479">
          <cell r="A1479" t="str">
            <v>1069000180</v>
          </cell>
          <cell r="B1479" t="str">
            <v>63115431</v>
          </cell>
          <cell r="C1479" t="str">
            <v>154 ARCTIC (PC/SMC) ES1 светильник</v>
          </cell>
          <cell r="D1479">
            <v>2</v>
          </cell>
          <cell r="E1479">
            <v>5153.8</v>
          </cell>
          <cell r="F1479">
            <v>2.8</v>
          </cell>
          <cell r="G1479">
            <v>3.2</v>
          </cell>
          <cell r="H1479">
            <v>1.6199999999999999E-2</v>
          </cell>
          <cell r="I1479">
            <v>1.34</v>
          </cell>
          <cell r="J1479">
            <v>0.22</v>
          </cell>
          <cell r="K1479">
            <v>0.11</v>
          </cell>
        </row>
        <row r="1480">
          <cell r="A1480" t="str">
            <v>1069002160</v>
          </cell>
          <cell r="B1480" t="str">
            <v>60115436</v>
          </cell>
          <cell r="C1480" t="str">
            <v>154 ARCTIC (SAN/SMC) с ассим. отраж. светильник</v>
          </cell>
          <cell r="D1480">
            <v>2</v>
          </cell>
          <cell r="E1480">
            <v>2242.48</v>
          </cell>
          <cell r="F1480">
            <v>2.6</v>
          </cell>
          <cell r="G1480">
            <v>2.9</v>
          </cell>
          <cell r="H1480">
            <v>1.7600000000000001E-2</v>
          </cell>
          <cell r="I1480">
            <v>1.33</v>
          </cell>
          <cell r="J1480">
            <v>0.22</v>
          </cell>
          <cell r="K1480">
            <v>0.12</v>
          </cell>
        </row>
        <row r="1481">
          <cell r="A1481" t="str">
            <v>1069002170</v>
          </cell>
          <cell r="B1481" t="str">
            <v>60115434</v>
          </cell>
          <cell r="C1481" t="str">
            <v>154 ARCTIC (SAN/SMC) с симм. отраж. светильник</v>
          </cell>
          <cell r="D1481">
            <v>2</v>
          </cell>
          <cell r="E1481">
            <v>1784.49</v>
          </cell>
        </row>
        <row r="1482">
          <cell r="A1482" t="str">
            <v>1069000190</v>
          </cell>
          <cell r="B1482" t="str">
            <v>63115810</v>
          </cell>
          <cell r="C1482" t="str">
            <v>158 ARCTIC (PC/SMC) светильник</v>
          </cell>
          <cell r="D1482">
            <v>2</v>
          </cell>
          <cell r="E1482">
            <v>1519.28</v>
          </cell>
          <cell r="F1482">
            <v>3</v>
          </cell>
          <cell r="G1482">
            <v>3.5</v>
          </cell>
          <cell r="H1482">
            <v>2.2499999999999999E-2</v>
          </cell>
          <cell r="I1482">
            <v>1.63</v>
          </cell>
          <cell r="J1482">
            <v>0.23</v>
          </cell>
          <cell r="K1482">
            <v>0.12</v>
          </cell>
        </row>
        <row r="1483">
          <cell r="A1483" t="str">
            <v>1069000220</v>
          </cell>
          <cell r="B1483" t="str">
            <v>63115830</v>
          </cell>
          <cell r="C1483" t="str">
            <v>158 ARCTIC (PC/SMC) HF светильник</v>
          </cell>
          <cell r="D1483">
            <v>2</v>
          </cell>
          <cell r="E1483">
            <v>1857.62</v>
          </cell>
          <cell r="F1483">
            <v>3.1</v>
          </cell>
          <cell r="G1483">
            <v>3.4</v>
          </cell>
          <cell r="H1483">
            <v>2.24E-2</v>
          </cell>
          <cell r="I1483">
            <v>1.62</v>
          </cell>
          <cell r="J1483">
            <v>0.23</v>
          </cell>
          <cell r="K1483">
            <v>0.12</v>
          </cell>
        </row>
        <row r="1484">
          <cell r="A1484" t="str">
            <v>1069000230</v>
          </cell>
          <cell r="B1484" t="str">
            <v>64115830</v>
          </cell>
          <cell r="C1484" t="str">
            <v>158 ARCTIC (PC/SMC) HF с метал. клипс светильник</v>
          </cell>
          <cell r="D1484">
            <v>2</v>
          </cell>
          <cell r="E1484">
            <v>1983.32</v>
          </cell>
          <cell r="F1484">
            <v>3.1</v>
          </cell>
          <cell r="G1484">
            <v>3.4</v>
          </cell>
          <cell r="H1484">
            <v>2.24E-2</v>
          </cell>
          <cell r="I1484">
            <v>1.62</v>
          </cell>
          <cell r="J1484">
            <v>0.23</v>
          </cell>
          <cell r="K1484">
            <v>0.12</v>
          </cell>
        </row>
        <row r="1485">
          <cell r="A1485" t="str">
            <v>1069000240</v>
          </cell>
          <cell r="B1485" t="str">
            <v>63115839</v>
          </cell>
          <cell r="C1485" t="str">
            <v>158 ARCTIC (PC/SMC) HF со сквозной проводкой светильник</v>
          </cell>
          <cell r="D1485">
            <v>2</v>
          </cell>
          <cell r="E1485">
            <v>1930.37</v>
          </cell>
          <cell r="F1485">
            <v>3.1</v>
          </cell>
          <cell r="G1485">
            <v>3.4</v>
          </cell>
          <cell r="H1485">
            <v>2.24E-2</v>
          </cell>
          <cell r="I1485">
            <v>1.62</v>
          </cell>
          <cell r="J1485">
            <v>0.23</v>
          </cell>
          <cell r="K1485">
            <v>0.12</v>
          </cell>
        </row>
        <row r="1486">
          <cell r="A1486" t="str">
            <v>1069000280</v>
          </cell>
          <cell r="B1486" t="str">
            <v>64115810</v>
          </cell>
          <cell r="C1486" t="str">
            <v>158 ARCTIC (PC/SMC) с метал. клипс светильник</v>
          </cell>
          <cell r="D1486">
            <v>2</v>
          </cell>
          <cell r="E1486">
            <v>1708.42</v>
          </cell>
          <cell r="F1486">
            <v>3</v>
          </cell>
          <cell r="G1486">
            <v>3.5</v>
          </cell>
          <cell r="H1486">
            <v>2.2499999999999999E-2</v>
          </cell>
          <cell r="I1486">
            <v>1.63</v>
          </cell>
          <cell r="J1486">
            <v>0.23</v>
          </cell>
          <cell r="K1486">
            <v>0.12</v>
          </cell>
        </row>
        <row r="1487">
          <cell r="A1487" t="str">
            <v>1069002180</v>
          </cell>
          <cell r="B1487" t="str">
            <v>60115810</v>
          </cell>
          <cell r="C1487" t="str">
            <v>158 ARCTIC светильник</v>
          </cell>
          <cell r="D1487">
            <v>2</v>
          </cell>
          <cell r="E1487">
            <v>1329.13</v>
          </cell>
          <cell r="F1487">
            <v>3.24</v>
          </cell>
          <cell r="G1487">
            <v>3.57</v>
          </cell>
          <cell r="H1487">
            <v>2.2499999999999999E-2</v>
          </cell>
          <cell r="I1487">
            <v>1.63</v>
          </cell>
          <cell r="J1487">
            <v>0.23</v>
          </cell>
          <cell r="K1487">
            <v>0.12</v>
          </cell>
        </row>
        <row r="1488">
          <cell r="A1488" t="str">
            <v>1069002190</v>
          </cell>
          <cell r="B1488" t="str">
            <v>60115841</v>
          </cell>
          <cell r="C1488" t="str">
            <v>158 ARCTIC (SAN/SMC) ES1 светильник</v>
          </cell>
          <cell r="D1488">
            <v>2</v>
          </cell>
          <cell r="E1488">
            <v>4321.63</v>
          </cell>
          <cell r="F1488">
            <v>3</v>
          </cell>
          <cell r="G1488">
            <v>3.5</v>
          </cell>
          <cell r="H1488">
            <v>2.2499999999999999E-2</v>
          </cell>
          <cell r="I1488">
            <v>1.63</v>
          </cell>
          <cell r="J1488">
            <v>0.23</v>
          </cell>
          <cell r="K1488">
            <v>0.12</v>
          </cell>
        </row>
        <row r="1489">
          <cell r="A1489" t="str">
            <v>1069002200</v>
          </cell>
          <cell r="B1489" t="str">
            <v>60115830</v>
          </cell>
          <cell r="C1489" t="str">
            <v>158 ARCTIC HF светильник</v>
          </cell>
          <cell r="D1489">
            <v>2</v>
          </cell>
          <cell r="E1489">
            <v>1676.1</v>
          </cell>
          <cell r="F1489">
            <v>3</v>
          </cell>
          <cell r="G1489">
            <v>3.3</v>
          </cell>
          <cell r="H1489">
            <v>2.24E-2</v>
          </cell>
          <cell r="I1489">
            <v>1.62</v>
          </cell>
          <cell r="J1489">
            <v>0.23</v>
          </cell>
          <cell r="K1489">
            <v>0.12</v>
          </cell>
        </row>
        <row r="1490">
          <cell r="A1490" t="str">
            <v>1069002210</v>
          </cell>
          <cell r="B1490" t="str">
            <v>61115831</v>
          </cell>
          <cell r="C1490" t="str">
            <v>158 ARCTIC (SAN/SMC) HF ES1 с метал. клипс. светильник</v>
          </cell>
          <cell r="D1490">
            <v>2</v>
          </cell>
          <cell r="E1490">
            <v>4845.41</v>
          </cell>
          <cell r="F1490">
            <v>3</v>
          </cell>
          <cell r="G1490">
            <v>3.5</v>
          </cell>
          <cell r="H1490">
            <v>2.2499999999999999E-2</v>
          </cell>
          <cell r="I1490">
            <v>1.63</v>
          </cell>
          <cell r="J1490">
            <v>0.23</v>
          </cell>
          <cell r="K1490">
            <v>0.12</v>
          </cell>
        </row>
        <row r="1491">
          <cell r="A1491" t="str">
            <v>1069002220</v>
          </cell>
          <cell r="B1491" t="str">
            <v>61115830</v>
          </cell>
          <cell r="C1491" t="str">
            <v>158 ARCTIC (SAN/SMC) HF с метал. клипс. светильник</v>
          </cell>
          <cell r="D1491">
            <v>2</v>
          </cell>
          <cell r="E1491">
            <v>1852.91</v>
          </cell>
          <cell r="F1491">
            <v>3</v>
          </cell>
          <cell r="G1491">
            <v>3.3</v>
          </cell>
          <cell r="H1491">
            <v>2.24E-2</v>
          </cell>
          <cell r="I1491">
            <v>1.62</v>
          </cell>
          <cell r="J1491">
            <v>0.23</v>
          </cell>
          <cell r="K1491">
            <v>0.12</v>
          </cell>
        </row>
        <row r="1492">
          <cell r="A1492" t="str">
            <v>1069002230</v>
          </cell>
          <cell r="B1492" t="str">
            <v>60118036</v>
          </cell>
          <cell r="C1492" t="str">
            <v>180 ARCTIC (SAN/SMC) с асимм. отраж. светильник</v>
          </cell>
          <cell r="D1492">
            <v>1</v>
          </cell>
          <cell r="E1492">
            <v>3030.98</v>
          </cell>
        </row>
        <row r="1493">
          <cell r="A1493" t="str">
            <v>1069002240</v>
          </cell>
          <cell r="B1493" t="str">
            <v>60118034</v>
          </cell>
          <cell r="C1493" t="str">
            <v>180 ARCTIC (SAN/SMC) с симм. отраж. светильник</v>
          </cell>
          <cell r="D1493">
            <v>1</v>
          </cell>
          <cell r="E1493">
            <v>2483.39</v>
          </cell>
        </row>
        <row r="1494">
          <cell r="A1494" t="str">
            <v>1069000290</v>
          </cell>
          <cell r="B1494" t="str">
            <v>63121430</v>
          </cell>
          <cell r="C1494" t="str">
            <v>214 ARCTIC (PC/SMC) светильник</v>
          </cell>
          <cell r="D1494">
            <v>1</v>
          </cell>
          <cell r="E1494">
            <v>1631.27</v>
          </cell>
          <cell r="F1494">
            <v>2</v>
          </cell>
          <cell r="G1494">
            <v>2.5</v>
          </cell>
          <cell r="H1494">
            <v>1.9400000000000001E-2</v>
          </cell>
          <cell r="I1494">
            <v>0.71</v>
          </cell>
          <cell r="J1494">
            <v>0.21</v>
          </cell>
          <cell r="K1494">
            <v>0.13</v>
          </cell>
        </row>
        <row r="1495">
          <cell r="A1495" t="str">
            <v>1069000300</v>
          </cell>
          <cell r="B1495" t="str">
            <v>63121810</v>
          </cell>
          <cell r="C1495" t="str">
            <v>218 ARCTIC  (PC/SMC) светильник</v>
          </cell>
          <cell r="D1495">
            <v>1</v>
          </cell>
          <cell r="E1495">
            <v>1042.81</v>
          </cell>
          <cell r="F1495">
            <v>2.5</v>
          </cell>
          <cell r="G1495">
            <v>3</v>
          </cell>
          <cell r="H1495">
            <v>1.9699999999999999E-2</v>
          </cell>
          <cell r="I1495">
            <v>0.71</v>
          </cell>
          <cell r="J1495">
            <v>0.22</v>
          </cell>
          <cell r="K1495">
            <v>0.12</v>
          </cell>
        </row>
        <row r="1496">
          <cell r="A1496" t="str">
            <v>1069000310</v>
          </cell>
          <cell r="B1496" t="str">
            <v>63121830</v>
          </cell>
          <cell r="C1496" t="str">
            <v>218 ARCTIC (PC/SMC) HF светильник</v>
          </cell>
          <cell r="D1496">
            <v>1</v>
          </cell>
          <cell r="E1496">
            <v>1626.44</v>
          </cell>
          <cell r="F1496">
            <v>2.1</v>
          </cell>
          <cell r="G1496">
            <v>2.6</v>
          </cell>
          <cell r="H1496">
            <v>1.5900000000000001E-2</v>
          </cell>
          <cell r="I1496">
            <v>0.71</v>
          </cell>
          <cell r="J1496">
            <v>0.22</v>
          </cell>
          <cell r="K1496">
            <v>0.12</v>
          </cell>
        </row>
        <row r="1497">
          <cell r="A1497" t="str">
            <v>1069000320</v>
          </cell>
          <cell r="B1497" t="str">
            <v>63121831</v>
          </cell>
          <cell r="C1497" t="str">
            <v>218 ARCTIC (PC/SMC) HF ES1 светильники</v>
          </cell>
          <cell r="D1497">
            <v>1</v>
          </cell>
          <cell r="E1497">
            <v>4666.78</v>
          </cell>
          <cell r="F1497">
            <v>2.54</v>
          </cell>
          <cell r="G1497">
            <v>2.83</v>
          </cell>
          <cell r="H1497">
            <v>1.5900000000000001E-2</v>
          </cell>
          <cell r="I1497">
            <v>0.71</v>
          </cell>
          <cell r="J1497">
            <v>0.22</v>
          </cell>
          <cell r="K1497">
            <v>0.12</v>
          </cell>
        </row>
        <row r="1498">
          <cell r="A1498" t="str">
            <v>1069002250</v>
          </cell>
          <cell r="B1498" t="str">
            <v>60121810</v>
          </cell>
          <cell r="C1498" t="str">
            <v>218 ARCTIC светильник</v>
          </cell>
          <cell r="D1498">
            <v>1</v>
          </cell>
          <cell r="E1498">
            <v>957.05</v>
          </cell>
          <cell r="F1498">
            <v>2.5</v>
          </cell>
          <cell r="G1498">
            <v>3</v>
          </cell>
          <cell r="H1498">
            <v>1.5900000000000001E-2</v>
          </cell>
          <cell r="I1498">
            <v>0.71</v>
          </cell>
          <cell r="J1498">
            <v>0.22</v>
          </cell>
          <cell r="K1498">
            <v>0.12</v>
          </cell>
        </row>
        <row r="1499">
          <cell r="A1499" t="str">
            <v>1069002260</v>
          </cell>
          <cell r="B1499" t="str">
            <v>61121810</v>
          </cell>
          <cell r="C1499" t="str">
            <v>218 ARCTIC (SAN/SMC) c метал. клипс светильник</v>
          </cell>
          <cell r="D1499">
            <v>1</v>
          </cell>
          <cell r="E1499">
            <v>1028.8800000000001</v>
          </cell>
          <cell r="F1499">
            <v>2.5</v>
          </cell>
          <cell r="G1499">
            <v>3</v>
          </cell>
          <cell r="H1499">
            <v>1.5900000000000001E-2</v>
          </cell>
          <cell r="I1499">
            <v>0.71</v>
          </cell>
          <cell r="J1499">
            <v>0.22</v>
          </cell>
          <cell r="K1499">
            <v>0.12</v>
          </cell>
        </row>
        <row r="1500">
          <cell r="A1500" t="str">
            <v>1069002270</v>
          </cell>
          <cell r="B1500" t="str">
            <v>61121838</v>
          </cell>
          <cell r="C1500" t="str">
            <v>218 ARCTIC (SAN/SMC) c метал. клипс со сквозной проводкой светильник</v>
          </cell>
          <cell r="D1500">
            <v>1</v>
          </cell>
          <cell r="E1500">
            <v>1090.8900000000001</v>
          </cell>
        </row>
        <row r="1501">
          <cell r="A1501" t="str">
            <v>1069002280</v>
          </cell>
          <cell r="B1501" t="str">
            <v>60121841</v>
          </cell>
          <cell r="C1501" t="str">
            <v>218 ARCTIC ES1 светильник</v>
          </cell>
          <cell r="D1501">
            <v>1</v>
          </cell>
          <cell r="E1501">
            <v>3949.55</v>
          </cell>
          <cell r="F1501">
            <v>2.5</v>
          </cell>
          <cell r="G1501">
            <v>3</v>
          </cell>
          <cell r="H1501">
            <v>1.5900000000000001E-2</v>
          </cell>
          <cell r="I1501">
            <v>0.71</v>
          </cell>
          <cell r="J1501">
            <v>0.22</v>
          </cell>
          <cell r="K1501">
            <v>0.12</v>
          </cell>
        </row>
        <row r="1502">
          <cell r="A1502" t="str">
            <v>1069002290</v>
          </cell>
          <cell r="B1502" t="str">
            <v>60121830</v>
          </cell>
          <cell r="C1502" t="str">
            <v>218 ARCTIC HF светильник</v>
          </cell>
          <cell r="D1502">
            <v>1</v>
          </cell>
          <cell r="E1502">
            <v>1583.29</v>
          </cell>
          <cell r="F1502">
            <v>2.1</v>
          </cell>
          <cell r="G1502">
            <v>2.6</v>
          </cell>
          <cell r="H1502">
            <v>1.5900000000000001E-2</v>
          </cell>
          <cell r="I1502">
            <v>0.71</v>
          </cell>
          <cell r="J1502">
            <v>0.22</v>
          </cell>
          <cell r="K1502">
            <v>0.12</v>
          </cell>
        </row>
        <row r="1503">
          <cell r="A1503" t="str">
            <v>1069002300</v>
          </cell>
          <cell r="B1503" t="str">
            <v>60121831</v>
          </cell>
          <cell r="C1503" t="str">
            <v>218 ARCTIC (SAN/SMC) HF ES1 светильник</v>
          </cell>
          <cell r="D1503">
            <v>1</v>
          </cell>
          <cell r="E1503">
            <v>4606.53</v>
          </cell>
          <cell r="F1503">
            <v>2.54</v>
          </cell>
          <cell r="G1503">
            <v>2.83</v>
          </cell>
          <cell r="H1503">
            <v>1.5900000000000001E-2</v>
          </cell>
          <cell r="I1503">
            <v>0.71</v>
          </cell>
          <cell r="J1503">
            <v>0.22</v>
          </cell>
          <cell r="K1503">
            <v>0.12</v>
          </cell>
        </row>
        <row r="1504">
          <cell r="A1504" t="str">
            <v>1069001530</v>
          </cell>
          <cell r="B1504" t="str">
            <v>1069001530</v>
          </cell>
          <cell r="C1504" t="str">
            <v>218 ARCTIC (SAN/SMC) HF II кл.защиты светильник</v>
          </cell>
          <cell r="D1504">
            <v>0</v>
          </cell>
          <cell r="E1504">
            <v>1840</v>
          </cell>
        </row>
        <row r="1505">
          <cell r="A1505" t="str">
            <v>1069002310</v>
          </cell>
          <cell r="B1505" t="str">
            <v>61121830</v>
          </cell>
          <cell r="C1505" t="str">
            <v>218 ARCTIC (SAN/SMC) HF с метал. клипс. светильник</v>
          </cell>
          <cell r="D1505">
            <v>1</v>
          </cell>
          <cell r="E1505">
            <v>1728.56</v>
          </cell>
          <cell r="F1505">
            <v>2.1</v>
          </cell>
          <cell r="G1505">
            <v>2.6</v>
          </cell>
          <cell r="H1505">
            <v>1.5900000000000001E-2</v>
          </cell>
          <cell r="I1505">
            <v>0.71</v>
          </cell>
          <cell r="J1505">
            <v>0.22</v>
          </cell>
          <cell r="K1505">
            <v>0.12</v>
          </cell>
        </row>
        <row r="1506">
          <cell r="A1506" t="str">
            <v>1069001210</v>
          </cell>
          <cell r="B1506" t="str">
            <v>1069001210</v>
          </cell>
          <cell r="C1506" t="str">
            <v>218 ARCTIC (SAN/SMC) HFR светильник</v>
          </cell>
          <cell r="D1506">
            <v>0</v>
          </cell>
          <cell r="E1506">
            <v>3090</v>
          </cell>
        </row>
        <row r="1507">
          <cell r="A1507" t="str">
            <v>1069000340</v>
          </cell>
          <cell r="B1507" t="str">
            <v>63122830</v>
          </cell>
          <cell r="C1507" t="str">
            <v>228 ARCTIC (PC/SMC) светильник</v>
          </cell>
          <cell r="D1507">
            <v>2</v>
          </cell>
          <cell r="E1507">
            <v>2011.38</v>
          </cell>
          <cell r="F1507">
            <v>3.6</v>
          </cell>
          <cell r="G1507">
            <v>4.0999999999999996</v>
          </cell>
          <cell r="H1507">
            <v>3.0499999999999999E-2</v>
          </cell>
          <cell r="I1507">
            <v>1.34</v>
          </cell>
          <cell r="J1507">
            <v>0.22</v>
          </cell>
          <cell r="K1507">
            <v>0.12</v>
          </cell>
        </row>
        <row r="1508">
          <cell r="A1508" t="str">
            <v>1069000360</v>
          </cell>
          <cell r="B1508" t="str">
            <v>63122831</v>
          </cell>
          <cell r="C1508" t="str">
            <v>228 ARCTIC (PC/SMC) ES1 светильник</v>
          </cell>
          <cell r="D1508">
            <v>1</v>
          </cell>
          <cell r="E1508">
            <v>5003.88</v>
          </cell>
          <cell r="F1508">
            <v>2.7</v>
          </cell>
          <cell r="G1508">
            <v>3.2</v>
          </cell>
          <cell r="H1508">
            <v>3.0499999999999999E-2</v>
          </cell>
          <cell r="I1508">
            <v>1.34</v>
          </cell>
          <cell r="J1508">
            <v>0.22</v>
          </cell>
          <cell r="K1508">
            <v>0.12</v>
          </cell>
        </row>
        <row r="1509">
          <cell r="A1509" t="str">
            <v>1069000380</v>
          </cell>
          <cell r="B1509" t="str">
            <v>63122847</v>
          </cell>
          <cell r="C1509" t="str">
            <v>228 ARCTIC (PC/SMC) ES1 с магистральной проводкой светильник</v>
          </cell>
          <cell r="D1509">
            <v>1</v>
          </cell>
          <cell r="E1509">
            <v>5261.68</v>
          </cell>
        </row>
        <row r="1510">
          <cell r="A1510" t="str">
            <v>1069000390</v>
          </cell>
          <cell r="B1510" t="str">
            <v>63122848</v>
          </cell>
          <cell r="C1510" t="str">
            <v>228 ARCTIC (PC/SMC) ES1 со сквозной проводкой светильник</v>
          </cell>
          <cell r="D1510">
            <v>1</v>
          </cell>
          <cell r="E1510">
            <v>5084.6899999999996</v>
          </cell>
        </row>
        <row r="1511">
          <cell r="A1511" t="str">
            <v>1069000400</v>
          </cell>
          <cell r="B1511" t="str">
            <v>63122837</v>
          </cell>
          <cell r="C1511" t="str">
            <v>228 ARCTIC (PC/SMC) с магистральной проводкой светильник</v>
          </cell>
          <cell r="D1511">
            <v>1</v>
          </cell>
          <cell r="E1511">
            <v>2269.1799999999998</v>
          </cell>
        </row>
        <row r="1512">
          <cell r="A1512" t="str">
            <v>1069000410</v>
          </cell>
          <cell r="B1512" t="str">
            <v>63122838</v>
          </cell>
          <cell r="C1512" t="str">
            <v>228 ARCTIC (PC/SMC) со сквозной проводкой светильник</v>
          </cell>
          <cell r="D1512">
            <v>1</v>
          </cell>
          <cell r="E1512">
            <v>2092.19</v>
          </cell>
        </row>
        <row r="1513">
          <cell r="A1513" t="str">
            <v>1069002330</v>
          </cell>
          <cell r="B1513" t="str">
            <v>60122830</v>
          </cell>
          <cell r="C1513" t="str">
            <v>228 ARCTIC (SAN/SMC) светильник</v>
          </cell>
          <cell r="D1513">
            <v>1</v>
          </cell>
          <cell r="E1513">
            <v>1905.42</v>
          </cell>
          <cell r="F1513">
            <v>3.6</v>
          </cell>
          <cell r="G1513">
            <v>4.0999999999999996</v>
          </cell>
          <cell r="H1513">
            <v>3.0499999999999999E-2</v>
          </cell>
          <cell r="I1513">
            <v>1.34</v>
          </cell>
          <cell r="J1513">
            <v>0.22</v>
          </cell>
          <cell r="K1513">
            <v>0.12</v>
          </cell>
        </row>
        <row r="1514">
          <cell r="A1514" t="str">
            <v>1069003150</v>
          </cell>
          <cell r="B1514" t="str">
            <v>60122861</v>
          </cell>
          <cell r="C1514" t="str">
            <v>228 ARCTIC (SAN/SMC) HFD светильник</v>
          </cell>
          <cell r="D1514">
            <v>0</v>
          </cell>
          <cell r="E1514">
            <v>3370</v>
          </cell>
        </row>
        <row r="1515">
          <cell r="A1515" t="str">
            <v>1069000420</v>
          </cell>
          <cell r="B1515" t="str">
            <v>63123530</v>
          </cell>
          <cell r="C1515" t="str">
            <v>235 ARCTIC (PC/SMC) светильник</v>
          </cell>
          <cell r="D1515">
            <v>1</v>
          </cell>
          <cell r="E1515">
            <v>2069.1</v>
          </cell>
          <cell r="F1515">
            <v>4.4000000000000004</v>
          </cell>
          <cell r="G1515">
            <v>4.9000000000000004</v>
          </cell>
          <cell r="H1515">
            <v>3.7400000000000003E-2</v>
          </cell>
          <cell r="I1515">
            <v>1.64</v>
          </cell>
          <cell r="J1515">
            <v>0.22</v>
          </cell>
          <cell r="K1515">
            <v>0.12</v>
          </cell>
        </row>
        <row r="1516">
          <cell r="A1516" t="str">
            <v>1069000430</v>
          </cell>
          <cell r="B1516" t="str">
            <v>64123530</v>
          </cell>
          <cell r="C1516" t="str">
            <v>235 ARCTIC (PC/SMC) с метал. клипс. светильник</v>
          </cell>
          <cell r="D1516">
            <v>1</v>
          </cell>
          <cell r="E1516">
            <v>2310.6</v>
          </cell>
        </row>
        <row r="1517">
          <cell r="A1517" t="str">
            <v>1069002350</v>
          </cell>
          <cell r="B1517" t="str">
            <v>60123530</v>
          </cell>
          <cell r="C1517" t="str">
            <v>235 ARCTIC 235 (SAN/SMC) светильник</v>
          </cell>
          <cell r="D1517">
            <v>1</v>
          </cell>
          <cell r="E1517">
            <v>1966.43</v>
          </cell>
          <cell r="F1517">
            <v>4.4000000000000004</v>
          </cell>
          <cell r="G1517">
            <v>4.9000000000000004</v>
          </cell>
          <cell r="H1517">
            <v>3.7400000000000003E-2</v>
          </cell>
          <cell r="I1517">
            <v>1.64</v>
          </cell>
          <cell r="J1517">
            <v>0.22</v>
          </cell>
          <cell r="K1517">
            <v>0.12</v>
          </cell>
        </row>
        <row r="1518">
          <cell r="A1518" t="str">
            <v>1069002360</v>
          </cell>
          <cell r="B1518" t="str">
            <v>60123531</v>
          </cell>
          <cell r="C1518" t="str">
            <v>235 ARCTIC (SAN/SMC) ES1 светильник</v>
          </cell>
          <cell r="D1518">
            <v>1</v>
          </cell>
          <cell r="E1518">
            <v>4956</v>
          </cell>
        </row>
        <row r="1519">
          <cell r="A1519" t="str">
            <v>1069002370</v>
          </cell>
          <cell r="B1519" t="str">
            <v>61123530</v>
          </cell>
          <cell r="C1519" t="str">
            <v>235 ARCTIC (SAN/SMC) с метал. клипс. светильник</v>
          </cell>
          <cell r="D1519">
            <v>1</v>
          </cell>
          <cell r="E1519">
            <v>2232.08</v>
          </cell>
          <cell r="F1519">
            <v>4.4000000000000004</v>
          </cell>
          <cell r="G1519">
            <v>4.9000000000000004</v>
          </cell>
          <cell r="H1519">
            <v>3.7400000000000003E-2</v>
          </cell>
          <cell r="I1519">
            <v>1.64</v>
          </cell>
          <cell r="J1519">
            <v>0.22</v>
          </cell>
          <cell r="K1519">
            <v>0.12</v>
          </cell>
        </row>
        <row r="1520">
          <cell r="A1520" t="str">
            <v>1069000440</v>
          </cell>
          <cell r="B1520" t="str">
            <v>63123610</v>
          </cell>
          <cell r="C1520" t="str">
            <v>236 ARCTIC (PC/SMC) светильник</v>
          </cell>
          <cell r="D1520">
            <v>1</v>
          </cell>
          <cell r="E1520">
            <v>1473.11</v>
          </cell>
          <cell r="F1520">
            <v>4.5</v>
          </cell>
          <cell r="G1520">
            <v>5</v>
          </cell>
          <cell r="H1520">
            <v>3.0499999999999999E-2</v>
          </cell>
          <cell r="I1520">
            <v>1.34</v>
          </cell>
          <cell r="J1520">
            <v>0.22</v>
          </cell>
          <cell r="K1520">
            <v>0.12</v>
          </cell>
        </row>
        <row r="1521">
          <cell r="A1521" t="str">
            <v>1069000450</v>
          </cell>
          <cell r="B1521" t="str">
            <v>67123630</v>
          </cell>
          <cell r="C1521" t="str">
            <v>236 ARCTIC (PC/SMC) (2) HF кл.защ II светильник</v>
          </cell>
          <cell r="D1521">
            <v>1</v>
          </cell>
          <cell r="E1521">
            <v>1971.13</v>
          </cell>
        </row>
        <row r="1522">
          <cell r="A1522" t="str">
            <v>1069000460</v>
          </cell>
          <cell r="B1522" t="str">
            <v>67123610</v>
          </cell>
          <cell r="C1522" t="str">
            <v>236 ARCTIC (PC/SMC) (2) кл.защ II светильник</v>
          </cell>
          <cell r="D1522">
            <v>1</v>
          </cell>
          <cell r="E1522">
            <v>1842.24</v>
          </cell>
        </row>
        <row r="1523">
          <cell r="A1523" t="str">
            <v>1069000530</v>
          </cell>
          <cell r="B1523" t="str">
            <v>63123630</v>
          </cell>
          <cell r="C1523" t="str">
            <v>236 ARCTIC (PC/SMC) HF cветильник</v>
          </cell>
          <cell r="D1523">
            <v>1</v>
          </cell>
          <cell r="E1523">
            <v>1802.47</v>
          </cell>
          <cell r="F1523">
            <v>3.9</v>
          </cell>
          <cell r="G1523">
            <v>4.5</v>
          </cell>
          <cell r="H1523">
            <v>3.0499999999999999E-2</v>
          </cell>
          <cell r="I1523">
            <v>1.34</v>
          </cell>
          <cell r="J1523">
            <v>0.22</v>
          </cell>
          <cell r="K1523">
            <v>0.12</v>
          </cell>
        </row>
        <row r="1524">
          <cell r="A1524" t="str">
            <v>1069000540</v>
          </cell>
          <cell r="B1524" t="str">
            <v>63123631</v>
          </cell>
          <cell r="C1524" t="str">
            <v>236 ARCTIC (PC/SMC) HF ES1 светильник</v>
          </cell>
          <cell r="D1524">
            <v>1</v>
          </cell>
          <cell r="E1524">
            <v>4907.1099999999997</v>
          </cell>
        </row>
        <row r="1525">
          <cell r="A1525" t="str">
            <v>1069000550</v>
          </cell>
          <cell r="B1525" t="str">
            <v>64123631</v>
          </cell>
          <cell r="C1525" t="str">
            <v>236 ARCTIC (PC/SMC) HF ES1 с метал. клипс. светильник</v>
          </cell>
          <cell r="D1525">
            <v>1</v>
          </cell>
          <cell r="E1525">
            <v>5096.1099999999997</v>
          </cell>
          <cell r="F1525">
            <v>5</v>
          </cell>
          <cell r="G1525">
            <v>5.5</v>
          </cell>
          <cell r="H1525">
            <v>3.0499999999999999E-2</v>
          </cell>
          <cell r="I1525">
            <v>1.34</v>
          </cell>
          <cell r="J1525">
            <v>0.22</v>
          </cell>
          <cell r="K1525">
            <v>0.12</v>
          </cell>
        </row>
        <row r="1526">
          <cell r="A1526" t="str">
            <v>1069000560</v>
          </cell>
          <cell r="B1526" t="str">
            <v>64123630</v>
          </cell>
          <cell r="C1526" t="str">
            <v>236 ARCTIC (PC/SMC) HF с метал. клипс светильник</v>
          </cell>
          <cell r="D1526">
            <v>1</v>
          </cell>
          <cell r="E1526">
            <v>1916.77</v>
          </cell>
          <cell r="F1526">
            <v>4.5</v>
          </cell>
          <cell r="G1526">
            <v>5</v>
          </cell>
          <cell r="H1526">
            <v>3.0499999999999999E-2</v>
          </cell>
          <cell r="I1526">
            <v>1.34</v>
          </cell>
          <cell r="J1526">
            <v>0.22</v>
          </cell>
          <cell r="K1526">
            <v>0.12</v>
          </cell>
        </row>
        <row r="1527">
          <cell r="A1527" t="str">
            <v>1069001550</v>
          </cell>
          <cell r="B1527" t="str">
            <v>1069001550</v>
          </cell>
          <cell r="C1527" t="str">
            <v>236 ARCTIC (PC/SMC) HF со сквозной проводкой светильник</v>
          </cell>
          <cell r="D1527">
            <v>0</v>
          </cell>
          <cell r="E1527">
            <v>1850</v>
          </cell>
        </row>
        <row r="1528">
          <cell r="A1528" t="str">
            <v>1069000570</v>
          </cell>
          <cell r="B1528" t="str">
            <v>63123660</v>
          </cell>
          <cell r="C1528" t="str">
            <v>236 ARCTIC(PC/SMC) HFR cветильник</v>
          </cell>
          <cell r="D1528">
            <v>1</v>
          </cell>
          <cell r="E1528">
            <v>3735.98</v>
          </cell>
          <cell r="F1528">
            <v>3</v>
          </cell>
          <cell r="G1528">
            <v>3.5</v>
          </cell>
          <cell r="H1528">
            <v>3.0499999999999999E-2</v>
          </cell>
          <cell r="I1528">
            <v>1.34</v>
          </cell>
          <cell r="J1528">
            <v>0.22</v>
          </cell>
          <cell r="K1528">
            <v>0.12</v>
          </cell>
        </row>
        <row r="1529">
          <cell r="A1529" t="str">
            <v>1069000620</v>
          </cell>
          <cell r="B1529" t="str">
            <v>64123610</v>
          </cell>
          <cell r="C1529" t="str">
            <v>236 ARCTIC (PC/SMC) с метал. клипс. светильник</v>
          </cell>
          <cell r="D1529">
            <v>1</v>
          </cell>
          <cell r="E1529">
            <v>1681.01</v>
          </cell>
          <cell r="F1529">
            <v>4.5</v>
          </cell>
          <cell r="G1529">
            <v>5</v>
          </cell>
          <cell r="H1529">
            <v>3.0499999999999999E-2</v>
          </cell>
          <cell r="I1529">
            <v>1.34</v>
          </cell>
          <cell r="J1529">
            <v>0.22</v>
          </cell>
          <cell r="K1529">
            <v>0.12</v>
          </cell>
        </row>
        <row r="1530">
          <cell r="A1530" t="str">
            <v>1069000610</v>
          </cell>
          <cell r="B1530" t="str">
            <v>63123618</v>
          </cell>
          <cell r="C1530" t="str">
            <v>236 ARCTIC (PC/SMC) с плоским отраж. светильник</v>
          </cell>
          <cell r="D1530">
            <v>1</v>
          </cell>
          <cell r="E1530">
            <v>1680.62</v>
          </cell>
          <cell r="F1530">
            <v>4.5</v>
          </cell>
          <cell r="G1530">
            <v>5</v>
          </cell>
          <cell r="H1530">
            <v>3.0499999999999999E-2</v>
          </cell>
          <cell r="I1530">
            <v>1.34</v>
          </cell>
          <cell r="J1530">
            <v>0.22</v>
          </cell>
          <cell r="K1530">
            <v>0.12</v>
          </cell>
        </row>
        <row r="1531">
          <cell r="A1531" t="str">
            <v>1069002390</v>
          </cell>
          <cell r="B1531" t="str">
            <v>60123610</v>
          </cell>
          <cell r="C1531" t="str">
            <v>236 ARCTIC /2/ светильник</v>
          </cell>
          <cell r="D1531">
            <v>1</v>
          </cell>
          <cell r="E1531">
            <v>1271.8399999999999</v>
          </cell>
          <cell r="F1531">
            <v>4.5</v>
          </cell>
          <cell r="G1531">
            <v>5</v>
          </cell>
          <cell r="H1531">
            <v>3.0499999999999999E-2</v>
          </cell>
          <cell r="I1531">
            <v>1.34</v>
          </cell>
          <cell r="J1531">
            <v>0.22</v>
          </cell>
          <cell r="K1531">
            <v>0.12</v>
          </cell>
        </row>
        <row r="1532">
          <cell r="A1532" t="str">
            <v>1069001150</v>
          </cell>
          <cell r="B1532" t="str">
            <v>1069001150</v>
          </cell>
          <cell r="C1532" t="str">
            <v>236 ARCTIC (SAN/SMC) (2)  HF кл.защ II светильник</v>
          </cell>
          <cell r="D1532">
            <v>1</v>
          </cell>
          <cell r="E1532">
            <v>1960</v>
          </cell>
        </row>
        <row r="1533">
          <cell r="A1533" t="str">
            <v>1069002400</v>
          </cell>
          <cell r="B1533" t="str">
            <v>60123641</v>
          </cell>
          <cell r="C1533" t="str">
            <v>236 ARCTIC /2/ ES1 светильник</v>
          </cell>
          <cell r="D1533">
            <v>1</v>
          </cell>
          <cell r="E1533">
            <v>4264.34</v>
          </cell>
          <cell r="F1533">
            <v>4.5</v>
          </cell>
          <cell r="G1533">
            <v>5</v>
          </cell>
          <cell r="H1533">
            <v>3.0499999999999999E-2</v>
          </cell>
          <cell r="I1533">
            <v>1.34</v>
          </cell>
          <cell r="J1533">
            <v>0.22</v>
          </cell>
          <cell r="K1533">
            <v>0.12</v>
          </cell>
        </row>
        <row r="1534">
          <cell r="A1534" t="str">
            <v>1069002410</v>
          </cell>
          <cell r="B1534" t="str">
            <v>60123630</v>
          </cell>
          <cell r="C1534" t="str">
            <v>236 ARCTIC /2/ HF светильник</v>
          </cell>
          <cell r="D1534">
            <v>1</v>
          </cell>
          <cell r="E1534">
            <v>1767.89</v>
          </cell>
          <cell r="F1534">
            <v>3.9</v>
          </cell>
          <cell r="G1534">
            <v>4.5</v>
          </cell>
          <cell r="H1534">
            <v>3.0499999999999999E-2</v>
          </cell>
          <cell r="I1534">
            <v>1.34</v>
          </cell>
          <cell r="J1534">
            <v>0.22</v>
          </cell>
          <cell r="K1534">
            <v>0.12</v>
          </cell>
        </row>
        <row r="1535">
          <cell r="A1535" t="str">
            <v>1069002420</v>
          </cell>
          <cell r="B1535" t="str">
            <v>60123633</v>
          </cell>
          <cell r="C1535" t="str">
            <v>236 ARCTIC (SAN/SMC) (2) HF AC/DC светильник</v>
          </cell>
          <cell r="D1535">
            <v>1</v>
          </cell>
          <cell r="E1535">
            <v>1767.89</v>
          </cell>
          <cell r="F1535">
            <v>3.9</v>
          </cell>
          <cell r="G1535">
            <v>4.5</v>
          </cell>
          <cell r="H1535">
            <v>3.0499999999999999E-2</v>
          </cell>
          <cell r="I1535">
            <v>1.34</v>
          </cell>
          <cell r="J1535">
            <v>0.22</v>
          </cell>
          <cell r="K1535">
            <v>0.12</v>
          </cell>
        </row>
        <row r="1536">
          <cell r="A1536" t="str">
            <v>1069002430</v>
          </cell>
          <cell r="B1536" t="str">
            <v>60123631</v>
          </cell>
          <cell r="C1536" t="str">
            <v>236 ARCTIC /2/ HF ES1 светильник</v>
          </cell>
          <cell r="D1536">
            <v>1</v>
          </cell>
          <cell r="E1536">
            <v>4794.72</v>
          </cell>
          <cell r="F1536">
            <v>4.5</v>
          </cell>
          <cell r="G1536">
            <v>5</v>
          </cell>
          <cell r="H1536">
            <v>3.0499999999999999E-2</v>
          </cell>
          <cell r="I1536">
            <v>1.34</v>
          </cell>
          <cell r="J1536">
            <v>0.22</v>
          </cell>
          <cell r="K1536">
            <v>0.12</v>
          </cell>
        </row>
        <row r="1537">
          <cell r="A1537" t="str">
            <v>1069002440</v>
          </cell>
          <cell r="B1537" t="str">
            <v>60123660</v>
          </cell>
          <cell r="C1537" t="str">
            <v>236 ARCTIC (SAN/SMC) (2) HFR светильник</v>
          </cell>
          <cell r="D1537">
            <v>1</v>
          </cell>
          <cell r="E1537">
            <v>3663.14</v>
          </cell>
          <cell r="F1537">
            <v>4.0999999999999996</v>
          </cell>
          <cell r="G1537">
            <v>4.7</v>
          </cell>
          <cell r="H1537">
            <v>3.0499999999999999E-2</v>
          </cell>
          <cell r="I1537">
            <v>1.34</v>
          </cell>
          <cell r="J1537">
            <v>0.22</v>
          </cell>
          <cell r="K1537">
            <v>0.12</v>
          </cell>
        </row>
        <row r="1538">
          <cell r="A1538" t="str">
            <v>1069002450</v>
          </cell>
          <cell r="B1538" t="str">
            <v>65123610</v>
          </cell>
          <cell r="C1538" t="str">
            <v>236 ARCTIC (SAN/SMC) (2) кл.защ II светильник</v>
          </cell>
          <cell r="D1538">
            <v>1</v>
          </cell>
          <cell r="E1538">
            <v>1674.35</v>
          </cell>
        </row>
        <row r="1539">
          <cell r="A1539" t="str">
            <v>1069002460</v>
          </cell>
          <cell r="B1539" t="str">
            <v>60123619</v>
          </cell>
          <cell r="C1539" t="str">
            <v>236 ARCTIC (SAN/SMC) (2) с гермовводом светильник</v>
          </cell>
          <cell r="D1539">
            <v>1</v>
          </cell>
          <cell r="E1539">
            <v>1417.5</v>
          </cell>
        </row>
        <row r="1540">
          <cell r="A1540" t="str">
            <v>1069002470</v>
          </cell>
          <cell r="B1540" t="str">
            <v>60123618</v>
          </cell>
          <cell r="C1540" t="str">
            <v>236 ARCTIC (SAN/SMC) (2) с плоским отраж. светильник</v>
          </cell>
          <cell r="D1540">
            <v>1</v>
          </cell>
          <cell r="E1540">
            <v>1672.83</v>
          </cell>
        </row>
        <row r="1541">
          <cell r="A1541" t="str">
            <v>1069002480</v>
          </cell>
          <cell r="B1541" t="str">
            <v>61123618</v>
          </cell>
          <cell r="C1541" t="str">
            <v>236 ARCTIC (SAN/SMC) (2) с плоским отраж. с метал. клипс светильник</v>
          </cell>
          <cell r="D1541">
            <v>0</v>
          </cell>
          <cell r="E1541">
            <v>1861.83</v>
          </cell>
        </row>
        <row r="1542">
          <cell r="A1542" t="str">
            <v>1069002490</v>
          </cell>
          <cell r="B1542" t="str">
            <v>60123614</v>
          </cell>
          <cell r="C1542" t="str">
            <v>236 ARCTIC (SAN/SMC) (2) с симм отраж. светильник</v>
          </cell>
          <cell r="D1542">
            <v>1</v>
          </cell>
          <cell r="E1542">
            <v>1726.63</v>
          </cell>
        </row>
        <row r="1543">
          <cell r="A1543" t="str">
            <v>1069002500</v>
          </cell>
          <cell r="B1543" t="str">
            <v>61123642</v>
          </cell>
          <cell r="C1543" t="str">
            <v>236 ARCTIC (SAN/SMC) HF ES1 с метал. клипс. светильник</v>
          </cell>
          <cell r="D1543">
            <v>1</v>
          </cell>
          <cell r="E1543">
            <v>4946.72</v>
          </cell>
          <cell r="F1543">
            <v>4.5</v>
          </cell>
          <cell r="G1543">
            <v>5</v>
          </cell>
          <cell r="H1543">
            <v>3.0499999999999999E-2</v>
          </cell>
          <cell r="I1543">
            <v>1.34</v>
          </cell>
          <cell r="J1543">
            <v>0.22</v>
          </cell>
          <cell r="K1543">
            <v>0.12</v>
          </cell>
        </row>
        <row r="1544">
          <cell r="A1544" t="str">
            <v>1069002510</v>
          </cell>
          <cell r="B1544" t="str">
            <v>61123632</v>
          </cell>
          <cell r="C1544" t="str">
            <v>236 ARCTIC SAN/SMC) HF с метал. клипс.</v>
          </cell>
          <cell r="D1544">
            <v>1</v>
          </cell>
          <cell r="E1544">
            <v>1916.99</v>
          </cell>
          <cell r="F1544">
            <v>4.5</v>
          </cell>
          <cell r="G1544">
            <v>5</v>
          </cell>
          <cell r="H1544">
            <v>3.0499999999999999E-2</v>
          </cell>
          <cell r="I1544">
            <v>1.34</v>
          </cell>
          <cell r="J1544">
            <v>0.22</v>
          </cell>
          <cell r="K1544">
            <v>0.12</v>
          </cell>
        </row>
        <row r="1545">
          <cell r="A1545" t="str">
            <v>1069002520</v>
          </cell>
          <cell r="B1545" t="str">
            <v>60123638</v>
          </cell>
          <cell r="C1545" t="str">
            <v>236 ARCTIC (SAN/SMC) HF с плоским отраж. светильник</v>
          </cell>
          <cell r="D1545">
            <v>0</v>
          </cell>
          <cell r="E1545">
            <v>1894.82</v>
          </cell>
        </row>
        <row r="1546">
          <cell r="A1546" t="str">
            <v>1069002530</v>
          </cell>
          <cell r="B1546" t="str">
            <v>60123634</v>
          </cell>
          <cell r="C1546" t="str">
            <v>236 ARCTIC (SAN/SMC) HF с симм. отраж. светильник</v>
          </cell>
          <cell r="D1546">
            <v>1</v>
          </cell>
          <cell r="E1546">
            <v>1953.4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1069002540</v>
          </cell>
          <cell r="B1547" t="str">
            <v>61123634</v>
          </cell>
          <cell r="C1547" t="str">
            <v>236 ARCTIC (SAN/SMC) HF с симм. отраж. с метал. клипс светильник</v>
          </cell>
          <cell r="D1547">
            <v>1</v>
          </cell>
          <cell r="E1547">
            <v>2138.8000000000002</v>
          </cell>
        </row>
        <row r="1548">
          <cell r="A1548" t="str">
            <v>1069002570</v>
          </cell>
          <cell r="B1548" t="str">
            <v>61123612</v>
          </cell>
          <cell r="C1548" t="str">
            <v>236 ARCTIC (SAN/SMC) с метал. клипс. светильник</v>
          </cell>
          <cell r="D1548">
            <v>1</v>
          </cell>
          <cell r="E1548">
            <v>1493.9</v>
          </cell>
          <cell r="F1548">
            <v>4.5</v>
          </cell>
          <cell r="G1548">
            <v>5</v>
          </cell>
          <cell r="H1548">
            <v>3.0499999999999999E-2</v>
          </cell>
          <cell r="I1548">
            <v>1.34</v>
          </cell>
          <cell r="J1548">
            <v>0.22</v>
          </cell>
          <cell r="K1548">
            <v>0.12</v>
          </cell>
        </row>
        <row r="1549">
          <cell r="A1549" t="str">
            <v>1069000640</v>
          </cell>
          <cell r="B1549" t="str">
            <v>63124930</v>
          </cell>
          <cell r="C1549" t="str">
            <v>249 ARCTIC (PC/SMC) светильник</v>
          </cell>
          <cell r="D1549">
            <v>1</v>
          </cell>
          <cell r="E1549">
            <v>2590.44</v>
          </cell>
          <cell r="F1549">
            <v>4.5</v>
          </cell>
          <cell r="G1549">
            <v>5</v>
          </cell>
          <cell r="H1549">
            <v>3.7400000000000003E-2</v>
          </cell>
          <cell r="I1549">
            <v>1.64</v>
          </cell>
          <cell r="J1549">
            <v>0.22</v>
          </cell>
          <cell r="K1549">
            <v>0.12</v>
          </cell>
        </row>
        <row r="1550">
          <cell r="A1550" t="str">
            <v>1069002580</v>
          </cell>
          <cell r="B1550" t="str">
            <v>60124930</v>
          </cell>
          <cell r="C1550" t="str">
            <v>249 ARCTIC (SAN/SMC) светильник</v>
          </cell>
          <cell r="D1550">
            <v>1</v>
          </cell>
          <cell r="E1550">
            <v>2400.2399999999998</v>
          </cell>
          <cell r="F1550">
            <v>4.5</v>
          </cell>
          <cell r="G1550">
            <v>5</v>
          </cell>
          <cell r="H1550">
            <v>3.7400000000000003E-2</v>
          </cell>
          <cell r="I1550">
            <v>1.64</v>
          </cell>
          <cell r="J1550">
            <v>0.22</v>
          </cell>
          <cell r="K1550">
            <v>0.12</v>
          </cell>
        </row>
        <row r="1551">
          <cell r="A1551" t="str">
            <v>1069002590</v>
          </cell>
          <cell r="B1551" t="str">
            <v>60124937</v>
          </cell>
          <cell r="C1551" t="str">
            <v>249 ARCTIC (SAN/SMC) c магистральной проводкой светильник</v>
          </cell>
          <cell r="D1551">
            <v>1</v>
          </cell>
          <cell r="E1551">
            <v>2463.87</v>
          </cell>
        </row>
        <row r="1552">
          <cell r="A1552" t="str">
            <v>1069002600</v>
          </cell>
          <cell r="B1552" t="str">
            <v>60124931</v>
          </cell>
          <cell r="C1552" t="str">
            <v>249 ARCTIC (SAN/SMC) ES1 светильник</v>
          </cell>
          <cell r="D1552">
            <v>1</v>
          </cell>
          <cell r="E1552">
            <v>5392.74</v>
          </cell>
          <cell r="F1552">
            <v>4.5</v>
          </cell>
          <cell r="G1552">
            <v>5</v>
          </cell>
          <cell r="H1552">
            <v>3.7400000000000003E-2</v>
          </cell>
          <cell r="I1552">
            <v>1.62</v>
          </cell>
          <cell r="J1552">
            <v>0.21</v>
          </cell>
          <cell r="K1552">
            <v>0.11</v>
          </cell>
        </row>
        <row r="1553">
          <cell r="A1553" t="str">
            <v>1069000650</v>
          </cell>
          <cell r="B1553" t="str">
            <v>63125430</v>
          </cell>
          <cell r="C1553" t="str">
            <v>254 ARCTIC (PC/SMC) светильник</v>
          </cell>
          <cell r="D1553">
            <v>1</v>
          </cell>
          <cell r="E1553">
            <v>2042.48</v>
          </cell>
          <cell r="F1553">
            <v>3.9</v>
          </cell>
          <cell r="G1553">
            <v>4.5</v>
          </cell>
          <cell r="H1553">
            <v>3.0499999999999999E-2</v>
          </cell>
          <cell r="I1553">
            <v>1.34</v>
          </cell>
          <cell r="J1553">
            <v>0.22</v>
          </cell>
          <cell r="K1553">
            <v>0.12</v>
          </cell>
        </row>
        <row r="1554">
          <cell r="A1554" t="str">
            <v>1069000660</v>
          </cell>
          <cell r="B1554" t="str">
            <v>64125437</v>
          </cell>
          <cell r="C1554" t="str">
            <v>254 ARCTIC (PC/SMC) c магистральной проводкой,с метал.клипс светильник</v>
          </cell>
          <cell r="D1554">
            <v>1</v>
          </cell>
          <cell r="E1554">
            <v>2415</v>
          </cell>
        </row>
        <row r="1555">
          <cell r="A1555" t="str">
            <v>1069000670</v>
          </cell>
          <cell r="B1555" t="str">
            <v>63125431</v>
          </cell>
          <cell r="C1555" t="str">
            <v>254 ARCTIC (PC/SMC) ES1 светильник</v>
          </cell>
          <cell r="D1555">
            <v>1</v>
          </cell>
          <cell r="E1555">
            <v>5034.9799999999996</v>
          </cell>
          <cell r="F1555">
            <v>4.2</v>
          </cell>
          <cell r="G1555">
            <v>4.7</v>
          </cell>
          <cell r="H1555">
            <v>3.0499999999999999E-2</v>
          </cell>
          <cell r="I1555">
            <v>1.34</v>
          </cell>
          <cell r="J1555">
            <v>0.22</v>
          </cell>
          <cell r="K1555">
            <v>0.12</v>
          </cell>
        </row>
        <row r="1556">
          <cell r="A1556" t="str">
            <v>1069000680</v>
          </cell>
          <cell r="B1556" t="str">
            <v>64125431</v>
          </cell>
          <cell r="C1556" t="str">
            <v>254 ARCTIC (PC/SMC) ES1 светильник с метал. клипс.</v>
          </cell>
          <cell r="D1556">
            <v>1</v>
          </cell>
          <cell r="E1556">
            <v>5216.8599999999997</v>
          </cell>
          <cell r="F1556">
            <v>4.2</v>
          </cell>
          <cell r="G1556">
            <v>4.7</v>
          </cell>
          <cell r="H1556">
            <v>3.0499999999999999E-2</v>
          </cell>
          <cell r="I1556">
            <v>1.34</v>
          </cell>
          <cell r="J1556">
            <v>0.22</v>
          </cell>
          <cell r="K1556">
            <v>0.12</v>
          </cell>
        </row>
        <row r="1557">
          <cell r="A1557" t="str">
            <v>1069000690</v>
          </cell>
          <cell r="B1557" t="str">
            <v>64125430</v>
          </cell>
          <cell r="C1557" t="str">
            <v>254 ARCTIC (PC/SMC) светильник с метал. клипс.</v>
          </cell>
          <cell r="D1557">
            <v>0</v>
          </cell>
          <cell r="E1557">
            <v>2224.36</v>
          </cell>
          <cell r="F1557">
            <v>0</v>
          </cell>
          <cell r="G1557">
            <v>0</v>
          </cell>
          <cell r="H1557">
            <v>3.0499999999999999E-2</v>
          </cell>
          <cell r="I1557">
            <v>1.34</v>
          </cell>
          <cell r="J1557">
            <v>0.22</v>
          </cell>
          <cell r="K1557">
            <v>0.12</v>
          </cell>
        </row>
        <row r="1558">
          <cell r="A1558" t="str">
            <v>1069000700</v>
          </cell>
          <cell r="B1558" t="str">
            <v>64125438</v>
          </cell>
          <cell r="C1558" t="str">
            <v>254 ARCTIC (PC/SMC) с метал. клипс. со сквозной проводкой светильник</v>
          </cell>
          <cell r="D1558">
            <v>1</v>
          </cell>
          <cell r="E1558">
            <v>2302.81</v>
          </cell>
          <cell r="F1558">
            <v>3.9</v>
          </cell>
          <cell r="G1558">
            <v>4.5</v>
          </cell>
          <cell r="H1558">
            <v>3.0499999999999999E-2</v>
          </cell>
          <cell r="I1558">
            <v>1.34</v>
          </cell>
          <cell r="J1558">
            <v>0.22</v>
          </cell>
          <cell r="K1558">
            <v>0.12</v>
          </cell>
        </row>
        <row r="1559">
          <cell r="A1559" t="str">
            <v>1069000710</v>
          </cell>
          <cell r="B1559" t="str">
            <v>63125438</v>
          </cell>
          <cell r="C1559" t="str">
            <v>254 ARCTIC (PC/SMC) со сквозной проводкой светильник</v>
          </cell>
          <cell r="D1559">
            <v>1</v>
          </cell>
          <cell r="E1559">
            <v>2151.4499999999998</v>
          </cell>
          <cell r="F1559">
            <v>3.9</v>
          </cell>
          <cell r="G1559">
            <v>4.5</v>
          </cell>
          <cell r="H1559">
            <v>3.0499999999999999E-2</v>
          </cell>
          <cell r="I1559">
            <v>1.34</v>
          </cell>
          <cell r="J1559">
            <v>0.22</v>
          </cell>
          <cell r="K1559">
            <v>0.12</v>
          </cell>
        </row>
        <row r="1560">
          <cell r="A1560" t="str">
            <v>1069002610</v>
          </cell>
          <cell r="B1560" t="str">
            <v>60125430</v>
          </cell>
          <cell r="C1560" t="str">
            <v>254 ARCTIC (SAN/SMC) светильник</v>
          </cell>
          <cell r="D1560">
            <v>1</v>
          </cell>
          <cell r="E1560">
            <v>1973.18</v>
          </cell>
          <cell r="F1560">
            <v>4.2</v>
          </cell>
          <cell r="G1560">
            <v>4.8</v>
          </cell>
          <cell r="H1560">
            <v>3.0499999999999999E-2</v>
          </cell>
          <cell r="I1560">
            <v>1.34</v>
          </cell>
          <cell r="J1560">
            <v>0.22</v>
          </cell>
          <cell r="K1560">
            <v>0.12</v>
          </cell>
        </row>
        <row r="1561">
          <cell r="A1561" t="str">
            <v>1069002620</v>
          </cell>
          <cell r="B1561" t="str">
            <v>60125431</v>
          </cell>
          <cell r="C1561" t="str">
            <v>254 ARCTIC (SAN/SMC) ES1 светильник</v>
          </cell>
          <cell r="D1561">
            <v>1</v>
          </cell>
          <cell r="E1561">
            <v>4965.68</v>
          </cell>
          <cell r="F1561">
            <v>4.2</v>
          </cell>
          <cell r="G1561">
            <v>4.7</v>
          </cell>
          <cell r="H1561">
            <v>3.0499999999999999E-2</v>
          </cell>
          <cell r="I1561">
            <v>1.34</v>
          </cell>
          <cell r="J1561">
            <v>0.22</v>
          </cell>
          <cell r="K1561">
            <v>0.12</v>
          </cell>
        </row>
        <row r="1562">
          <cell r="A1562" t="str">
            <v>1069002630</v>
          </cell>
          <cell r="B1562" t="str">
            <v>61125430</v>
          </cell>
          <cell r="C1562" t="str">
            <v>254 ARCTIC (SAN/SMC) с метал. клипс. светильник</v>
          </cell>
          <cell r="D1562">
            <v>1</v>
          </cell>
          <cell r="E1562">
            <v>2220.7399999999998</v>
          </cell>
          <cell r="F1562">
            <v>3.6</v>
          </cell>
          <cell r="G1562">
            <v>4.2</v>
          </cell>
          <cell r="H1562">
            <v>3.0499999999999999E-2</v>
          </cell>
          <cell r="I1562">
            <v>1.34</v>
          </cell>
          <cell r="J1562">
            <v>0.22</v>
          </cell>
          <cell r="K1562">
            <v>0.12</v>
          </cell>
        </row>
        <row r="1563">
          <cell r="A1563" t="str">
            <v>1069002640</v>
          </cell>
          <cell r="B1563" t="str">
            <v>60125434</v>
          </cell>
          <cell r="C1563" t="str">
            <v>254 ARCTIC (SAN/SMC) с симм. отраж. светильник</v>
          </cell>
          <cell r="D1563">
            <v>0</v>
          </cell>
          <cell r="E1563">
            <v>2340</v>
          </cell>
        </row>
        <row r="1564">
          <cell r="A1564" t="str">
            <v>1069000720</v>
          </cell>
          <cell r="B1564" t="str">
            <v>63125810</v>
          </cell>
          <cell r="C1564" t="str">
            <v>258 ARCTIC (PC/SMC) светильник</v>
          </cell>
          <cell r="D1564">
            <v>1</v>
          </cell>
          <cell r="E1564">
            <v>1902.52</v>
          </cell>
          <cell r="F1564">
            <v>5.5</v>
          </cell>
          <cell r="G1564">
            <v>6</v>
          </cell>
          <cell r="H1564">
            <v>3.7400000000000003E-2</v>
          </cell>
          <cell r="I1564">
            <v>1.64</v>
          </cell>
          <cell r="J1564">
            <v>0.22</v>
          </cell>
          <cell r="K1564">
            <v>0.12</v>
          </cell>
        </row>
        <row r="1565">
          <cell r="A1565" t="str">
            <v>1069000740</v>
          </cell>
          <cell r="B1565" t="str">
            <v>67125810</v>
          </cell>
          <cell r="C1565" t="str">
            <v>258 ARCTIC (PC/SMC) (2) кл.защ II светильник</v>
          </cell>
          <cell r="D1565">
            <v>1</v>
          </cell>
          <cell r="E1565">
            <v>2400.5300000000002</v>
          </cell>
        </row>
        <row r="1566">
          <cell r="A1566" t="str">
            <v>1069001160</v>
          </cell>
          <cell r="B1566" t="str">
            <v>1069001160</v>
          </cell>
          <cell r="C1566" t="str">
            <v>258 ARCTIC (PC/SMC) c метал. клипс со сквозной проводкой светильник</v>
          </cell>
          <cell r="D1566">
            <v>0</v>
          </cell>
          <cell r="E1566">
            <v>2150</v>
          </cell>
        </row>
        <row r="1567">
          <cell r="A1567" t="str">
            <v>1069000850</v>
          </cell>
          <cell r="B1567" t="str">
            <v>63125830</v>
          </cell>
          <cell r="C1567" t="str">
            <v>258 ARCTIC (PC/SMC) HF светильник</v>
          </cell>
          <cell r="D1567">
            <v>1</v>
          </cell>
          <cell r="E1567">
            <v>2064.83</v>
          </cell>
          <cell r="F1567">
            <v>4.2</v>
          </cell>
          <cell r="G1567">
            <v>4.7</v>
          </cell>
          <cell r="H1567">
            <v>3.7400000000000003E-2</v>
          </cell>
          <cell r="I1567">
            <v>1.64</v>
          </cell>
          <cell r="J1567">
            <v>0.22</v>
          </cell>
          <cell r="K1567">
            <v>0.12</v>
          </cell>
        </row>
        <row r="1568">
          <cell r="A1568" t="str">
            <v>1069000870</v>
          </cell>
          <cell r="B1568" t="str">
            <v>64125830</v>
          </cell>
          <cell r="C1568" t="str">
            <v>258 ARCTIC (PC/SMC) HF с метал. клипс светильник</v>
          </cell>
          <cell r="D1568">
            <v>1</v>
          </cell>
          <cell r="E1568">
            <v>2301.67</v>
          </cell>
          <cell r="F1568">
            <v>4.2</v>
          </cell>
          <cell r="G1568">
            <v>4.7</v>
          </cell>
          <cell r="H1568">
            <v>3.7400000000000003E-2</v>
          </cell>
          <cell r="I1568">
            <v>1.64</v>
          </cell>
          <cell r="J1568">
            <v>0.22</v>
          </cell>
          <cell r="K1568">
            <v>0.12</v>
          </cell>
        </row>
        <row r="1569">
          <cell r="A1569" t="str">
            <v>1069000860</v>
          </cell>
          <cell r="B1569" t="str">
            <v>63125838</v>
          </cell>
          <cell r="C1569" t="str">
            <v>258 ARCTIC (PC/SMC) HF с плоским отраж. светильник</v>
          </cell>
          <cell r="D1569">
            <v>1</v>
          </cell>
          <cell r="E1569">
            <v>2447.75</v>
          </cell>
          <cell r="F1569">
            <v>4.5</v>
          </cell>
          <cell r="G1569">
            <v>5</v>
          </cell>
          <cell r="H1569">
            <v>3.7400000000000003E-2</v>
          </cell>
          <cell r="I1569">
            <v>1.64</v>
          </cell>
          <cell r="J1569">
            <v>0.22</v>
          </cell>
          <cell r="K1569">
            <v>0.12</v>
          </cell>
        </row>
        <row r="1570">
          <cell r="A1570" t="str">
            <v>1069000880</v>
          </cell>
          <cell r="B1570" t="str">
            <v>63125839</v>
          </cell>
          <cell r="C1570" t="str">
            <v>258 ARCTIC (PC/SMC) HF со сквозной проводкой светильник</v>
          </cell>
          <cell r="D1570">
            <v>1</v>
          </cell>
          <cell r="E1570">
            <v>2130.5</v>
          </cell>
          <cell r="F1570">
            <v>4.2</v>
          </cell>
          <cell r="G1570">
            <v>4.7</v>
          </cell>
          <cell r="H1570">
            <v>3.7400000000000003E-2</v>
          </cell>
          <cell r="I1570">
            <v>1.64</v>
          </cell>
          <cell r="J1570">
            <v>0.22</v>
          </cell>
          <cell r="K1570">
            <v>0.12</v>
          </cell>
        </row>
        <row r="1571">
          <cell r="A1571" t="str">
            <v>1069001220</v>
          </cell>
          <cell r="B1571" t="str">
            <v>1069001220</v>
          </cell>
          <cell r="C1571" t="str">
            <v>258 ARCTIC (PC/SMC) HF со сквозной проводкой  с метал.клипсами светильник</v>
          </cell>
          <cell r="D1571">
            <v>0</v>
          </cell>
          <cell r="E1571">
            <v>2360</v>
          </cell>
        </row>
        <row r="1572">
          <cell r="A1572" t="str">
            <v>1069000910</v>
          </cell>
          <cell r="B1572" t="str">
            <v>64125810</v>
          </cell>
          <cell r="C1572" t="str">
            <v>258 ARCTIC (PC/SMC) с метал. клипс. светильник</v>
          </cell>
          <cell r="D1572">
            <v>1</v>
          </cell>
          <cell r="E1572">
            <v>2175.16</v>
          </cell>
          <cell r="F1572">
            <v>5.5</v>
          </cell>
          <cell r="G1572">
            <v>6</v>
          </cell>
          <cell r="H1572">
            <v>3.7400000000000003E-2</v>
          </cell>
          <cell r="I1572">
            <v>1.64</v>
          </cell>
          <cell r="J1572">
            <v>0.22</v>
          </cell>
          <cell r="K1572">
            <v>0.12</v>
          </cell>
        </row>
        <row r="1573">
          <cell r="A1573" t="str">
            <v>1069002650</v>
          </cell>
          <cell r="B1573" t="str">
            <v>60125810</v>
          </cell>
          <cell r="C1573" t="str">
            <v>258 ARCTIC светильник</v>
          </cell>
          <cell r="D1573">
            <v>1</v>
          </cell>
          <cell r="E1573">
            <v>1681.13</v>
          </cell>
          <cell r="F1573">
            <v>5.21</v>
          </cell>
          <cell r="G1573">
            <v>5.76</v>
          </cell>
          <cell r="H1573">
            <v>3.7400000000000003E-2</v>
          </cell>
          <cell r="I1573">
            <v>1.64</v>
          </cell>
          <cell r="J1573">
            <v>0.22</v>
          </cell>
          <cell r="K1573">
            <v>0.12</v>
          </cell>
        </row>
        <row r="1574">
          <cell r="A1574" t="str">
            <v>1069002660</v>
          </cell>
          <cell r="B1574" t="str">
            <v>65125810</v>
          </cell>
          <cell r="C1574" t="str">
            <v>258 ARCTIC (SAN/SMC) (2) кл.защ II светильник</v>
          </cell>
          <cell r="D1574">
            <v>1</v>
          </cell>
          <cell r="E1574">
            <v>2176.3000000000002</v>
          </cell>
        </row>
        <row r="1575">
          <cell r="A1575" t="str">
            <v>1069002670</v>
          </cell>
          <cell r="B1575" t="str">
            <v>60125841</v>
          </cell>
          <cell r="C1575" t="str">
            <v>258 ARCTIC ES1 светильник</v>
          </cell>
          <cell r="D1575">
            <v>1</v>
          </cell>
          <cell r="E1575">
            <v>4673.63</v>
          </cell>
          <cell r="F1575">
            <v>5</v>
          </cell>
          <cell r="G1575">
            <v>5.5</v>
          </cell>
          <cell r="H1575">
            <v>3.7400000000000003E-2</v>
          </cell>
          <cell r="I1575">
            <v>1.64</v>
          </cell>
          <cell r="J1575">
            <v>0.22</v>
          </cell>
          <cell r="K1575">
            <v>0.12</v>
          </cell>
        </row>
        <row r="1576">
          <cell r="A1576" t="str">
            <v>1069002680</v>
          </cell>
          <cell r="B1576" t="str">
            <v>60125830</v>
          </cell>
          <cell r="C1576" t="str">
            <v>258 ARCTIC HF светильник</v>
          </cell>
          <cell r="D1576">
            <v>1</v>
          </cell>
          <cell r="E1576">
            <v>1877.62</v>
          </cell>
          <cell r="F1576">
            <v>4.5</v>
          </cell>
          <cell r="G1576">
            <v>5</v>
          </cell>
          <cell r="H1576">
            <v>3.7400000000000003E-2</v>
          </cell>
          <cell r="I1576">
            <v>1.64</v>
          </cell>
          <cell r="J1576">
            <v>0.22</v>
          </cell>
          <cell r="K1576">
            <v>0.12</v>
          </cell>
        </row>
        <row r="1577">
          <cell r="A1577" t="str">
            <v>1069003170</v>
          </cell>
          <cell r="B1577" t="str">
            <v>60125837</v>
          </cell>
          <cell r="C1577" t="str">
            <v>258 ARCTIC (SAN/SMC) HF c магистральной проводкой светильник</v>
          </cell>
          <cell r="D1577">
            <v>0</v>
          </cell>
          <cell r="E1577">
            <v>2140</v>
          </cell>
        </row>
        <row r="1578">
          <cell r="A1578" t="str">
            <v>1069002690</v>
          </cell>
          <cell r="B1578" t="str">
            <v>60125831</v>
          </cell>
          <cell r="C1578" t="str">
            <v>258 ARCTIC HF ES1 светильник</v>
          </cell>
          <cell r="D1578">
            <v>1</v>
          </cell>
          <cell r="E1578">
            <v>4906.58</v>
          </cell>
          <cell r="F1578">
            <v>5.5</v>
          </cell>
          <cell r="G1578">
            <v>6</v>
          </cell>
          <cell r="H1578">
            <v>3.7400000000000003E-2</v>
          </cell>
          <cell r="I1578">
            <v>1.64</v>
          </cell>
          <cell r="J1578">
            <v>0.22</v>
          </cell>
          <cell r="K1578">
            <v>0.12</v>
          </cell>
        </row>
        <row r="1579">
          <cell r="A1579" t="str">
            <v>1069003160</v>
          </cell>
          <cell r="B1579" t="str">
            <v>60125847</v>
          </cell>
          <cell r="C1579" t="str">
            <v>258 ARCTIC (SAN/SMC) HF ES1 c магистральной проводкой светильник</v>
          </cell>
          <cell r="D1579">
            <v>0</v>
          </cell>
          <cell r="E1579">
            <v>4990</v>
          </cell>
        </row>
        <row r="1580">
          <cell r="A1580" t="str">
            <v>1069002700</v>
          </cell>
          <cell r="B1580" t="str">
            <v>61125831</v>
          </cell>
          <cell r="C1580" t="str">
            <v>258 ARCTIC (SAN/SMC) HF ES1 с метал. клипс. светильник</v>
          </cell>
          <cell r="D1580">
            <v>1</v>
          </cell>
          <cell r="E1580">
            <v>6119.73</v>
          </cell>
          <cell r="F1580">
            <v>5.5</v>
          </cell>
          <cell r="G1580">
            <v>6</v>
          </cell>
          <cell r="H1580">
            <v>3.7400000000000003E-2</v>
          </cell>
          <cell r="I1580">
            <v>1.64</v>
          </cell>
          <cell r="J1580">
            <v>0.22</v>
          </cell>
          <cell r="K1580">
            <v>0.12</v>
          </cell>
        </row>
        <row r="1581">
          <cell r="A1581" t="str">
            <v>1069002710</v>
          </cell>
          <cell r="B1581" t="str">
            <v>65125830</v>
          </cell>
          <cell r="C1581" t="str">
            <v>258 ARCTIC (SAN/SMC) HF кл.защ II светильник</v>
          </cell>
          <cell r="D1581">
            <v>1</v>
          </cell>
          <cell r="E1581">
            <v>2440.58</v>
          </cell>
        </row>
        <row r="1582">
          <cell r="A1582" t="str">
            <v>1069002720</v>
          </cell>
          <cell r="B1582" t="str">
            <v>61125830</v>
          </cell>
          <cell r="C1582" t="str">
            <v>258 ARCTIC (SAN/SMC) HF с метал. клипс. светильник</v>
          </cell>
          <cell r="D1582">
            <v>1</v>
          </cell>
          <cell r="E1582">
            <v>2179.7199999999998</v>
          </cell>
          <cell r="F1582">
            <v>3.8</v>
          </cell>
          <cell r="G1582">
            <v>4.4000000000000004</v>
          </cell>
          <cell r="H1582">
            <v>3.7400000000000003E-2</v>
          </cell>
          <cell r="I1582">
            <v>1.64</v>
          </cell>
          <cell r="J1582">
            <v>0.22</v>
          </cell>
          <cell r="K1582">
            <v>0.12</v>
          </cell>
        </row>
        <row r="1583">
          <cell r="A1583" t="str">
            <v>1069002730</v>
          </cell>
          <cell r="B1583" t="str">
            <v>60125838</v>
          </cell>
          <cell r="C1583" t="str">
            <v>258 ARCTIC (SAN/SMC) HF с плоским отраж.светильник</v>
          </cell>
          <cell r="D1583">
            <v>1</v>
          </cell>
          <cell r="E1583">
            <v>2270.8000000000002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1069002740</v>
          </cell>
          <cell r="B1584" t="str">
            <v>60125834</v>
          </cell>
          <cell r="C1584" t="str">
            <v>258 ARCTIC (SAN/SMC) HF с симм. отраж. светильник</v>
          </cell>
          <cell r="D1584">
            <v>1</v>
          </cell>
          <cell r="E1584">
            <v>2350.9</v>
          </cell>
          <cell r="F1584">
            <v>4.5</v>
          </cell>
          <cell r="G1584">
            <v>5</v>
          </cell>
          <cell r="H1584">
            <v>3.7400000000000003E-2</v>
          </cell>
          <cell r="I1584">
            <v>1.64</v>
          </cell>
          <cell r="J1584">
            <v>0.22</v>
          </cell>
          <cell r="K1584">
            <v>0.12</v>
          </cell>
        </row>
        <row r="1585">
          <cell r="A1585" t="str">
            <v>1069002750</v>
          </cell>
          <cell r="B1585" t="str">
            <v>60125860</v>
          </cell>
          <cell r="C1585" t="str">
            <v>258 ARCTIC (SAN/SMC) HFR светильник</v>
          </cell>
          <cell r="D1585">
            <v>1</v>
          </cell>
          <cell r="E1585">
            <v>3741.73</v>
          </cell>
          <cell r="F1585">
            <v>4.7</v>
          </cell>
          <cell r="G1585">
            <v>5.2</v>
          </cell>
          <cell r="H1585">
            <v>3.7400000000000003E-2</v>
          </cell>
          <cell r="I1585">
            <v>1.64</v>
          </cell>
          <cell r="J1585">
            <v>0.22</v>
          </cell>
          <cell r="K1585">
            <v>0.12</v>
          </cell>
        </row>
        <row r="1586">
          <cell r="A1586" t="str">
            <v>1069002780</v>
          </cell>
          <cell r="B1586" t="str">
            <v>61125810</v>
          </cell>
          <cell r="C1586" t="str">
            <v>258 ARCTIC (SAN/SMC) с метал. клипс.светильник</v>
          </cell>
          <cell r="D1586">
            <v>1</v>
          </cell>
          <cell r="E1586">
            <v>2010.23</v>
          </cell>
          <cell r="F1586">
            <v>5.5</v>
          </cell>
          <cell r="G1586">
            <v>6</v>
          </cell>
          <cell r="H1586">
            <v>3.7499999999999999E-2</v>
          </cell>
          <cell r="I1586">
            <v>1.62</v>
          </cell>
          <cell r="J1586">
            <v>0.19</v>
          </cell>
          <cell r="K1586">
            <v>0.11</v>
          </cell>
        </row>
        <row r="1587">
          <cell r="A1587" t="str">
            <v>1069002790</v>
          </cell>
          <cell r="B1587" t="str">
            <v>60125818</v>
          </cell>
          <cell r="C1587" t="str">
            <v>258 ARCTIC (SAN/SMC) с плоским отраж. светильник</v>
          </cell>
          <cell r="D1587">
            <v>1</v>
          </cell>
          <cell r="E1587">
            <v>2197.29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</row>
        <row r="1588">
          <cell r="A1588" t="str">
            <v>1069002800</v>
          </cell>
          <cell r="B1588" t="str">
            <v>60125814</v>
          </cell>
          <cell r="C1588" t="str">
            <v>258 ARCTIC (SAN/SMC) с симм. отраж. светильник</v>
          </cell>
          <cell r="D1588">
            <v>0</v>
          </cell>
          <cell r="E1588">
            <v>2274.42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</row>
        <row r="1589">
          <cell r="A1589" t="str">
            <v>1069001540</v>
          </cell>
          <cell r="B1589" t="str">
            <v>1069001540</v>
          </cell>
          <cell r="C1589" t="str">
            <v>280 ARCTIC (SAN/SMC) светильник</v>
          </cell>
          <cell r="D1589">
            <v>0</v>
          </cell>
          <cell r="E1589">
            <v>2920</v>
          </cell>
        </row>
        <row r="1590">
          <cell r="A1590" t="str">
            <v>1069000920</v>
          </cell>
          <cell r="B1590" t="str">
            <v>64135438</v>
          </cell>
          <cell r="C1590" t="str">
            <v>354 ARCTIC (PC/SMC) с плоским отраж., метал. клипс. светильник</v>
          </cell>
          <cell r="D1590">
            <v>1</v>
          </cell>
          <cell r="E1590">
            <v>3157.11</v>
          </cell>
          <cell r="F1590">
            <v>3.9</v>
          </cell>
          <cell r="G1590">
            <v>4.5</v>
          </cell>
          <cell r="H1590">
            <v>3.0499999999999999E-2</v>
          </cell>
          <cell r="I1590">
            <v>1.34</v>
          </cell>
          <cell r="J1590">
            <v>0.22</v>
          </cell>
          <cell r="K1590">
            <v>0.12</v>
          </cell>
        </row>
        <row r="1591">
          <cell r="A1591" t="str">
            <v>1069000930</v>
          </cell>
          <cell r="B1591" t="str">
            <v>64135838</v>
          </cell>
          <cell r="C1591" t="str">
            <v>358 ARCTIC (PC/SMC) HF с плоским отраж., метал. клипс. светильник</v>
          </cell>
          <cell r="D1591">
            <v>1</v>
          </cell>
          <cell r="E1591">
            <v>3335.54</v>
          </cell>
          <cell r="F1591">
            <v>4.7</v>
          </cell>
          <cell r="G1591">
            <v>5.2</v>
          </cell>
          <cell r="H1591">
            <v>3.7400000000000003E-2</v>
          </cell>
          <cell r="I1591">
            <v>1.64</v>
          </cell>
          <cell r="J1591">
            <v>0.22</v>
          </cell>
          <cell r="K1591">
            <v>0.12</v>
          </cell>
        </row>
        <row r="1592">
          <cell r="A1592" t="str">
            <v>1311000069</v>
          </cell>
          <cell r="B1592" t="str">
            <v>91725004</v>
          </cell>
          <cell r="C1592" t="str">
            <v>HBA 250 M, ip23 (комплект)</v>
          </cell>
          <cell r="D1592">
            <v>0</v>
          </cell>
          <cell r="E1592">
            <v>3984.71</v>
          </cell>
          <cell r="F1592">
            <v>0</v>
          </cell>
          <cell r="G1592">
            <v>0</v>
          </cell>
          <cell r="H1592">
            <v>3.5999999999999997E-2</v>
          </cell>
          <cell r="I1592">
            <v>0</v>
          </cell>
          <cell r="J1592">
            <v>0</v>
          </cell>
          <cell r="K1592">
            <v>0</v>
          </cell>
        </row>
        <row r="1593">
          <cell r="A1593" t="str">
            <v>1311000060</v>
          </cell>
          <cell r="B1593" t="str">
            <v>1311000060</v>
          </cell>
          <cell r="C1593" t="str">
            <v>HBA 250 M, ip23 (комплект)</v>
          </cell>
          <cell r="D1593">
            <v>0</v>
          </cell>
          <cell r="E1593">
            <v>3984.71</v>
          </cell>
        </row>
        <row r="1594">
          <cell r="A1594" t="str">
            <v>1311000079</v>
          </cell>
          <cell r="B1594" t="str">
            <v>90725004</v>
          </cell>
          <cell r="C1594" t="str">
            <v>HBA 250 M, ip65 (комплект)</v>
          </cell>
          <cell r="D1594">
            <v>0</v>
          </cell>
          <cell r="E1594">
            <v>4693.55</v>
          </cell>
          <cell r="F1594">
            <v>9</v>
          </cell>
          <cell r="G1594">
            <v>9.5</v>
          </cell>
          <cell r="H1594">
            <v>4.4999999999999998E-2</v>
          </cell>
          <cell r="I1594">
            <v>0</v>
          </cell>
          <cell r="J1594">
            <v>0</v>
          </cell>
          <cell r="K1594">
            <v>0</v>
          </cell>
        </row>
        <row r="1595">
          <cell r="A1595" t="str">
            <v>1311000070</v>
          </cell>
          <cell r="B1595" t="str">
            <v>1311000070</v>
          </cell>
          <cell r="C1595" t="str">
            <v>HBA 250 M, ip65 (комплект)</v>
          </cell>
          <cell r="D1595">
            <v>0</v>
          </cell>
          <cell r="E1595">
            <v>4693.55</v>
          </cell>
        </row>
        <row r="1596">
          <cell r="A1596" t="str">
            <v>1311000089</v>
          </cell>
          <cell r="B1596" t="str">
            <v>91725001</v>
          </cell>
          <cell r="C1596" t="str">
            <v>HBA 250, ip23 (комплект)</v>
          </cell>
          <cell r="D1596">
            <v>1</v>
          </cell>
          <cell r="E1596">
            <v>4550.72</v>
          </cell>
          <cell r="F1596">
            <v>9</v>
          </cell>
          <cell r="G1596">
            <v>9.5</v>
          </cell>
          <cell r="H1596">
            <v>3.5999999999999997E-2</v>
          </cell>
          <cell r="I1596">
            <v>0</v>
          </cell>
          <cell r="J1596">
            <v>0</v>
          </cell>
          <cell r="K1596">
            <v>0</v>
          </cell>
        </row>
        <row r="1597">
          <cell r="A1597" t="str">
            <v>1311000080</v>
          </cell>
          <cell r="B1597" t="str">
            <v>1311000080</v>
          </cell>
          <cell r="C1597" t="str">
            <v>HBA 250, ip23 (комплект)</v>
          </cell>
          <cell r="D1597">
            <v>0</v>
          </cell>
          <cell r="E1597">
            <v>4550.72</v>
          </cell>
        </row>
        <row r="1598">
          <cell r="A1598" t="str">
            <v>1311000099</v>
          </cell>
          <cell r="B1598" t="str">
            <v>90725001</v>
          </cell>
          <cell r="C1598" t="str">
            <v>HBA 250, ip65 (комплект)</v>
          </cell>
          <cell r="D1598">
            <v>1</v>
          </cell>
          <cell r="E1598">
            <v>5259.54</v>
          </cell>
          <cell r="F1598">
            <v>9</v>
          </cell>
          <cell r="G1598">
            <v>9.5</v>
          </cell>
          <cell r="H1598">
            <v>4.4999999999999998E-2</v>
          </cell>
          <cell r="I1598">
            <v>0</v>
          </cell>
          <cell r="J1598">
            <v>0</v>
          </cell>
          <cell r="K1598">
            <v>0</v>
          </cell>
        </row>
        <row r="1599">
          <cell r="A1599" t="str">
            <v>1311000090</v>
          </cell>
          <cell r="B1599" t="str">
            <v>1311000090</v>
          </cell>
          <cell r="C1599" t="str">
            <v>HBA 250, ip65 (комплект)</v>
          </cell>
          <cell r="D1599">
            <v>1</v>
          </cell>
          <cell r="E1599">
            <v>5259.54</v>
          </cell>
        </row>
        <row r="1600">
          <cell r="A1600" t="str">
            <v>1311000129</v>
          </cell>
          <cell r="B1600" t="str">
            <v>91740002</v>
          </cell>
          <cell r="C1600" t="str">
            <v>HBA 400 H, ip23 (комплект)</v>
          </cell>
          <cell r="D1600">
            <v>0</v>
          </cell>
          <cell r="E1600">
            <v>5092.43</v>
          </cell>
          <cell r="F1600">
            <v>0</v>
          </cell>
          <cell r="G1600">
            <v>0</v>
          </cell>
          <cell r="H1600">
            <v>3.5999999999999997E-2</v>
          </cell>
          <cell r="I1600">
            <v>0</v>
          </cell>
          <cell r="J1600">
            <v>0</v>
          </cell>
          <cell r="K1600">
            <v>0</v>
          </cell>
        </row>
        <row r="1601">
          <cell r="A1601" t="str">
            <v>1311000120</v>
          </cell>
          <cell r="B1601" t="str">
            <v>1311000120</v>
          </cell>
          <cell r="C1601" t="str">
            <v>HBA 400 H, ip23 (комплект)</v>
          </cell>
          <cell r="D1601">
            <v>0</v>
          </cell>
          <cell r="E1601">
            <v>5092.43</v>
          </cell>
        </row>
        <row r="1602">
          <cell r="A1602" t="str">
            <v>1311000141</v>
          </cell>
          <cell r="B1602" t="str">
            <v>1311000141</v>
          </cell>
          <cell r="C1602" t="str">
            <v>HBA 400 H, ip65 (комплект)</v>
          </cell>
          <cell r="D1602">
            <v>0</v>
          </cell>
          <cell r="E1602">
            <v>5801.28</v>
          </cell>
        </row>
        <row r="1603">
          <cell r="A1603" t="str">
            <v>1311000148</v>
          </cell>
          <cell r="B1603" t="str">
            <v>90740002</v>
          </cell>
          <cell r="C1603" t="str">
            <v>HBA 400 H, ip65 (комплект)</v>
          </cell>
          <cell r="D1603">
            <v>0</v>
          </cell>
          <cell r="E1603">
            <v>5801.28</v>
          </cell>
          <cell r="F1603">
            <v>10.6</v>
          </cell>
          <cell r="G1603">
            <v>11</v>
          </cell>
          <cell r="H1603">
            <v>4.4999999999999998E-2</v>
          </cell>
          <cell r="I1603">
            <v>0</v>
          </cell>
          <cell r="J1603">
            <v>0</v>
          </cell>
          <cell r="K1603">
            <v>0</v>
          </cell>
        </row>
        <row r="1604">
          <cell r="A1604" t="str">
            <v>1311000159</v>
          </cell>
          <cell r="B1604" t="str">
            <v>91740004</v>
          </cell>
          <cell r="C1604" t="str">
            <v>HBA 400 M, ip23 (комплект)</v>
          </cell>
          <cell r="D1604">
            <v>0</v>
          </cell>
          <cell r="E1604">
            <v>4383.46</v>
          </cell>
          <cell r="F1604">
            <v>0</v>
          </cell>
          <cell r="G1604">
            <v>0</v>
          </cell>
          <cell r="H1604">
            <v>3.5999999999999997E-2</v>
          </cell>
          <cell r="I1604">
            <v>0</v>
          </cell>
          <cell r="J1604">
            <v>0</v>
          </cell>
          <cell r="K1604">
            <v>0</v>
          </cell>
        </row>
        <row r="1605">
          <cell r="A1605" t="str">
            <v>1311000169</v>
          </cell>
          <cell r="B1605" t="str">
            <v>90740004</v>
          </cell>
          <cell r="C1605" t="str">
            <v>HBA 400 M, ip65 (комплект)</v>
          </cell>
          <cell r="D1605">
            <v>0</v>
          </cell>
          <cell r="E1605">
            <v>5348.94</v>
          </cell>
          <cell r="F1605">
            <v>8.1999999999999993</v>
          </cell>
          <cell r="G1605">
            <v>8.5</v>
          </cell>
          <cell r="H1605">
            <v>4.4999999999999998E-2</v>
          </cell>
          <cell r="I1605">
            <v>0</v>
          </cell>
          <cell r="J1605">
            <v>0</v>
          </cell>
          <cell r="K1605">
            <v>0</v>
          </cell>
        </row>
        <row r="1606">
          <cell r="A1606" t="str">
            <v>1311000160</v>
          </cell>
          <cell r="B1606" t="str">
            <v>1311000160</v>
          </cell>
          <cell r="C1606" t="str">
            <v>HBA 400 M, ip65 (комплект)</v>
          </cell>
          <cell r="D1606">
            <v>0</v>
          </cell>
          <cell r="E1606">
            <v>5348.94</v>
          </cell>
        </row>
        <row r="1607">
          <cell r="A1607" t="str">
            <v>1311000189</v>
          </cell>
          <cell r="B1607" t="str">
            <v>91740006</v>
          </cell>
          <cell r="C1607" t="str">
            <v>HBA 400 S, ip23 (комплект)</v>
          </cell>
          <cell r="D1607">
            <v>0</v>
          </cell>
          <cell r="E1607">
            <v>5285.45</v>
          </cell>
          <cell r="F1607">
            <v>0</v>
          </cell>
          <cell r="G1607">
            <v>0</v>
          </cell>
          <cell r="H1607">
            <v>3.5999999999999997E-2</v>
          </cell>
          <cell r="I1607">
            <v>0</v>
          </cell>
          <cell r="J1607">
            <v>0</v>
          </cell>
          <cell r="K1607">
            <v>0</v>
          </cell>
        </row>
        <row r="1608">
          <cell r="A1608" t="str">
            <v>1311000199</v>
          </cell>
          <cell r="B1608" t="str">
            <v>90740006</v>
          </cell>
          <cell r="C1608" t="str">
            <v>HBA 400 S, ip65 (комплект)</v>
          </cell>
          <cell r="D1608">
            <v>0</v>
          </cell>
          <cell r="E1608">
            <v>5994.31</v>
          </cell>
          <cell r="F1608">
            <v>0</v>
          </cell>
          <cell r="G1608">
            <v>0</v>
          </cell>
          <cell r="H1608">
            <v>4.4999999999999998E-2</v>
          </cell>
          <cell r="I1608">
            <v>0</v>
          </cell>
          <cell r="J1608">
            <v>0</v>
          </cell>
          <cell r="K1608">
            <v>0</v>
          </cell>
        </row>
        <row r="1609">
          <cell r="A1609" t="str">
            <v>1311000190</v>
          </cell>
          <cell r="B1609" t="str">
            <v>1311000190</v>
          </cell>
          <cell r="C1609" t="str">
            <v>HBA 400 S, ip65 (комплект)</v>
          </cell>
          <cell r="D1609">
            <v>0</v>
          </cell>
          <cell r="E1609">
            <v>5994.31</v>
          </cell>
        </row>
        <row r="1610">
          <cell r="A1610" t="str">
            <v>1311000209</v>
          </cell>
          <cell r="B1610" t="str">
            <v>91750000</v>
          </cell>
          <cell r="C1610" t="str">
            <v>HBA 500, ip23 (комплект)</v>
          </cell>
          <cell r="D1610">
            <v>0</v>
          </cell>
          <cell r="E1610">
            <v>2931.67</v>
          </cell>
        </row>
        <row r="1611">
          <cell r="A1611" t="str">
            <v>1311000219</v>
          </cell>
          <cell r="B1611" t="str">
            <v>90750000</v>
          </cell>
          <cell r="C1611" t="str">
            <v>HBA 500, ip65 (комплект)</v>
          </cell>
          <cell r="D1611">
            <v>0</v>
          </cell>
          <cell r="E1611">
            <v>3899.6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</row>
        <row r="1612">
          <cell r="A1612" t="str">
            <v>1311000210</v>
          </cell>
          <cell r="B1612" t="str">
            <v>1311000210</v>
          </cell>
          <cell r="C1612" t="str">
            <v>HBA 500, ip65 (комплект)</v>
          </cell>
          <cell r="D1612">
            <v>0</v>
          </cell>
          <cell r="E1612">
            <v>3899.6</v>
          </cell>
        </row>
        <row r="1613">
          <cell r="A1613" t="str">
            <v>1999000160</v>
          </cell>
          <cell r="B1613" t="str">
            <v>91225004</v>
          </cell>
          <cell r="C1613" t="str">
            <v>HBF 250 M комплект, IP23</v>
          </cell>
          <cell r="D1613">
            <v>2</v>
          </cell>
          <cell r="E1613">
            <v>6678</v>
          </cell>
          <cell r="F1613">
            <v>9.5</v>
          </cell>
          <cell r="G1613">
            <v>10</v>
          </cell>
          <cell r="H1613">
            <v>2.1600000000000001E-2</v>
          </cell>
          <cell r="I1613">
            <v>0</v>
          </cell>
          <cell r="J1613">
            <v>0</v>
          </cell>
          <cell r="K1613">
            <v>0</v>
          </cell>
        </row>
        <row r="1614">
          <cell r="A1614" t="str">
            <v>1313000010</v>
          </cell>
          <cell r="B1614" t="str">
            <v>90625002</v>
          </cell>
          <cell r="C1614" t="str">
            <v>HBK 250 H светильник</v>
          </cell>
          <cell r="D1614">
            <v>1</v>
          </cell>
          <cell r="E1614">
            <v>5233.75</v>
          </cell>
          <cell r="F1614">
            <v>9.5</v>
          </cell>
          <cell r="G1614">
            <v>10</v>
          </cell>
          <cell r="H1614">
            <v>9.5100000000000004E-2</v>
          </cell>
          <cell r="I1614">
            <v>0.47</v>
          </cell>
          <cell r="J1614">
            <v>0.44</v>
          </cell>
          <cell r="K1614">
            <v>0.46</v>
          </cell>
        </row>
        <row r="1615">
          <cell r="A1615" t="str">
            <v>1313000030</v>
          </cell>
          <cell r="B1615" t="str">
            <v>90665002</v>
          </cell>
          <cell r="C1615" t="str">
            <v>HBK 250 H светильник металлик</v>
          </cell>
          <cell r="D1615">
            <v>1</v>
          </cell>
          <cell r="E1615">
            <v>6255.8</v>
          </cell>
          <cell r="F1615">
            <v>9.5</v>
          </cell>
          <cell r="G1615">
            <v>10</v>
          </cell>
          <cell r="H1615">
            <v>5.91E-2</v>
          </cell>
          <cell r="I1615">
            <v>0.47</v>
          </cell>
          <cell r="J1615">
            <v>0.44</v>
          </cell>
          <cell r="K1615">
            <v>0.46</v>
          </cell>
        </row>
        <row r="1616">
          <cell r="A1616" t="str">
            <v>1313000040</v>
          </cell>
          <cell r="B1616" t="str">
            <v>90625004</v>
          </cell>
          <cell r="C1616" t="str">
            <v>HBK 250 M светильник</v>
          </cell>
          <cell r="D1616">
            <v>1</v>
          </cell>
          <cell r="E1616">
            <v>4802.3500000000004</v>
          </cell>
          <cell r="F1616">
            <v>9.5</v>
          </cell>
          <cell r="G1616">
            <v>10</v>
          </cell>
          <cell r="H1616">
            <v>9.5100000000000004E-2</v>
          </cell>
          <cell r="I1616">
            <v>0.47</v>
          </cell>
          <cell r="J1616">
            <v>0.44</v>
          </cell>
          <cell r="K1616">
            <v>0.46</v>
          </cell>
        </row>
        <row r="1617">
          <cell r="A1617" t="str">
            <v>1313000050</v>
          </cell>
          <cell r="B1617" t="str">
            <v>90640002</v>
          </cell>
          <cell r="C1617" t="str">
            <v>HBK 400 H светильник</v>
          </cell>
          <cell r="D1617">
            <v>1</v>
          </cell>
          <cell r="E1617">
            <v>5513.07</v>
          </cell>
          <cell r="F1617">
            <v>9.5</v>
          </cell>
          <cell r="G1617">
            <v>10</v>
          </cell>
          <cell r="H1617">
            <v>9.5100000000000004E-2</v>
          </cell>
          <cell r="I1617">
            <v>0.47</v>
          </cell>
          <cell r="J1617">
            <v>0.44</v>
          </cell>
          <cell r="K1617">
            <v>0.46</v>
          </cell>
        </row>
        <row r="1618">
          <cell r="A1618" t="str">
            <v>1313000060</v>
          </cell>
          <cell r="B1618" t="str">
            <v>90640004</v>
          </cell>
          <cell r="C1618" t="str">
            <v>HBK 400 M светильник</v>
          </cell>
          <cell r="D1618">
            <v>1</v>
          </cell>
          <cell r="E1618">
            <v>4723.95</v>
          </cell>
          <cell r="F1618">
            <v>9.5</v>
          </cell>
          <cell r="G1618">
            <v>10</v>
          </cell>
          <cell r="H1618">
            <v>9.5100000000000004E-2</v>
          </cell>
          <cell r="I1618">
            <v>0.47</v>
          </cell>
          <cell r="J1618">
            <v>0.44</v>
          </cell>
          <cell r="K1618">
            <v>0.46</v>
          </cell>
        </row>
        <row r="1619">
          <cell r="A1619" t="str">
            <v>1315000010</v>
          </cell>
          <cell r="B1619" t="str">
            <v>91925004</v>
          </cell>
          <cell r="C1619" t="str">
            <v>HBO 250 M, ip23 (комплект)</v>
          </cell>
          <cell r="D1619">
            <v>0</v>
          </cell>
          <cell r="E1619">
            <v>8396.66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</row>
        <row r="1620">
          <cell r="A1620" t="str">
            <v>1315000020</v>
          </cell>
          <cell r="B1620" t="str">
            <v>90925004</v>
          </cell>
          <cell r="C1620" t="str">
            <v>HBO 250 M, ip66 (комплект)</v>
          </cell>
          <cell r="D1620">
            <v>0</v>
          </cell>
          <cell r="E1620">
            <v>11261.28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</row>
        <row r="1621">
          <cell r="A1621" t="str">
            <v>1315000030</v>
          </cell>
          <cell r="B1621" t="str">
            <v>91925001</v>
          </cell>
          <cell r="C1621" t="str">
            <v>HBO 250, ip23 (комплект)</v>
          </cell>
          <cell r="D1621">
            <v>0</v>
          </cell>
          <cell r="E1621">
            <v>8961.4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</row>
        <row r="1622">
          <cell r="A1622" t="str">
            <v>1315000040</v>
          </cell>
          <cell r="B1622" t="str">
            <v>90925001</v>
          </cell>
          <cell r="C1622" t="str">
            <v>HBO 250, ip66 (комплект)</v>
          </cell>
          <cell r="D1622">
            <v>0</v>
          </cell>
          <cell r="E1622">
            <v>11816.3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</row>
        <row r="1623">
          <cell r="A1623" t="str">
            <v>1315000050</v>
          </cell>
          <cell r="B1623" t="str">
            <v>91940002</v>
          </cell>
          <cell r="C1623" t="str">
            <v>HBO 400 H, ip23 (комплект)</v>
          </cell>
          <cell r="D1623">
            <v>0</v>
          </cell>
          <cell r="E1623">
            <v>8960.6299999999992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</row>
        <row r="1624">
          <cell r="A1624" t="str">
            <v>1315000060</v>
          </cell>
          <cell r="B1624" t="str">
            <v>90940002</v>
          </cell>
          <cell r="C1624" t="str">
            <v>HBO 400 H, ip66 (комплект)</v>
          </cell>
          <cell r="D1624">
            <v>0</v>
          </cell>
          <cell r="E1624">
            <v>11825.26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</row>
        <row r="1625">
          <cell r="A1625" t="str">
            <v>1315000070</v>
          </cell>
          <cell r="B1625" t="str">
            <v>91940004</v>
          </cell>
          <cell r="C1625" t="str">
            <v>HBO 400 M, ip23 (комплект)</v>
          </cell>
          <cell r="D1625">
            <v>0</v>
          </cell>
          <cell r="E1625">
            <v>8613.36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</row>
        <row r="1626">
          <cell r="A1626" t="str">
            <v>1315000080</v>
          </cell>
          <cell r="B1626" t="str">
            <v>90940004</v>
          </cell>
          <cell r="C1626" t="str">
            <v>HBO 400 M, ip66 (комплект)</v>
          </cell>
          <cell r="D1626">
            <v>0</v>
          </cell>
          <cell r="E1626">
            <v>11477.97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</row>
        <row r="1627">
          <cell r="A1627" t="str">
            <v>1315000090</v>
          </cell>
          <cell r="B1627" t="str">
            <v>91940006</v>
          </cell>
          <cell r="C1627" t="str">
            <v>HBO 400 S, ip23 (комплект)</v>
          </cell>
          <cell r="D1627">
            <v>0</v>
          </cell>
          <cell r="E1627">
            <v>9642.83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</row>
        <row r="1628">
          <cell r="A1628" t="str">
            <v>1315000100</v>
          </cell>
          <cell r="B1628" t="str">
            <v>90940006</v>
          </cell>
          <cell r="C1628" t="str">
            <v>HBO 400 S, ip66 (комплект)</v>
          </cell>
          <cell r="D1628">
            <v>0</v>
          </cell>
          <cell r="E1628">
            <v>12684.34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</row>
        <row r="1629">
          <cell r="A1629" t="str">
            <v>1317000019</v>
          </cell>
          <cell r="B1629" t="str">
            <v>91312504</v>
          </cell>
          <cell r="C1629" t="str">
            <v>HBP 125 M комплект, ip23</v>
          </cell>
          <cell r="D1629">
            <v>0</v>
          </cell>
          <cell r="E1629">
            <v>5607.47</v>
          </cell>
          <cell r="F1629">
            <v>6</v>
          </cell>
          <cell r="G1629">
            <v>6.4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</row>
        <row r="1630">
          <cell r="A1630" t="str">
            <v>1317000060</v>
          </cell>
          <cell r="B1630" t="str">
            <v>1317000060</v>
          </cell>
          <cell r="C1630" t="str">
            <v>HBP 150 H с цоколем Е40, ip23</v>
          </cell>
          <cell r="D1630">
            <v>0</v>
          </cell>
          <cell r="E1630">
            <v>5200</v>
          </cell>
        </row>
        <row r="1631">
          <cell r="A1631" t="str">
            <v>1317000029</v>
          </cell>
          <cell r="B1631" t="str">
            <v>91315002</v>
          </cell>
          <cell r="C1631" t="str">
            <v>HBP 150 H комплект, ip23</v>
          </cell>
          <cell r="D1631">
            <v>0</v>
          </cell>
          <cell r="E1631">
            <v>6283.94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</row>
        <row r="1632">
          <cell r="A1632" t="str">
            <v>1317000030</v>
          </cell>
          <cell r="B1632" t="str">
            <v>91325004</v>
          </cell>
          <cell r="C1632" t="str">
            <v>HBP 250 M комплект, IP23</v>
          </cell>
          <cell r="D1632">
            <v>0</v>
          </cell>
          <cell r="E1632">
            <v>5874.89</v>
          </cell>
          <cell r="F1632">
            <v>7</v>
          </cell>
          <cell r="G1632">
            <v>7.5</v>
          </cell>
          <cell r="H1632">
            <v>2.1600000000000001E-2</v>
          </cell>
          <cell r="I1632">
            <v>0</v>
          </cell>
          <cell r="J1632">
            <v>0</v>
          </cell>
          <cell r="K1632">
            <v>0</v>
          </cell>
        </row>
        <row r="1633">
          <cell r="A1633" t="str">
            <v>1317000040</v>
          </cell>
          <cell r="B1633" t="str">
            <v>91325001</v>
          </cell>
          <cell r="C1633" t="str">
            <v>HBP 250 комплект, IP23</v>
          </cell>
          <cell r="D1633">
            <v>0</v>
          </cell>
          <cell r="E1633">
            <v>6280.31</v>
          </cell>
          <cell r="F1633">
            <v>7</v>
          </cell>
          <cell r="G1633">
            <v>7.5</v>
          </cell>
          <cell r="H1633">
            <v>2.1600000000000001E-2</v>
          </cell>
          <cell r="I1633">
            <v>0</v>
          </cell>
          <cell r="J1633">
            <v>0</v>
          </cell>
          <cell r="K1633">
            <v>0</v>
          </cell>
        </row>
        <row r="1634">
          <cell r="A1634" t="str">
            <v>1319000010</v>
          </cell>
          <cell r="B1634" t="str">
            <v>92325004</v>
          </cell>
          <cell r="C1634" t="str">
            <v>HBT 250 M, ip23 (комплект)</v>
          </cell>
          <cell r="D1634">
            <v>0</v>
          </cell>
          <cell r="E1634">
            <v>5700.53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</row>
        <row r="1635">
          <cell r="A1635" t="str">
            <v>1319000020</v>
          </cell>
          <cell r="B1635" t="str">
            <v>90325004</v>
          </cell>
          <cell r="C1635" t="str">
            <v>HBT 250 M, ip66 (комплект)</v>
          </cell>
          <cell r="D1635">
            <v>0</v>
          </cell>
          <cell r="E1635">
            <v>7147.6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</row>
        <row r="1636">
          <cell r="A1636" t="str">
            <v>1319000030</v>
          </cell>
          <cell r="B1636" t="str">
            <v>92325001</v>
          </cell>
          <cell r="C1636" t="str">
            <v>HBT 250, ip23 (комплект)</v>
          </cell>
          <cell r="D1636">
            <v>0</v>
          </cell>
          <cell r="E1636">
            <v>6265.28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</row>
        <row r="1637">
          <cell r="A1637" t="str">
            <v>1319000040</v>
          </cell>
          <cell r="B1637" t="str">
            <v>90325001</v>
          </cell>
          <cell r="C1637" t="str">
            <v>HBT 250, ip66 (комплект)</v>
          </cell>
          <cell r="D1637">
            <v>0</v>
          </cell>
          <cell r="E1637">
            <v>7704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</row>
        <row r="1638">
          <cell r="A1638" t="str">
            <v>1319001010</v>
          </cell>
          <cell r="B1638" t="str">
            <v>90340022</v>
          </cell>
          <cell r="C1638" t="str">
            <v>HBT 400 H с фильтром/пыл., ip65 (комплект)</v>
          </cell>
          <cell r="D1638">
            <v>0</v>
          </cell>
          <cell r="E1638">
            <v>9030</v>
          </cell>
        </row>
        <row r="1639">
          <cell r="A1639" t="str">
            <v>1319002010</v>
          </cell>
          <cell r="B1639" t="str">
            <v>90340032</v>
          </cell>
          <cell r="C1639" t="str">
            <v>HBT 400 H с фильтром/хим., ip65 (комплект)</v>
          </cell>
          <cell r="D1639">
            <v>0</v>
          </cell>
          <cell r="E1639">
            <v>9660</v>
          </cell>
        </row>
        <row r="1640">
          <cell r="A1640" t="str">
            <v>1319000060</v>
          </cell>
          <cell r="B1640" t="str">
            <v>92340002</v>
          </cell>
          <cell r="C1640" t="str">
            <v>HBT 400 H, ip23 (комплект)</v>
          </cell>
          <cell r="D1640">
            <v>0</v>
          </cell>
          <cell r="E1640">
            <v>6264.5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</row>
        <row r="1641">
          <cell r="A1641" t="str">
            <v>1319000070</v>
          </cell>
          <cell r="B1641" t="str">
            <v>90340002</v>
          </cell>
          <cell r="C1641" t="str">
            <v>HBT 400 H, ip66 (комплект)</v>
          </cell>
          <cell r="D1641">
            <v>0</v>
          </cell>
          <cell r="E1641">
            <v>7581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</row>
        <row r="1642">
          <cell r="A1642" t="str">
            <v>1319000090</v>
          </cell>
          <cell r="B1642" t="str">
            <v>92340004</v>
          </cell>
          <cell r="C1642" t="str">
            <v>HBT 400 M, ip23 (комплект)</v>
          </cell>
          <cell r="D1642">
            <v>0</v>
          </cell>
          <cell r="E1642">
            <v>5917.21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</row>
        <row r="1643">
          <cell r="A1643" t="str">
            <v>1319000100</v>
          </cell>
          <cell r="B1643" t="str">
            <v>90340004</v>
          </cell>
          <cell r="C1643" t="str">
            <v>HBT 400 M, ip66 (комплект)</v>
          </cell>
          <cell r="D1643">
            <v>0</v>
          </cell>
          <cell r="E1643">
            <v>7425.8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</row>
        <row r="1644">
          <cell r="A1644" t="str">
            <v>1319000120</v>
          </cell>
          <cell r="B1644" t="str">
            <v>90340006</v>
          </cell>
          <cell r="C1644" t="str">
            <v>HBT 400 S, ip66 (комплект)</v>
          </cell>
          <cell r="D1644">
            <v>0</v>
          </cell>
          <cell r="E1644">
            <v>8346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</row>
        <row r="1645">
          <cell r="A1645" t="str">
            <v>1321000019</v>
          </cell>
          <cell r="B1645" t="str">
            <v>91825004</v>
          </cell>
          <cell r="C1645" t="str">
            <v>HBX 250 M, ip23 (комплект)</v>
          </cell>
          <cell r="D1645">
            <v>0</v>
          </cell>
          <cell r="E1645">
            <v>3984.71</v>
          </cell>
          <cell r="F1645">
            <v>0</v>
          </cell>
          <cell r="G1645">
            <v>0</v>
          </cell>
          <cell r="H1645">
            <v>3.5999999999999997E-2</v>
          </cell>
          <cell r="I1645">
            <v>0</v>
          </cell>
          <cell r="J1645">
            <v>0</v>
          </cell>
          <cell r="K1645">
            <v>0</v>
          </cell>
        </row>
        <row r="1646">
          <cell r="A1646" t="str">
            <v>1321000020</v>
          </cell>
          <cell r="B1646" t="str">
            <v>1321000020</v>
          </cell>
          <cell r="C1646" t="str">
            <v>HBX 250 M, ip65 (комплект)</v>
          </cell>
          <cell r="D1646">
            <v>0</v>
          </cell>
          <cell r="E1646">
            <v>4693.55</v>
          </cell>
        </row>
        <row r="1647">
          <cell r="A1647" t="str">
            <v>1321000029</v>
          </cell>
          <cell r="B1647" t="str">
            <v>90825004</v>
          </cell>
          <cell r="C1647" t="str">
            <v>HBX 250 M, ip65 (комплект)</v>
          </cell>
          <cell r="D1647">
            <v>0</v>
          </cell>
          <cell r="E1647">
            <v>4693.55</v>
          </cell>
          <cell r="F1647">
            <v>0</v>
          </cell>
          <cell r="G1647">
            <v>0</v>
          </cell>
          <cell r="H1647">
            <v>4.3999999999999997E-2</v>
          </cell>
          <cell r="I1647">
            <v>0</v>
          </cell>
          <cell r="J1647">
            <v>0</v>
          </cell>
          <cell r="K1647">
            <v>0</v>
          </cell>
        </row>
        <row r="1648">
          <cell r="A1648" t="str">
            <v>1321000039</v>
          </cell>
          <cell r="B1648" t="str">
            <v>91825001</v>
          </cell>
          <cell r="C1648" t="str">
            <v>HBX 250, ip23 (комплект)</v>
          </cell>
          <cell r="D1648">
            <v>0</v>
          </cell>
          <cell r="E1648">
            <v>4550.72</v>
          </cell>
          <cell r="F1648">
            <v>0</v>
          </cell>
          <cell r="G1648">
            <v>0</v>
          </cell>
          <cell r="H1648">
            <v>3.5999999999999997E-2</v>
          </cell>
          <cell r="I1648">
            <v>0</v>
          </cell>
          <cell r="J1648">
            <v>0</v>
          </cell>
          <cell r="K1648">
            <v>0</v>
          </cell>
        </row>
        <row r="1649">
          <cell r="A1649" t="str">
            <v>1321000049</v>
          </cell>
          <cell r="B1649" t="str">
            <v>90825001</v>
          </cell>
          <cell r="C1649" t="str">
            <v>HBX 250, ip65 (комплект)</v>
          </cell>
          <cell r="D1649">
            <v>0</v>
          </cell>
          <cell r="E1649">
            <v>5259.54</v>
          </cell>
          <cell r="F1649">
            <v>9</v>
          </cell>
          <cell r="G1649">
            <v>9.5</v>
          </cell>
          <cell r="H1649">
            <v>4.3999999999999997E-2</v>
          </cell>
          <cell r="I1649">
            <v>0</v>
          </cell>
          <cell r="J1649">
            <v>0</v>
          </cell>
          <cell r="K1649">
            <v>0</v>
          </cell>
        </row>
        <row r="1650">
          <cell r="A1650" t="str">
            <v>1321000040</v>
          </cell>
          <cell r="B1650" t="str">
            <v>1321000040</v>
          </cell>
          <cell r="C1650" t="str">
            <v>HBX 250, ip65 (комплект)</v>
          </cell>
          <cell r="D1650">
            <v>0</v>
          </cell>
          <cell r="E1650">
            <v>5259.54</v>
          </cell>
        </row>
        <row r="1651">
          <cell r="A1651" t="str">
            <v>1321000059</v>
          </cell>
          <cell r="B1651" t="str">
            <v>91840002</v>
          </cell>
          <cell r="C1651" t="str">
            <v>HBX 400 H, ip23 (комплект)</v>
          </cell>
          <cell r="D1651">
            <v>0</v>
          </cell>
          <cell r="E1651">
            <v>5092.43</v>
          </cell>
          <cell r="F1651">
            <v>0</v>
          </cell>
          <cell r="G1651">
            <v>0</v>
          </cell>
          <cell r="H1651">
            <v>3.5999999999999997E-2</v>
          </cell>
          <cell r="I1651">
            <v>0</v>
          </cell>
          <cell r="J1651">
            <v>0</v>
          </cell>
          <cell r="K1651">
            <v>0</v>
          </cell>
        </row>
        <row r="1652">
          <cell r="A1652" t="str">
            <v>1321000069</v>
          </cell>
          <cell r="B1652" t="str">
            <v>90840002</v>
          </cell>
          <cell r="C1652" t="str">
            <v>HBX 400 H, ip65 (комплект)</v>
          </cell>
          <cell r="D1652">
            <v>0</v>
          </cell>
          <cell r="E1652">
            <v>5801.28</v>
          </cell>
          <cell r="F1652">
            <v>0</v>
          </cell>
          <cell r="G1652">
            <v>0</v>
          </cell>
          <cell r="H1652">
            <v>4.3999999999999997E-2</v>
          </cell>
          <cell r="I1652">
            <v>0</v>
          </cell>
          <cell r="J1652">
            <v>0</v>
          </cell>
          <cell r="K1652">
            <v>0</v>
          </cell>
        </row>
        <row r="1653">
          <cell r="A1653" t="str">
            <v>1321000060</v>
          </cell>
          <cell r="B1653" t="str">
            <v>1321000060</v>
          </cell>
          <cell r="C1653" t="str">
            <v>HBX 400 H, ip65 (комплект)</v>
          </cell>
          <cell r="D1653">
            <v>0</v>
          </cell>
          <cell r="E1653">
            <v>5801.28</v>
          </cell>
        </row>
        <row r="1654">
          <cell r="A1654" t="str">
            <v>1321000079</v>
          </cell>
          <cell r="B1654" t="str">
            <v>91840004</v>
          </cell>
          <cell r="C1654" t="str">
            <v>HBX 400 M, ip23 (комплект)</v>
          </cell>
          <cell r="D1654">
            <v>0</v>
          </cell>
          <cell r="E1654">
            <v>4383.46</v>
          </cell>
          <cell r="F1654">
            <v>0</v>
          </cell>
          <cell r="G1654">
            <v>0</v>
          </cell>
          <cell r="H1654">
            <v>3.5999999999999997E-2</v>
          </cell>
          <cell r="I1654">
            <v>0</v>
          </cell>
          <cell r="J1654">
            <v>0</v>
          </cell>
          <cell r="K1654">
            <v>0</v>
          </cell>
        </row>
        <row r="1655">
          <cell r="A1655" t="str">
            <v>1321000070</v>
          </cell>
          <cell r="B1655" t="str">
            <v>1321000070</v>
          </cell>
          <cell r="C1655" t="str">
            <v>HBX 400 M, ip23 (комплект)</v>
          </cell>
          <cell r="D1655">
            <v>0</v>
          </cell>
          <cell r="E1655">
            <v>4383.46</v>
          </cell>
        </row>
        <row r="1656">
          <cell r="A1656" t="str">
            <v>1321000089</v>
          </cell>
          <cell r="B1656" t="str">
            <v>90840004</v>
          </cell>
          <cell r="C1656" t="str">
            <v>HBX 400 M, ip65 (комплект)</v>
          </cell>
          <cell r="D1656">
            <v>0</v>
          </cell>
          <cell r="E1656">
            <v>5105.8</v>
          </cell>
          <cell r="F1656">
            <v>0</v>
          </cell>
          <cell r="G1656">
            <v>0</v>
          </cell>
          <cell r="H1656">
            <v>4.3999999999999997E-2</v>
          </cell>
          <cell r="I1656">
            <v>0</v>
          </cell>
          <cell r="J1656">
            <v>0</v>
          </cell>
          <cell r="K1656">
            <v>0</v>
          </cell>
        </row>
        <row r="1657">
          <cell r="A1657" t="str">
            <v>1321000080</v>
          </cell>
          <cell r="B1657" t="str">
            <v>1321000080</v>
          </cell>
          <cell r="C1657" t="str">
            <v>HBX 400 M, ip65 (комплект)</v>
          </cell>
          <cell r="D1657">
            <v>0</v>
          </cell>
          <cell r="E1657">
            <v>5105.8</v>
          </cell>
        </row>
        <row r="1658">
          <cell r="A1658" t="str">
            <v>1321000099</v>
          </cell>
          <cell r="B1658" t="str">
            <v>91840006</v>
          </cell>
          <cell r="C1658" t="str">
            <v>HBX 400 S, ip23 (комплект)</v>
          </cell>
          <cell r="D1658">
            <v>0</v>
          </cell>
          <cell r="E1658">
            <v>5285.45</v>
          </cell>
          <cell r="F1658">
            <v>0</v>
          </cell>
          <cell r="G1658">
            <v>0</v>
          </cell>
          <cell r="H1658">
            <v>3.5999999999999997E-2</v>
          </cell>
          <cell r="I1658">
            <v>0</v>
          </cell>
          <cell r="J1658">
            <v>0</v>
          </cell>
          <cell r="K1658">
            <v>0</v>
          </cell>
        </row>
        <row r="1659">
          <cell r="A1659" t="str">
            <v>1321000109</v>
          </cell>
          <cell r="B1659" t="str">
            <v>90840006</v>
          </cell>
          <cell r="C1659" t="str">
            <v>HBX 400 S, ip65 (комплект)</v>
          </cell>
          <cell r="D1659">
            <v>0</v>
          </cell>
          <cell r="E1659">
            <v>5994.31</v>
          </cell>
          <cell r="F1659">
            <v>0</v>
          </cell>
          <cell r="G1659">
            <v>0</v>
          </cell>
          <cell r="H1659">
            <v>4.3999999999999997E-2</v>
          </cell>
          <cell r="I1659">
            <v>0</v>
          </cell>
          <cell r="J1659">
            <v>0</v>
          </cell>
          <cell r="K1659">
            <v>0</v>
          </cell>
        </row>
        <row r="1660">
          <cell r="A1660" t="str">
            <v>1321000100</v>
          </cell>
          <cell r="B1660" t="str">
            <v>1321000100</v>
          </cell>
          <cell r="C1660" t="str">
            <v>HBX 400 S, ip65 (комплект)</v>
          </cell>
          <cell r="D1660">
            <v>0</v>
          </cell>
          <cell r="E1660">
            <v>5994.31</v>
          </cell>
        </row>
        <row r="1661">
          <cell r="A1661" t="str">
            <v>1071000030</v>
          </cell>
          <cell r="B1661" t="str">
            <v>60413610</v>
          </cell>
          <cell r="C1661" t="str">
            <v>136 KRK светильник</v>
          </cell>
          <cell r="D1661">
            <v>2</v>
          </cell>
          <cell r="E1661">
            <v>952.38</v>
          </cell>
          <cell r="F1661">
            <v>1.5</v>
          </cell>
          <cell r="G1661">
            <v>2</v>
          </cell>
          <cell r="H1661">
            <v>1.47E-2</v>
          </cell>
          <cell r="I1661">
            <v>1.31</v>
          </cell>
          <cell r="J1661">
            <v>0.15</v>
          </cell>
          <cell r="K1661">
            <v>0.15</v>
          </cell>
        </row>
        <row r="1662">
          <cell r="A1662" t="str">
            <v>1071000050</v>
          </cell>
          <cell r="B1662" t="str">
            <v>60413641</v>
          </cell>
          <cell r="C1662" t="str">
            <v>136 KRK ES1 светильник</v>
          </cell>
          <cell r="D1662">
            <v>2</v>
          </cell>
          <cell r="E1662">
            <v>4759.83</v>
          </cell>
          <cell r="F1662">
            <v>2</v>
          </cell>
          <cell r="G1662">
            <v>2.5</v>
          </cell>
          <cell r="H1662">
            <v>1.46E-2</v>
          </cell>
          <cell r="I1662">
            <v>1.3</v>
          </cell>
          <cell r="J1662">
            <v>0.15</v>
          </cell>
          <cell r="K1662">
            <v>0.15</v>
          </cell>
        </row>
        <row r="1663">
          <cell r="A1663" t="str">
            <v>1071000060</v>
          </cell>
          <cell r="B1663" t="str">
            <v>60413630</v>
          </cell>
          <cell r="C1663" t="str">
            <v>136 KRK HF светильник</v>
          </cell>
          <cell r="D1663">
            <v>2</v>
          </cell>
          <cell r="E1663">
            <v>1652.09</v>
          </cell>
          <cell r="F1663">
            <v>2</v>
          </cell>
          <cell r="G1663">
            <v>2.5</v>
          </cell>
          <cell r="H1663">
            <v>1.47E-2</v>
          </cell>
          <cell r="I1663">
            <v>1.3</v>
          </cell>
          <cell r="J1663">
            <v>0.15</v>
          </cell>
          <cell r="K1663">
            <v>0.15</v>
          </cell>
        </row>
        <row r="1664">
          <cell r="A1664" t="str">
            <v>1071000070</v>
          </cell>
          <cell r="B1664" t="str">
            <v>60413631</v>
          </cell>
          <cell r="C1664" t="str">
            <v>136 KRK HF ES1 светильник</v>
          </cell>
          <cell r="D1664">
            <v>2</v>
          </cell>
          <cell r="E1664">
            <v>5547.27</v>
          </cell>
          <cell r="F1664">
            <v>2</v>
          </cell>
          <cell r="G1664">
            <v>2.5</v>
          </cell>
          <cell r="H1664">
            <v>1.46E-2</v>
          </cell>
          <cell r="I1664">
            <v>1.3</v>
          </cell>
          <cell r="J1664">
            <v>0.15</v>
          </cell>
          <cell r="K1664">
            <v>0.15</v>
          </cell>
        </row>
        <row r="1665">
          <cell r="A1665" t="str">
            <v>1071002130</v>
          </cell>
          <cell r="B1665" t="str">
            <v>1071002130</v>
          </cell>
          <cell r="C1665" t="str">
            <v>136 KRK HFD светильник</v>
          </cell>
          <cell r="D1665">
            <v>0</v>
          </cell>
          <cell r="E1665">
            <v>3200</v>
          </cell>
        </row>
        <row r="1666">
          <cell r="A1666" t="str">
            <v>1071000080</v>
          </cell>
          <cell r="B1666" t="str">
            <v>60413660</v>
          </cell>
          <cell r="C1666" t="str">
            <v>136 KRK  HFR светильник</v>
          </cell>
          <cell r="D1666">
            <v>2</v>
          </cell>
          <cell r="E1666">
            <v>2730.03</v>
          </cell>
          <cell r="F1666">
            <v>2</v>
          </cell>
          <cell r="G1666">
            <v>2.5</v>
          </cell>
          <cell r="H1666">
            <v>1.47E-2</v>
          </cell>
          <cell r="I1666">
            <v>1.3</v>
          </cell>
          <cell r="J1666">
            <v>0.15</v>
          </cell>
          <cell r="K1666">
            <v>0.15</v>
          </cell>
        </row>
        <row r="1667">
          <cell r="A1667" t="str">
            <v>1071000100</v>
          </cell>
          <cell r="B1667" t="str">
            <v>60415810</v>
          </cell>
          <cell r="C1667" t="str">
            <v>158 KRK светильник</v>
          </cell>
          <cell r="D1667">
            <v>1</v>
          </cell>
          <cell r="E1667">
            <v>1392.54</v>
          </cell>
          <cell r="F1667">
            <v>3</v>
          </cell>
          <cell r="G1667">
            <v>3.5</v>
          </cell>
          <cell r="H1667">
            <v>3.6900000000000002E-2</v>
          </cell>
          <cell r="I1667">
            <v>1.64</v>
          </cell>
          <cell r="J1667">
            <v>0.15</v>
          </cell>
          <cell r="K1667">
            <v>0.15</v>
          </cell>
        </row>
        <row r="1668">
          <cell r="A1668" t="str">
            <v>1071000120</v>
          </cell>
          <cell r="B1668" t="str">
            <v>60415830</v>
          </cell>
          <cell r="C1668" t="str">
            <v>158 KRK HF светильник</v>
          </cell>
          <cell r="D1668">
            <v>2</v>
          </cell>
          <cell r="E1668">
            <v>2000.58</v>
          </cell>
          <cell r="F1668">
            <v>3</v>
          </cell>
          <cell r="G1668">
            <v>3.5</v>
          </cell>
          <cell r="H1668">
            <v>1.84E-2</v>
          </cell>
          <cell r="I1668">
            <v>1.63</v>
          </cell>
          <cell r="J1668">
            <v>0.15</v>
          </cell>
          <cell r="K1668">
            <v>0.15</v>
          </cell>
        </row>
        <row r="1669">
          <cell r="A1669" t="str">
            <v>1071000140</v>
          </cell>
          <cell r="B1669" t="str">
            <v>60415860</v>
          </cell>
          <cell r="C1669" t="str">
            <v>158 KRK HFR светильник</v>
          </cell>
          <cell r="D1669">
            <v>2</v>
          </cell>
          <cell r="E1669">
            <v>3257.26</v>
          </cell>
          <cell r="F1669">
            <v>3</v>
          </cell>
          <cell r="G1669">
            <v>3.5</v>
          </cell>
          <cell r="H1669">
            <v>1.84E-2</v>
          </cell>
          <cell r="I1669">
            <v>1.63</v>
          </cell>
          <cell r="J1669">
            <v>0.15</v>
          </cell>
          <cell r="K1669">
            <v>0.15</v>
          </cell>
        </row>
        <row r="1670">
          <cell r="A1670" t="str">
            <v>1071000180</v>
          </cell>
          <cell r="B1670" t="str">
            <v>60423610</v>
          </cell>
          <cell r="C1670" t="str">
            <v>236 KRK светильник</v>
          </cell>
          <cell r="D1670">
            <v>1</v>
          </cell>
          <cell r="E1670">
            <v>1376.76</v>
          </cell>
          <cell r="F1670">
            <v>2.52</v>
          </cell>
          <cell r="G1670">
            <v>3.31</v>
          </cell>
          <cell r="H1670">
            <v>2.9499999999999998E-2</v>
          </cell>
          <cell r="I1670">
            <v>1.31</v>
          </cell>
          <cell r="J1670">
            <v>0.15</v>
          </cell>
          <cell r="K1670">
            <v>0.15</v>
          </cell>
        </row>
        <row r="1671">
          <cell r="A1671" t="str">
            <v>1071000200</v>
          </cell>
          <cell r="B1671" t="str">
            <v>60423641</v>
          </cell>
          <cell r="C1671" t="str">
            <v>236 KRK ES1 светильник</v>
          </cell>
          <cell r="D1671">
            <v>1</v>
          </cell>
          <cell r="E1671">
            <v>5225.6099999999997</v>
          </cell>
          <cell r="F1671">
            <v>3</v>
          </cell>
          <cell r="G1671">
            <v>3.5</v>
          </cell>
          <cell r="H1671">
            <v>2.93E-2</v>
          </cell>
          <cell r="I1671">
            <v>1.3</v>
          </cell>
          <cell r="J1671">
            <v>0.15</v>
          </cell>
          <cell r="K1671">
            <v>0.15</v>
          </cell>
        </row>
        <row r="1672">
          <cell r="A1672" t="str">
            <v>1071000210</v>
          </cell>
          <cell r="B1672" t="str">
            <v>60423630</v>
          </cell>
          <cell r="C1672" t="str">
            <v>236 KRK HF светильник</v>
          </cell>
          <cell r="D1672">
            <v>1</v>
          </cell>
          <cell r="E1672">
            <v>2046.58</v>
          </cell>
          <cell r="F1672">
            <v>3</v>
          </cell>
          <cell r="G1672">
            <v>3.5</v>
          </cell>
          <cell r="H1672">
            <v>2.93E-2</v>
          </cell>
          <cell r="I1672">
            <v>1.3</v>
          </cell>
          <cell r="J1672">
            <v>0.15</v>
          </cell>
          <cell r="K1672">
            <v>0.15</v>
          </cell>
        </row>
        <row r="1673">
          <cell r="A1673" t="str">
            <v>1071000220</v>
          </cell>
          <cell r="B1673" t="str">
            <v>60423631</v>
          </cell>
          <cell r="C1673" t="str">
            <v>236 KRK HF ES1 светильник</v>
          </cell>
          <cell r="D1673">
            <v>1</v>
          </cell>
          <cell r="E1673">
            <v>5952.82</v>
          </cell>
          <cell r="F1673">
            <v>2.5</v>
          </cell>
          <cell r="G1673">
            <v>3</v>
          </cell>
          <cell r="H1673">
            <v>2.93E-2</v>
          </cell>
          <cell r="I1673">
            <v>1.3</v>
          </cell>
          <cell r="J1673">
            <v>0.15</v>
          </cell>
          <cell r="K1673">
            <v>0.15</v>
          </cell>
        </row>
        <row r="1674">
          <cell r="A1674" t="str">
            <v>1071000260</v>
          </cell>
          <cell r="B1674" t="str">
            <v>60425810</v>
          </cell>
          <cell r="C1674" t="str">
            <v>258 KRK светильник</v>
          </cell>
          <cell r="D1674">
            <v>1</v>
          </cell>
          <cell r="E1674">
            <v>1883.6</v>
          </cell>
          <cell r="F1674">
            <v>4.5</v>
          </cell>
          <cell r="G1674">
            <v>5</v>
          </cell>
          <cell r="H1674">
            <v>3.6900000000000002E-2</v>
          </cell>
          <cell r="I1674">
            <v>1.64</v>
          </cell>
          <cell r="J1674">
            <v>0.15</v>
          </cell>
          <cell r="K1674">
            <v>0.15</v>
          </cell>
        </row>
        <row r="1675">
          <cell r="A1675" t="str">
            <v>1071000270</v>
          </cell>
          <cell r="B1675" t="str">
            <v>60425841</v>
          </cell>
          <cell r="C1675" t="str">
            <v>258 KRK ES1 светильник</v>
          </cell>
          <cell r="D1675">
            <v>1</v>
          </cell>
          <cell r="E1675">
            <v>5732.45</v>
          </cell>
          <cell r="F1675">
            <v>4.5</v>
          </cell>
          <cell r="G1675">
            <v>5</v>
          </cell>
          <cell r="H1675">
            <v>3.6900000000000002E-2</v>
          </cell>
          <cell r="I1675">
            <v>1.64</v>
          </cell>
          <cell r="J1675">
            <v>0.15</v>
          </cell>
          <cell r="K1675">
            <v>0.15</v>
          </cell>
        </row>
        <row r="1676">
          <cell r="A1676" t="str">
            <v>1071000280</v>
          </cell>
          <cell r="B1676" t="str">
            <v>60425830</v>
          </cell>
          <cell r="C1676" t="str">
            <v>258 KRK HF светильник</v>
          </cell>
          <cell r="D1676">
            <v>1</v>
          </cell>
          <cell r="E1676">
            <v>2573.59</v>
          </cell>
          <cell r="F1676">
            <v>3.5</v>
          </cell>
          <cell r="G1676">
            <v>4</v>
          </cell>
          <cell r="H1676">
            <v>3.6799999999999999E-2</v>
          </cell>
          <cell r="I1676">
            <v>1.63</v>
          </cell>
          <cell r="J1676">
            <v>0.15</v>
          </cell>
          <cell r="K1676">
            <v>0.15</v>
          </cell>
        </row>
        <row r="1677">
          <cell r="A1677" t="str">
            <v>1071000290</v>
          </cell>
          <cell r="B1677" t="str">
            <v>60425831</v>
          </cell>
          <cell r="C1677" t="str">
            <v>258 KRK HF ES1 светильник</v>
          </cell>
          <cell r="D1677">
            <v>1</v>
          </cell>
          <cell r="E1677">
            <v>6494.6</v>
          </cell>
          <cell r="F1677">
            <v>4.2</v>
          </cell>
          <cell r="G1677">
            <v>4.7</v>
          </cell>
          <cell r="H1677">
            <v>3.6900000000000002E-2</v>
          </cell>
          <cell r="I1677">
            <v>1.64</v>
          </cell>
          <cell r="J1677">
            <v>0.15</v>
          </cell>
          <cell r="K1677">
            <v>0.15</v>
          </cell>
        </row>
        <row r="1678">
          <cell r="A1678" t="str">
            <v>1071001041</v>
          </cell>
          <cell r="B1678" t="str">
            <v>60513641</v>
          </cell>
          <cell r="C1678" t="str">
            <v>136 KRK.RP ES1 светильник</v>
          </cell>
          <cell r="D1678">
            <v>1</v>
          </cell>
          <cell r="E1678">
            <v>7124.99</v>
          </cell>
          <cell r="F1678">
            <v>3</v>
          </cell>
          <cell r="G1678">
            <v>3.5</v>
          </cell>
          <cell r="H1678">
            <v>2.93E-2</v>
          </cell>
          <cell r="I1678">
            <v>1.3</v>
          </cell>
          <cell r="J1678">
            <v>0.15</v>
          </cell>
          <cell r="K1678">
            <v>0.15</v>
          </cell>
        </row>
        <row r="1679">
          <cell r="A1679" t="str">
            <v>1071001050</v>
          </cell>
          <cell r="B1679" t="str">
            <v>61513630</v>
          </cell>
          <cell r="C1679" t="str">
            <v>136 KRK.RP HF светильник новый</v>
          </cell>
          <cell r="D1679">
            <v>1</v>
          </cell>
          <cell r="E1679">
            <v>3880.22</v>
          </cell>
          <cell r="F1679">
            <v>2.5</v>
          </cell>
          <cell r="G1679">
            <v>3</v>
          </cell>
          <cell r="H1679">
            <v>2.93E-2</v>
          </cell>
          <cell r="I1679">
            <v>1.3</v>
          </cell>
          <cell r="J1679">
            <v>0.15</v>
          </cell>
          <cell r="K1679">
            <v>0.15</v>
          </cell>
        </row>
        <row r="1680">
          <cell r="A1680" t="str">
            <v>1071001030</v>
          </cell>
          <cell r="B1680" t="str">
            <v>61513610</v>
          </cell>
          <cell r="C1680" t="str">
            <v>136 KRK.RP светильник новый</v>
          </cell>
          <cell r="D1680">
            <v>1</v>
          </cell>
          <cell r="E1680">
            <v>3276.14</v>
          </cell>
          <cell r="F1680">
            <v>2.5</v>
          </cell>
          <cell r="G1680">
            <v>3</v>
          </cell>
          <cell r="H1680">
            <v>2.93E-2</v>
          </cell>
          <cell r="I1680">
            <v>1.3</v>
          </cell>
          <cell r="J1680">
            <v>0.15</v>
          </cell>
          <cell r="K1680">
            <v>0.15</v>
          </cell>
        </row>
        <row r="1681">
          <cell r="A1681" t="str">
            <v>1071001110</v>
          </cell>
          <cell r="B1681" t="str">
            <v>60515833</v>
          </cell>
          <cell r="C1681" t="str">
            <v>158 KRK.RP HF AC/DC светильник</v>
          </cell>
          <cell r="D1681">
            <v>1</v>
          </cell>
          <cell r="E1681">
            <v>5392.35</v>
          </cell>
        </row>
        <row r="1682">
          <cell r="A1682" t="str">
            <v>1071001121</v>
          </cell>
          <cell r="B1682" t="str">
            <v>60515831</v>
          </cell>
          <cell r="C1682" t="str">
            <v>158 KRK.RP HF ES1 светильник</v>
          </cell>
          <cell r="D1682">
            <v>1</v>
          </cell>
          <cell r="E1682">
            <v>9241.2000000000007</v>
          </cell>
          <cell r="F1682">
            <v>2.5</v>
          </cell>
          <cell r="G1682">
            <v>3</v>
          </cell>
          <cell r="H1682">
            <v>3.6900000000000002E-2</v>
          </cell>
          <cell r="I1682">
            <v>1.64</v>
          </cell>
          <cell r="J1682">
            <v>0.15</v>
          </cell>
          <cell r="K1682">
            <v>0.15</v>
          </cell>
        </row>
        <row r="1683">
          <cell r="A1683" t="str">
            <v>1071001120</v>
          </cell>
          <cell r="B1683" t="str">
            <v>61515831</v>
          </cell>
          <cell r="C1683" t="str">
            <v>158 KRK.RP HF ES1 нов. светильник</v>
          </cell>
          <cell r="D1683">
            <v>1</v>
          </cell>
          <cell r="E1683">
            <v>8148</v>
          </cell>
          <cell r="F1683">
            <v>2.5</v>
          </cell>
          <cell r="G1683">
            <v>3</v>
          </cell>
          <cell r="H1683">
            <v>3.6900000000000002E-2</v>
          </cell>
          <cell r="I1683">
            <v>1.64</v>
          </cell>
          <cell r="J1683">
            <v>0.15</v>
          </cell>
          <cell r="K1683">
            <v>0.15</v>
          </cell>
        </row>
        <row r="1684">
          <cell r="A1684" t="str">
            <v>1071001100</v>
          </cell>
          <cell r="B1684" t="str">
            <v>61515830</v>
          </cell>
          <cell r="C1684" t="str">
            <v>158 KRK.RP HF светильник новый</v>
          </cell>
          <cell r="D1684">
            <v>1</v>
          </cell>
          <cell r="E1684">
            <v>5147.25</v>
          </cell>
          <cell r="F1684">
            <v>3</v>
          </cell>
          <cell r="G1684">
            <v>3.5</v>
          </cell>
          <cell r="H1684">
            <v>3.6799999999999999E-2</v>
          </cell>
          <cell r="I1684">
            <v>1.63</v>
          </cell>
          <cell r="J1684">
            <v>0.15</v>
          </cell>
          <cell r="K1684">
            <v>0.15</v>
          </cell>
        </row>
        <row r="1685">
          <cell r="A1685" t="str">
            <v>1071001130</v>
          </cell>
          <cell r="B1685" t="str">
            <v>60515860</v>
          </cell>
          <cell r="C1685" t="str">
            <v>158 KRK.RP HFR светильник</v>
          </cell>
          <cell r="D1685">
            <v>1</v>
          </cell>
          <cell r="E1685">
            <v>6197.39</v>
          </cell>
          <cell r="F1685">
            <v>3</v>
          </cell>
          <cell r="G1685">
            <v>3.5</v>
          </cell>
          <cell r="H1685">
            <v>3.6799999999999999E-2</v>
          </cell>
          <cell r="I1685">
            <v>1.63</v>
          </cell>
          <cell r="J1685">
            <v>0.15</v>
          </cell>
          <cell r="K1685">
            <v>0.15</v>
          </cell>
        </row>
        <row r="1686">
          <cell r="A1686" t="str">
            <v>1071001080</v>
          </cell>
          <cell r="B1686" t="str">
            <v>61515810</v>
          </cell>
          <cell r="C1686" t="str">
            <v>158 KRK.RP светильник новый</v>
          </cell>
          <cell r="D1686">
            <v>1</v>
          </cell>
          <cell r="E1686">
            <v>4564.5600000000004</v>
          </cell>
          <cell r="F1686">
            <v>4.5</v>
          </cell>
          <cell r="G1686">
            <v>5</v>
          </cell>
          <cell r="H1686">
            <v>3.6900000000000002E-2</v>
          </cell>
          <cell r="I1686">
            <v>1.64</v>
          </cell>
          <cell r="J1686">
            <v>0.15</v>
          </cell>
          <cell r="K1686">
            <v>0.15</v>
          </cell>
        </row>
        <row r="1687">
          <cell r="A1687" t="str">
            <v>2071000080</v>
          </cell>
          <cell r="B1687" t="str">
            <v>604361</v>
          </cell>
          <cell r="C1687" t="str">
            <v>KRW 36 отражатель для KRK</v>
          </cell>
          <cell r="D1687">
            <v>3</v>
          </cell>
          <cell r="E1687">
            <v>411.77</v>
          </cell>
          <cell r="F1687">
            <v>1.5</v>
          </cell>
          <cell r="G1687">
            <v>2</v>
          </cell>
          <cell r="H1687">
            <v>3.0200000000000001E-2</v>
          </cell>
          <cell r="I1687">
            <v>1.38</v>
          </cell>
          <cell r="J1687">
            <v>0.41</v>
          </cell>
          <cell r="K1687">
            <v>0.16</v>
          </cell>
        </row>
        <row r="1688">
          <cell r="A1688" t="str">
            <v>2071000040</v>
          </cell>
          <cell r="B1688" t="str">
            <v>604581</v>
          </cell>
          <cell r="C1688" t="str">
            <v>KRW 58 отражатель для KRK</v>
          </cell>
          <cell r="D1688">
            <v>4</v>
          </cell>
          <cell r="E1688">
            <v>457.51</v>
          </cell>
          <cell r="F1688">
            <v>2</v>
          </cell>
          <cell r="G1688">
            <v>2.5</v>
          </cell>
          <cell r="H1688">
            <v>3.5299999999999998E-2</v>
          </cell>
          <cell r="I1688">
            <v>1.63</v>
          </cell>
          <cell r="J1688">
            <v>0.51</v>
          </cell>
          <cell r="K1688">
            <v>0.17</v>
          </cell>
        </row>
        <row r="1689">
          <cell r="A1689" t="str">
            <v>2071000060</v>
          </cell>
          <cell r="B1689" t="str">
            <v>604583</v>
          </cell>
          <cell r="C1689" t="str">
            <v>KRW 58 отражатель для KRK поворотный</v>
          </cell>
          <cell r="D1689">
            <v>4</v>
          </cell>
          <cell r="E1689">
            <v>512.95000000000005</v>
          </cell>
          <cell r="F1689">
            <v>2.5</v>
          </cell>
          <cell r="G1689">
            <v>3</v>
          </cell>
          <cell r="H1689">
            <v>3.5299999999999998E-2</v>
          </cell>
          <cell r="I1689">
            <v>1.63</v>
          </cell>
          <cell r="J1689">
            <v>0.51</v>
          </cell>
          <cell r="K1689">
            <v>0.17</v>
          </cell>
        </row>
        <row r="1690">
          <cell r="A1690" t="str">
            <v>2071000120</v>
          </cell>
          <cell r="B1690" t="str">
            <v>604362</v>
          </cell>
          <cell r="C1690" t="str">
            <v>KRZ 36 отражатель для KRK</v>
          </cell>
          <cell r="D1690">
            <v>3</v>
          </cell>
          <cell r="E1690">
            <v>753.71</v>
          </cell>
          <cell r="F1690">
            <v>1.5</v>
          </cell>
          <cell r="G1690">
            <v>2</v>
          </cell>
          <cell r="H1690">
            <v>3.0200000000000001E-2</v>
          </cell>
          <cell r="I1690">
            <v>1.38</v>
          </cell>
          <cell r="J1690">
            <v>0.41</v>
          </cell>
          <cell r="K1690">
            <v>0.16</v>
          </cell>
        </row>
        <row r="1691">
          <cell r="A1691" t="str">
            <v>2071000130</v>
          </cell>
          <cell r="B1691" t="str">
            <v>604582</v>
          </cell>
          <cell r="C1691" t="str">
            <v>KRZ 58 отражатель для KRK</v>
          </cell>
          <cell r="D1691">
            <v>4</v>
          </cell>
          <cell r="E1691">
            <v>970.57</v>
          </cell>
          <cell r="F1691">
            <v>2.5</v>
          </cell>
          <cell r="G1691">
            <v>3</v>
          </cell>
          <cell r="H1691">
            <v>3.5299999999999998E-2</v>
          </cell>
          <cell r="I1691">
            <v>1.63</v>
          </cell>
          <cell r="J1691">
            <v>0.51</v>
          </cell>
          <cell r="K1691">
            <v>0.17</v>
          </cell>
        </row>
        <row r="1692">
          <cell r="A1692" t="str">
            <v>1331000020</v>
          </cell>
          <cell r="B1692" t="str">
            <v>97025001</v>
          </cell>
          <cell r="C1692" t="str">
            <v>LB/R 250 светильник п/л МГЛ, ДНаТ</v>
          </cell>
          <cell r="D1692">
            <v>1</v>
          </cell>
          <cell r="E1692">
            <v>6652.08</v>
          </cell>
          <cell r="F1692">
            <v>11.4</v>
          </cell>
          <cell r="G1692">
            <v>12.48</v>
          </cell>
          <cell r="H1692">
            <v>6.7100000000000007E-2</v>
          </cell>
          <cell r="I1692">
            <v>0.6</v>
          </cell>
          <cell r="J1692">
            <v>0.43</v>
          </cell>
          <cell r="K1692">
            <v>0.26</v>
          </cell>
        </row>
        <row r="1693">
          <cell r="A1693" t="str">
            <v>1331000040</v>
          </cell>
          <cell r="B1693" t="str">
            <v>97025004</v>
          </cell>
          <cell r="C1693" t="str">
            <v>LB/R 250 M светильник</v>
          </cell>
          <cell r="D1693">
            <v>1</v>
          </cell>
          <cell r="E1693">
            <v>5538.49</v>
          </cell>
          <cell r="F1693">
            <v>9.5</v>
          </cell>
          <cell r="G1693">
            <v>10</v>
          </cell>
          <cell r="H1693">
            <v>7.0800000000000002E-2</v>
          </cell>
          <cell r="I1693">
            <v>0.61</v>
          </cell>
          <cell r="J1693">
            <v>0.43</v>
          </cell>
          <cell r="K1693">
            <v>0.27</v>
          </cell>
        </row>
        <row r="1694">
          <cell r="A1694" t="str">
            <v>1331000060</v>
          </cell>
          <cell r="B1694" t="str">
            <v>97040002</v>
          </cell>
          <cell r="C1694" t="str">
            <v>LB/R 400 H светильник</v>
          </cell>
          <cell r="D1694">
            <v>1</v>
          </cell>
          <cell r="E1694">
            <v>6950.73</v>
          </cell>
          <cell r="F1694">
            <v>17</v>
          </cell>
          <cell r="G1694">
            <v>18</v>
          </cell>
          <cell r="H1694">
            <v>7.9899999999999999E-2</v>
          </cell>
          <cell r="I1694">
            <v>0.64</v>
          </cell>
          <cell r="J1694">
            <v>0.48</v>
          </cell>
          <cell r="K1694">
            <v>0.26</v>
          </cell>
        </row>
        <row r="1695">
          <cell r="A1695" t="str">
            <v>1331000070</v>
          </cell>
          <cell r="B1695" t="str">
            <v>97040004</v>
          </cell>
          <cell r="C1695" t="str">
            <v>LB/R 400 M светильник</v>
          </cell>
          <cell r="D1695">
            <v>1</v>
          </cell>
          <cell r="E1695">
            <v>6265.44</v>
          </cell>
          <cell r="F1695">
            <v>16.5</v>
          </cell>
          <cell r="G1695">
            <v>17.5</v>
          </cell>
          <cell r="H1695">
            <v>7.9899999999999999E-2</v>
          </cell>
          <cell r="I1695">
            <v>0.64</v>
          </cell>
          <cell r="J1695">
            <v>0.48</v>
          </cell>
          <cell r="K1695">
            <v>0.26</v>
          </cell>
        </row>
        <row r="1696">
          <cell r="A1696" t="str">
            <v>1331000080</v>
          </cell>
          <cell r="B1696" t="str">
            <v>97040006</v>
          </cell>
          <cell r="C1696" t="str">
            <v>LB/R 400 S светильник</v>
          </cell>
          <cell r="D1696">
            <v>1</v>
          </cell>
          <cell r="E1696">
            <v>7179.99</v>
          </cell>
          <cell r="F1696">
            <v>18.3</v>
          </cell>
          <cell r="G1696">
            <v>19.3</v>
          </cell>
          <cell r="H1696">
            <v>7.9899999999999999E-2</v>
          </cell>
          <cell r="I1696">
            <v>0.64</v>
          </cell>
          <cell r="J1696">
            <v>0.48</v>
          </cell>
          <cell r="K1696">
            <v>0.26</v>
          </cell>
        </row>
        <row r="1697">
          <cell r="A1697" t="str">
            <v>1331000090</v>
          </cell>
          <cell r="B1697" t="str">
            <v>97050000</v>
          </cell>
          <cell r="C1697" t="str">
            <v>LB/R 500 светильник</v>
          </cell>
          <cell r="D1697">
            <v>1</v>
          </cell>
          <cell r="E1697">
            <v>4016.04</v>
          </cell>
          <cell r="F1697">
            <v>9.5</v>
          </cell>
          <cell r="G1697">
            <v>10</v>
          </cell>
          <cell r="H1697">
            <v>7.0800000000000002E-2</v>
          </cell>
          <cell r="I1697">
            <v>0.61</v>
          </cell>
          <cell r="J1697">
            <v>0.43</v>
          </cell>
          <cell r="K1697">
            <v>0.27</v>
          </cell>
        </row>
        <row r="1698">
          <cell r="A1698" t="str">
            <v>1333000010</v>
          </cell>
          <cell r="B1698" t="str">
            <v>97515006</v>
          </cell>
          <cell r="C1698" t="str">
            <v>LB/S 150 S светильник</v>
          </cell>
          <cell r="D1698">
            <v>1</v>
          </cell>
          <cell r="E1698">
            <v>5739.03</v>
          </cell>
          <cell r="F1698">
            <v>11</v>
          </cell>
          <cell r="G1698">
            <v>12</v>
          </cell>
          <cell r="H1698">
            <v>6.7100000000000007E-2</v>
          </cell>
          <cell r="I1698">
            <v>0.6</v>
          </cell>
          <cell r="J1698">
            <v>0.43</v>
          </cell>
          <cell r="K1698">
            <v>0.26</v>
          </cell>
        </row>
        <row r="1699">
          <cell r="A1699" t="str">
            <v>1333000020</v>
          </cell>
          <cell r="B1699" t="str">
            <v>97525001</v>
          </cell>
          <cell r="C1699" t="str">
            <v>LB/S 250 светильник п/л МГЛ, ДНаТ</v>
          </cell>
          <cell r="D1699">
            <v>1</v>
          </cell>
          <cell r="E1699">
            <v>6277.02</v>
          </cell>
          <cell r="F1699">
            <v>10.86</v>
          </cell>
          <cell r="G1699">
            <v>12.05</v>
          </cell>
          <cell r="H1699">
            <v>7.0800000000000002E-2</v>
          </cell>
          <cell r="I1699">
            <v>0.61</v>
          </cell>
          <cell r="J1699">
            <v>0.43</v>
          </cell>
          <cell r="K1699">
            <v>0.27</v>
          </cell>
        </row>
        <row r="1700">
          <cell r="A1700" t="str">
            <v>1333000030</v>
          </cell>
          <cell r="B1700" t="str">
            <v>97525004</v>
          </cell>
          <cell r="C1700" t="str">
            <v>LB/S 250 M светильник</v>
          </cell>
          <cell r="D1700">
            <v>1</v>
          </cell>
          <cell r="E1700">
            <v>5310.3</v>
          </cell>
          <cell r="F1700">
            <v>9.5</v>
          </cell>
          <cell r="G1700">
            <v>10</v>
          </cell>
          <cell r="H1700">
            <v>7.0800000000000002E-2</v>
          </cell>
          <cell r="I1700">
            <v>0.61</v>
          </cell>
          <cell r="J1700">
            <v>0.43</v>
          </cell>
          <cell r="K1700">
            <v>0.27</v>
          </cell>
        </row>
        <row r="1701">
          <cell r="A1701" t="str">
            <v>1333000040</v>
          </cell>
          <cell r="B1701" t="str">
            <v>97540002</v>
          </cell>
          <cell r="C1701" t="str">
            <v>LB/S 400 H светильник</v>
          </cell>
          <cell r="D1701">
            <v>1</v>
          </cell>
          <cell r="E1701">
            <v>6578.75</v>
          </cell>
          <cell r="F1701">
            <v>16.5</v>
          </cell>
          <cell r="G1701">
            <v>17.5</v>
          </cell>
          <cell r="H1701">
            <v>7.0800000000000002E-2</v>
          </cell>
          <cell r="I1701">
            <v>0.61</v>
          </cell>
          <cell r="J1701">
            <v>0.43</v>
          </cell>
          <cell r="K1701">
            <v>0.27</v>
          </cell>
        </row>
        <row r="1702">
          <cell r="A1702" t="str">
            <v>1333000050</v>
          </cell>
          <cell r="B1702" t="str">
            <v>97580002</v>
          </cell>
          <cell r="C1702" t="str">
            <v>LB/S 400 H светильник металлик</v>
          </cell>
          <cell r="D1702">
            <v>1</v>
          </cell>
          <cell r="E1702">
            <v>7080.57</v>
          </cell>
          <cell r="F1702">
            <v>16.5</v>
          </cell>
          <cell r="G1702">
            <v>17.5</v>
          </cell>
          <cell r="H1702">
            <v>7.0800000000000002E-2</v>
          </cell>
          <cell r="I1702">
            <v>0.61</v>
          </cell>
          <cell r="J1702">
            <v>0.43</v>
          </cell>
          <cell r="K1702">
            <v>0.27</v>
          </cell>
        </row>
        <row r="1703">
          <cell r="A1703" t="str">
            <v>1333000060</v>
          </cell>
          <cell r="B1703" t="str">
            <v>97540004</v>
          </cell>
          <cell r="C1703" t="str">
            <v>LB/S 400 M светильник</v>
          </cell>
          <cell r="D1703">
            <v>1</v>
          </cell>
          <cell r="E1703">
            <v>5801.08</v>
          </cell>
          <cell r="F1703">
            <v>16.399999999999999</v>
          </cell>
          <cell r="G1703">
            <v>17.66</v>
          </cell>
          <cell r="H1703">
            <v>7.0800000000000002E-2</v>
          </cell>
          <cell r="I1703">
            <v>0.61</v>
          </cell>
          <cell r="J1703">
            <v>0.43</v>
          </cell>
          <cell r="K1703">
            <v>0.27</v>
          </cell>
        </row>
        <row r="1704">
          <cell r="A1704" t="str">
            <v>1333000070</v>
          </cell>
          <cell r="B1704" t="str">
            <v>97540006</v>
          </cell>
          <cell r="C1704" t="str">
            <v>LB/S 400 S светильник</v>
          </cell>
          <cell r="D1704">
            <v>1</v>
          </cell>
          <cell r="E1704">
            <v>6893.42</v>
          </cell>
          <cell r="F1704">
            <v>17.8</v>
          </cell>
          <cell r="G1704">
            <v>19.11</v>
          </cell>
          <cell r="H1704">
            <v>7.0800000000000002E-2</v>
          </cell>
          <cell r="I1704">
            <v>0.61</v>
          </cell>
          <cell r="J1704">
            <v>0.43</v>
          </cell>
          <cell r="K1704">
            <v>0.27</v>
          </cell>
        </row>
        <row r="1705">
          <cell r="A1705" t="str">
            <v>1333000110</v>
          </cell>
          <cell r="B1705" t="str">
            <v>97550000</v>
          </cell>
          <cell r="C1705" t="str">
            <v>LB/S 500 светильник</v>
          </cell>
          <cell r="D1705">
            <v>1</v>
          </cell>
          <cell r="E1705">
            <v>4016.04</v>
          </cell>
          <cell r="F1705">
            <v>9.5</v>
          </cell>
          <cell r="G1705">
            <v>10</v>
          </cell>
          <cell r="H1705">
            <v>7.0800000000000002E-2</v>
          </cell>
          <cell r="I1705">
            <v>0.61</v>
          </cell>
          <cell r="J1705">
            <v>0.43</v>
          </cell>
          <cell r="K1705">
            <v>0.27</v>
          </cell>
        </row>
        <row r="1706">
          <cell r="A1706" t="str">
            <v>1335000020</v>
          </cell>
          <cell r="B1706" t="str">
            <v>97025021</v>
          </cell>
          <cell r="C1706" t="str">
            <v>LBA/R 250 светильник п/л МГЛ, ДНаТ</v>
          </cell>
          <cell r="D1706">
            <v>1</v>
          </cell>
          <cell r="E1706">
            <v>6933.49</v>
          </cell>
          <cell r="F1706">
            <v>10.92</v>
          </cell>
          <cell r="G1706">
            <v>12.05</v>
          </cell>
          <cell r="H1706">
            <v>7.0199999999999999E-2</v>
          </cell>
          <cell r="I1706">
            <v>0.6</v>
          </cell>
          <cell r="J1706">
            <v>0.45</v>
          </cell>
          <cell r="K1706">
            <v>0.26</v>
          </cell>
        </row>
        <row r="1707">
          <cell r="A1707" t="str">
            <v>1335000030</v>
          </cell>
          <cell r="B1707" t="str">
            <v>97040022</v>
          </cell>
          <cell r="C1707" t="str">
            <v>LBA/R 400 H светильник</v>
          </cell>
          <cell r="D1707">
            <v>1</v>
          </cell>
          <cell r="E1707">
            <v>7252.77</v>
          </cell>
          <cell r="F1707">
            <v>17.100000000000001</v>
          </cell>
          <cell r="G1707">
            <v>18.100000000000001</v>
          </cell>
          <cell r="H1707">
            <v>7.9899999999999999E-2</v>
          </cell>
          <cell r="I1707">
            <v>0.64</v>
          </cell>
          <cell r="J1707">
            <v>0.48</v>
          </cell>
          <cell r="K1707">
            <v>0.26</v>
          </cell>
        </row>
        <row r="1708">
          <cell r="A1708" t="str">
            <v>1335000050</v>
          </cell>
          <cell r="B1708" t="str">
            <v>97040026</v>
          </cell>
          <cell r="C1708" t="str">
            <v>LBA/R 400 S светильник</v>
          </cell>
          <cell r="D1708">
            <v>1</v>
          </cell>
          <cell r="E1708">
            <v>7657.84</v>
          </cell>
          <cell r="F1708">
            <v>18.3</v>
          </cell>
          <cell r="G1708">
            <v>19.3</v>
          </cell>
          <cell r="H1708">
            <v>7.9899999999999999E-2</v>
          </cell>
          <cell r="I1708">
            <v>0.64</v>
          </cell>
          <cell r="J1708">
            <v>0.48</v>
          </cell>
          <cell r="K1708">
            <v>0.26</v>
          </cell>
        </row>
        <row r="1709">
          <cell r="A1709" t="str">
            <v>1337000020</v>
          </cell>
          <cell r="B1709" t="str">
            <v>97525021</v>
          </cell>
          <cell r="C1709" t="str">
            <v>LBA/S 250 светильник п/л МГЛ, ДНаТ</v>
          </cell>
          <cell r="D1709">
            <v>1</v>
          </cell>
          <cell r="E1709">
            <v>6622.65</v>
          </cell>
          <cell r="F1709">
            <v>9.5</v>
          </cell>
          <cell r="G1709">
            <v>10</v>
          </cell>
          <cell r="H1709">
            <v>7.0800000000000002E-2</v>
          </cell>
          <cell r="I1709">
            <v>0.61</v>
          </cell>
          <cell r="J1709">
            <v>0.43</v>
          </cell>
          <cell r="K1709">
            <v>0.27</v>
          </cell>
        </row>
        <row r="1710">
          <cell r="A1710" t="str">
            <v>1337000030</v>
          </cell>
          <cell r="B1710" t="str">
            <v>97540022</v>
          </cell>
          <cell r="C1710" t="str">
            <v>LBA/S 400 H светильник</v>
          </cell>
          <cell r="D1710">
            <v>1</v>
          </cell>
          <cell r="E1710">
            <v>7143.69</v>
          </cell>
          <cell r="F1710">
            <v>16.600000000000001</v>
          </cell>
          <cell r="G1710">
            <v>17.829999999999998</v>
          </cell>
          <cell r="H1710">
            <v>6.9900000000000004E-2</v>
          </cell>
          <cell r="I1710">
            <v>0.65</v>
          </cell>
          <cell r="J1710">
            <v>0.43</v>
          </cell>
          <cell r="K1710">
            <v>0.25</v>
          </cell>
        </row>
        <row r="1711">
          <cell r="A1711" t="str">
            <v>1337000050</v>
          </cell>
          <cell r="B1711" t="str">
            <v>97540026</v>
          </cell>
          <cell r="C1711" t="str">
            <v>LBA/S 400 S светильник</v>
          </cell>
          <cell r="D1711">
            <v>1</v>
          </cell>
          <cell r="E1711">
            <v>7486.45</v>
          </cell>
          <cell r="F1711">
            <v>17.8</v>
          </cell>
          <cell r="G1711">
            <v>19.03</v>
          </cell>
          <cell r="H1711">
            <v>7.0800000000000002E-2</v>
          </cell>
          <cell r="I1711">
            <v>0.61</v>
          </cell>
          <cell r="J1711">
            <v>0.43</v>
          </cell>
          <cell r="K1711">
            <v>0.27</v>
          </cell>
        </row>
        <row r="1712">
          <cell r="A1712" t="str">
            <v>1339000010</v>
          </cell>
          <cell r="B1712" t="str">
            <v>97225004</v>
          </cell>
          <cell r="C1712" t="str">
            <v>LBF/R 250 M светильник</v>
          </cell>
          <cell r="D1712">
            <v>1</v>
          </cell>
          <cell r="E1712">
            <v>4196.9799999999996</v>
          </cell>
          <cell r="F1712">
            <v>10.34</v>
          </cell>
          <cell r="G1712">
            <v>11.42</v>
          </cell>
          <cell r="H1712">
            <v>7.0800000000000002E-2</v>
          </cell>
          <cell r="I1712">
            <v>0.61</v>
          </cell>
          <cell r="J1712">
            <v>0.43</v>
          </cell>
          <cell r="K1712">
            <v>0.27</v>
          </cell>
        </row>
        <row r="1713">
          <cell r="A1713" t="str">
            <v>1339000020</v>
          </cell>
          <cell r="B1713" t="str">
            <v>97225001</v>
          </cell>
          <cell r="C1713" t="str">
            <v>LBF/R 250 светильник п/л МГЛ, ДНАТ</v>
          </cell>
          <cell r="D1713">
            <v>1</v>
          </cell>
          <cell r="E1713">
            <v>5218.7</v>
          </cell>
          <cell r="F1713">
            <v>9.5</v>
          </cell>
          <cell r="G1713">
            <v>10</v>
          </cell>
          <cell r="H1713">
            <v>7.0800000000000002E-2</v>
          </cell>
          <cell r="I1713">
            <v>0.61</v>
          </cell>
          <cell r="J1713">
            <v>0.43</v>
          </cell>
          <cell r="K1713">
            <v>0.27</v>
          </cell>
        </row>
        <row r="1714">
          <cell r="A1714" t="str">
            <v>1339000030</v>
          </cell>
          <cell r="B1714" t="str">
            <v>97240002</v>
          </cell>
          <cell r="C1714" t="str">
            <v>LBF/R 400 H светильник</v>
          </cell>
          <cell r="D1714">
            <v>1</v>
          </cell>
          <cell r="E1714">
            <v>5616.58</v>
          </cell>
          <cell r="F1714">
            <v>9.5</v>
          </cell>
          <cell r="G1714">
            <v>10</v>
          </cell>
          <cell r="H1714">
            <v>7.0800000000000002E-2</v>
          </cell>
          <cell r="I1714">
            <v>0.61</v>
          </cell>
          <cell r="J1714">
            <v>0.43</v>
          </cell>
          <cell r="K1714">
            <v>0.27</v>
          </cell>
        </row>
        <row r="1715">
          <cell r="A1715" t="str">
            <v>1339000040</v>
          </cell>
          <cell r="B1715" t="str">
            <v>97240004</v>
          </cell>
          <cell r="C1715" t="str">
            <v>LBF/R 400 M светильник</v>
          </cell>
          <cell r="D1715">
            <v>1</v>
          </cell>
          <cell r="E1715">
            <v>5040.38</v>
          </cell>
          <cell r="F1715">
            <v>9.5</v>
          </cell>
          <cell r="G1715">
            <v>10</v>
          </cell>
          <cell r="H1715">
            <v>7.0800000000000002E-2</v>
          </cell>
          <cell r="I1715">
            <v>0.61</v>
          </cell>
          <cell r="J1715">
            <v>0.43</v>
          </cell>
          <cell r="K1715">
            <v>0.27</v>
          </cell>
        </row>
        <row r="1716">
          <cell r="A1716" t="str">
            <v>1339000050</v>
          </cell>
          <cell r="B1716" t="str">
            <v>97240006</v>
          </cell>
          <cell r="C1716" t="str">
            <v>LBF/R 400 S светильник</v>
          </cell>
          <cell r="D1716">
            <v>1</v>
          </cell>
          <cell r="E1716">
            <v>5844.15</v>
          </cell>
          <cell r="F1716">
            <v>9.5</v>
          </cell>
          <cell r="G1716">
            <v>10</v>
          </cell>
          <cell r="H1716">
            <v>7.0800000000000002E-2</v>
          </cell>
          <cell r="I1716">
            <v>0.61</v>
          </cell>
          <cell r="J1716">
            <v>0.43</v>
          </cell>
          <cell r="K1716">
            <v>0.27</v>
          </cell>
        </row>
        <row r="1717">
          <cell r="A1717" t="str">
            <v>1341000010</v>
          </cell>
          <cell r="B1717" t="str">
            <v>97725004</v>
          </cell>
          <cell r="C1717" t="str">
            <v>LBF/S 250 M светильник</v>
          </cell>
          <cell r="D1717">
            <v>1</v>
          </cell>
          <cell r="E1717">
            <v>4145.99</v>
          </cell>
          <cell r="F1717">
            <v>9.84</v>
          </cell>
          <cell r="G1717">
            <v>11.04</v>
          </cell>
          <cell r="H1717">
            <v>7.0800000000000002E-2</v>
          </cell>
          <cell r="I1717">
            <v>0.61</v>
          </cell>
          <cell r="J1717">
            <v>0.43</v>
          </cell>
          <cell r="K1717">
            <v>0.27</v>
          </cell>
        </row>
        <row r="1718">
          <cell r="A1718" t="str">
            <v>1341000020</v>
          </cell>
          <cell r="B1718" t="str">
            <v>97725001</v>
          </cell>
          <cell r="C1718" t="str">
            <v>LBF/S 250 п/л МГЛ, ДНАТ светильник</v>
          </cell>
          <cell r="D1718">
            <v>1</v>
          </cell>
          <cell r="E1718">
            <v>5124.42</v>
          </cell>
          <cell r="F1718">
            <v>9.5</v>
          </cell>
          <cell r="G1718">
            <v>10</v>
          </cell>
          <cell r="H1718">
            <v>7.0800000000000002E-2</v>
          </cell>
          <cell r="I1718">
            <v>0.61</v>
          </cell>
          <cell r="J1718">
            <v>0.43</v>
          </cell>
          <cell r="K1718">
            <v>0.27</v>
          </cell>
        </row>
        <row r="1719">
          <cell r="A1719" t="str">
            <v>1341000030</v>
          </cell>
          <cell r="B1719" t="str">
            <v>97740002</v>
          </cell>
          <cell r="C1719" t="str">
            <v>LBF/S 400 H светильник</v>
          </cell>
          <cell r="D1719">
            <v>1</v>
          </cell>
          <cell r="E1719">
            <v>5430.48</v>
          </cell>
          <cell r="F1719">
            <v>9.5</v>
          </cell>
          <cell r="G1719">
            <v>10</v>
          </cell>
          <cell r="H1719">
            <v>7.0800000000000002E-2</v>
          </cell>
          <cell r="I1719">
            <v>0.61</v>
          </cell>
          <cell r="J1719">
            <v>0.43</v>
          </cell>
          <cell r="K1719">
            <v>0.27</v>
          </cell>
        </row>
        <row r="1720">
          <cell r="A1720" t="str">
            <v>1341000040</v>
          </cell>
          <cell r="B1720" t="str">
            <v>97740004</v>
          </cell>
          <cell r="C1720" t="str">
            <v>LBF/S 400 M светильник</v>
          </cell>
          <cell r="D1720">
            <v>1</v>
          </cell>
          <cell r="E1720">
            <v>4852.8100000000004</v>
          </cell>
          <cell r="F1720">
            <v>9.5</v>
          </cell>
          <cell r="G1720">
            <v>10</v>
          </cell>
          <cell r="H1720">
            <v>7.0800000000000002E-2</v>
          </cell>
          <cell r="I1720">
            <v>0.61</v>
          </cell>
          <cell r="J1720">
            <v>0.43</v>
          </cell>
          <cell r="K1720">
            <v>0.27</v>
          </cell>
        </row>
        <row r="1721">
          <cell r="A1721" t="str">
            <v>1341000050</v>
          </cell>
          <cell r="B1721" t="str">
            <v>97740006</v>
          </cell>
          <cell r="C1721" t="str">
            <v>LBF/S 400 S светильник</v>
          </cell>
          <cell r="D1721">
            <v>1</v>
          </cell>
          <cell r="E1721">
            <v>5584.07</v>
          </cell>
          <cell r="F1721">
            <v>9.5</v>
          </cell>
          <cell r="G1721">
            <v>10</v>
          </cell>
          <cell r="H1721">
            <v>7.0800000000000002E-2</v>
          </cell>
          <cell r="I1721">
            <v>0.61</v>
          </cell>
          <cell r="J1721">
            <v>0.43</v>
          </cell>
          <cell r="K1721">
            <v>0.27</v>
          </cell>
        </row>
        <row r="1722">
          <cell r="A1722" t="str">
            <v>1073000010</v>
          </cell>
          <cell r="B1722" t="str">
            <v>61212830</v>
          </cell>
          <cell r="C1722" t="str">
            <v>128 LZ  светильник</v>
          </cell>
          <cell r="D1722">
            <v>2</v>
          </cell>
          <cell r="E1722">
            <v>2649.71</v>
          </cell>
          <cell r="F1722">
            <v>1.9</v>
          </cell>
          <cell r="G1722">
            <v>2.4</v>
          </cell>
          <cell r="H1722">
            <v>1.7600000000000001E-2</v>
          </cell>
          <cell r="I1722">
            <v>1.33</v>
          </cell>
          <cell r="J1722">
            <v>0.22</v>
          </cell>
          <cell r="K1722">
            <v>0.12</v>
          </cell>
        </row>
        <row r="1723">
          <cell r="A1723" t="str">
            <v>1073000020</v>
          </cell>
          <cell r="B1723" t="str">
            <v>61212860</v>
          </cell>
          <cell r="C1723" t="str">
            <v>128 LZ HFR светильник</v>
          </cell>
          <cell r="D1723">
            <v>2</v>
          </cell>
          <cell r="E1723">
            <v>4225.72</v>
          </cell>
          <cell r="F1723">
            <v>2.1</v>
          </cell>
          <cell r="G1723">
            <v>2.6</v>
          </cell>
          <cell r="H1723">
            <v>1.7600000000000001E-2</v>
          </cell>
          <cell r="I1723">
            <v>1.33</v>
          </cell>
          <cell r="J1723">
            <v>0.22</v>
          </cell>
          <cell r="K1723">
            <v>0.12</v>
          </cell>
        </row>
        <row r="1724">
          <cell r="A1724" t="str">
            <v>1073000040</v>
          </cell>
          <cell r="B1724" t="str">
            <v>61213641</v>
          </cell>
          <cell r="C1724" t="str">
            <v>136 LZ  ES1 светильник новый</v>
          </cell>
          <cell r="D1724">
            <v>2</v>
          </cell>
          <cell r="E1724">
            <v>5440.16</v>
          </cell>
          <cell r="F1724">
            <v>3</v>
          </cell>
          <cell r="G1724">
            <v>3.4</v>
          </cell>
          <cell r="H1724">
            <v>2.0299999999999999E-2</v>
          </cell>
          <cell r="I1724">
            <v>1.35</v>
          </cell>
          <cell r="J1724">
            <v>0.25</v>
          </cell>
          <cell r="K1724">
            <v>0.12</v>
          </cell>
        </row>
        <row r="1725">
          <cell r="A1725" t="str">
            <v>1073000060</v>
          </cell>
          <cell r="B1725" t="str">
            <v>61213631</v>
          </cell>
          <cell r="C1725" t="str">
            <v>136 LZ HF ES1 светильник новый</v>
          </cell>
          <cell r="D1725">
            <v>2</v>
          </cell>
          <cell r="E1725">
            <v>6194.38</v>
          </cell>
          <cell r="F1725">
            <v>2.5</v>
          </cell>
          <cell r="G1725">
            <v>3</v>
          </cell>
          <cell r="H1725">
            <v>2.0400000000000001E-2</v>
          </cell>
          <cell r="I1725">
            <v>1.36</v>
          </cell>
          <cell r="J1725">
            <v>0.25</v>
          </cell>
          <cell r="K1725">
            <v>0.12</v>
          </cell>
        </row>
        <row r="1726">
          <cell r="A1726" t="str">
            <v>1073000050</v>
          </cell>
          <cell r="B1726" t="str">
            <v>61213630</v>
          </cell>
          <cell r="C1726" t="str">
            <v>136 LZ  HF светильник новый</v>
          </cell>
          <cell r="D1726">
            <v>2</v>
          </cell>
          <cell r="E1726">
            <v>2520.48</v>
          </cell>
          <cell r="F1726">
            <v>2</v>
          </cell>
          <cell r="G1726">
            <v>2.5</v>
          </cell>
          <cell r="H1726">
            <v>2.0400000000000001E-2</v>
          </cell>
          <cell r="I1726">
            <v>1.36</v>
          </cell>
          <cell r="J1726">
            <v>0.25</v>
          </cell>
          <cell r="K1726">
            <v>0.12</v>
          </cell>
        </row>
        <row r="1727">
          <cell r="A1727" t="str">
            <v>1073000070</v>
          </cell>
          <cell r="B1727" t="str">
            <v>61213660</v>
          </cell>
          <cell r="C1727" t="str">
            <v>136 LZ  HFR светильник новый</v>
          </cell>
          <cell r="D1727">
            <v>2</v>
          </cell>
          <cell r="E1727">
            <v>4050.46</v>
          </cell>
          <cell r="F1727">
            <v>2.2000000000000002</v>
          </cell>
          <cell r="G1727">
            <v>2.7</v>
          </cell>
          <cell r="H1727">
            <v>2.0400000000000001E-2</v>
          </cell>
          <cell r="I1727">
            <v>1.36</v>
          </cell>
          <cell r="J1727">
            <v>0.25</v>
          </cell>
          <cell r="K1727">
            <v>0.12</v>
          </cell>
        </row>
        <row r="1728">
          <cell r="A1728" t="str">
            <v>1073000030</v>
          </cell>
          <cell r="B1728" t="str">
            <v>61213610</v>
          </cell>
          <cell r="C1728" t="str">
            <v>136 LZ  светильник новый</v>
          </cell>
          <cell r="D1728">
            <v>2</v>
          </cell>
          <cell r="E1728">
            <v>1766.25</v>
          </cell>
          <cell r="F1728">
            <v>2.37</v>
          </cell>
          <cell r="G1728">
            <v>2.7</v>
          </cell>
          <cell r="H1728">
            <v>2.0299999999999999E-2</v>
          </cell>
          <cell r="I1728">
            <v>1.35</v>
          </cell>
          <cell r="J1728">
            <v>0.25</v>
          </cell>
          <cell r="K1728">
            <v>0.12</v>
          </cell>
        </row>
        <row r="1729">
          <cell r="A1729" t="str">
            <v>1073000120</v>
          </cell>
          <cell r="B1729" t="str">
            <v>61221841</v>
          </cell>
          <cell r="C1729" t="str">
            <v>218 LZ ES1 светильник новый</v>
          </cell>
          <cell r="D1729">
            <v>1</v>
          </cell>
          <cell r="E1729">
            <v>4701.6899999999996</v>
          </cell>
          <cell r="F1729">
            <v>2.1</v>
          </cell>
          <cell r="G1729">
            <v>2.6</v>
          </cell>
          <cell r="H1729">
            <v>1.8700000000000001E-2</v>
          </cell>
          <cell r="I1729">
            <v>0.71</v>
          </cell>
          <cell r="J1729">
            <v>0.22</v>
          </cell>
          <cell r="K1729">
            <v>0.12</v>
          </cell>
        </row>
        <row r="1730">
          <cell r="A1730" t="str">
            <v>1073000140</v>
          </cell>
          <cell r="B1730" t="str">
            <v>61221830</v>
          </cell>
          <cell r="C1730" t="str">
            <v>218 LZ HF светильник новый</v>
          </cell>
          <cell r="D1730">
            <v>1</v>
          </cell>
          <cell r="E1730">
            <v>2326.2399999999998</v>
          </cell>
          <cell r="F1730">
            <v>2.1800000000000002</v>
          </cell>
          <cell r="G1730">
            <v>2.6</v>
          </cell>
          <cell r="H1730">
            <v>1.5900000000000001E-2</v>
          </cell>
          <cell r="I1730">
            <v>0.71</v>
          </cell>
          <cell r="J1730">
            <v>0.22</v>
          </cell>
          <cell r="K1730">
            <v>0.12</v>
          </cell>
        </row>
        <row r="1731">
          <cell r="A1731" t="str">
            <v>1073000150</v>
          </cell>
          <cell r="B1731" t="str">
            <v>61221860</v>
          </cell>
          <cell r="C1731" t="str">
            <v>218 LZ  HFR светильник новый</v>
          </cell>
          <cell r="D1731">
            <v>1</v>
          </cell>
          <cell r="E1731">
            <v>3221.64</v>
          </cell>
          <cell r="F1731">
            <v>2.38</v>
          </cell>
          <cell r="G1731">
            <v>2.8</v>
          </cell>
          <cell r="H1731">
            <v>1.5900000000000001E-2</v>
          </cell>
          <cell r="I1731">
            <v>0.71</v>
          </cell>
          <cell r="J1731">
            <v>0.22</v>
          </cell>
          <cell r="K1731">
            <v>0.12</v>
          </cell>
        </row>
        <row r="1732">
          <cell r="A1732" t="str">
            <v>1073000160</v>
          </cell>
          <cell r="B1732" t="str">
            <v>61221810</v>
          </cell>
          <cell r="C1732" t="str">
            <v>218 LZ светильник новый</v>
          </cell>
          <cell r="D1732">
            <v>1</v>
          </cell>
          <cell r="E1732">
            <v>1559.57</v>
          </cell>
          <cell r="F1732">
            <v>2.81</v>
          </cell>
          <cell r="G1732">
            <v>3.3</v>
          </cell>
          <cell r="H1732">
            <v>1.5900000000000001E-2</v>
          </cell>
          <cell r="I1732">
            <v>0.71</v>
          </cell>
          <cell r="J1732">
            <v>0.22</v>
          </cell>
          <cell r="K1732">
            <v>0.12</v>
          </cell>
        </row>
        <row r="1733">
          <cell r="A1733" t="str">
            <v>1073000170</v>
          </cell>
          <cell r="B1733" t="str">
            <v>61222430</v>
          </cell>
          <cell r="C1733" t="str">
            <v>224 LZ светильник</v>
          </cell>
          <cell r="D1733">
            <v>1</v>
          </cell>
          <cell r="E1733">
            <v>2772</v>
          </cell>
          <cell r="F1733">
            <v>2.2999999999999998</v>
          </cell>
          <cell r="G1733">
            <v>2.8</v>
          </cell>
          <cell r="H1733">
            <v>1.7600000000000001E-2</v>
          </cell>
          <cell r="I1733">
            <v>1.33</v>
          </cell>
          <cell r="J1733">
            <v>0.22</v>
          </cell>
          <cell r="K1733">
            <v>0.12</v>
          </cell>
        </row>
        <row r="1734">
          <cell r="A1734" t="str">
            <v>1073000180</v>
          </cell>
          <cell r="B1734" t="str">
            <v>61222830</v>
          </cell>
          <cell r="C1734" t="str">
            <v>228 LZ  светильник</v>
          </cell>
          <cell r="D1734">
            <v>2</v>
          </cell>
          <cell r="E1734">
            <v>2621.98</v>
          </cell>
          <cell r="F1734">
            <v>2.2999999999999998</v>
          </cell>
          <cell r="G1734">
            <v>2.8</v>
          </cell>
          <cell r="H1734">
            <v>1.7600000000000001E-2</v>
          </cell>
          <cell r="I1734">
            <v>1.33</v>
          </cell>
          <cell r="J1734">
            <v>0.22</v>
          </cell>
          <cell r="K1734">
            <v>0.12</v>
          </cell>
        </row>
        <row r="1735">
          <cell r="A1735" t="str">
            <v>1073000190</v>
          </cell>
          <cell r="B1735" t="str">
            <v>61222839</v>
          </cell>
          <cell r="C1735" t="str">
            <v>228 LZ c зеркальным отражателем</v>
          </cell>
          <cell r="D1735">
            <v>2</v>
          </cell>
          <cell r="E1735">
            <v>2986.71</v>
          </cell>
          <cell r="F1735">
            <v>2</v>
          </cell>
          <cell r="G1735">
            <v>2.5</v>
          </cell>
          <cell r="H1735">
            <v>2.0400000000000001E-2</v>
          </cell>
          <cell r="I1735">
            <v>1.36</v>
          </cell>
          <cell r="J1735">
            <v>0.25</v>
          </cell>
          <cell r="K1735">
            <v>0.12</v>
          </cell>
        </row>
        <row r="1736">
          <cell r="A1736" t="str">
            <v>1073000200</v>
          </cell>
          <cell r="B1736" t="str">
            <v>61222860</v>
          </cell>
          <cell r="C1736" t="str">
            <v>228 LZ HFR светильник</v>
          </cell>
          <cell r="D1736">
            <v>2</v>
          </cell>
          <cell r="E1736">
            <v>3689.13</v>
          </cell>
          <cell r="F1736">
            <v>2.2000000000000002</v>
          </cell>
          <cell r="G1736">
            <v>2.7</v>
          </cell>
          <cell r="H1736">
            <v>2.0400000000000001E-2</v>
          </cell>
          <cell r="I1736">
            <v>1.36</v>
          </cell>
          <cell r="J1736">
            <v>0.25</v>
          </cell>
          <cell r="K1736">
            <v>0.12</v>
          </cell>
        </row>
        <row r="1737">
          <cell r="A1737" t="str">
            <v>1073000220</v>
          </cell>
          <cell r="B1737" t="str">
            <v>61223641</v>
          </cell>
          <cell r="C1737" t="str">
            <v>236 LZ ES1 светильник новый</v>
          </cell>
          <cell r="D1737">
            <v>1</v>
          </cell>
          <cell r="E1737">
            <v>5825.43</v>
          </cell>
          <cell r="F1737">
            <v>5.2</v>
          </cell>
          <cell r="G1737">
            <v>5.7</v>
          </cell>
          <cell r="H1737">
            <v>2.7799999999999998E-2</v>
          </cell>
          <cell r="I1737">
            <v>1.33</v>
          </cell>
          <cell r="J1737">
            <v>0.19</v>
          </cell>
          <cell r="K1737">
            <v>0.11</v>
          </cell>
        </row>
        <row r="1738">
          <cell r="A1738" t="str">
            <v>1073000240</v>
          </cell>
          <cell r="B1738" t="str">
            <v>61223631</v>
          </cell>
          <cell r="C1738" t="str">
            <v>236 LZ HF ES1 светильник новый</v>
          </cell>
          <cell r="D1738">
            <v>1</v>
          </cell>
          <cell r="E1738">
            <v>6465.63</v>
          </cell>
          <cell r="F1738">
            <v>4.5</v>
          </cell>
          <cell r="G1738">
            <v>5</v>
          </cell>
          <cell r="H1738">
            <v>2.7799999999999998E-2</v>
          </cell>
          <cell r="I1738">
            <v>1.33</v>
          </cell>
          <cell r="J1738">
            <v>0.19</v>
          </cell>
          <cell r="K1738">
            <v>0.11</v>
          </cell>
        </row>
        <row r="1739">
          <cell r="A1739" t="str">
            <v>1073000230</v>
          </cell>
          <cell r="B1739" t="str">
            <v>61223630</v>
          </cell>
          <cell r="C1739" t="str">
            <v>236 LZ  HF светильник новый</v>
          </cell>
          <cell r="D1739">
            <v>1</v>
          </cell>
          <cell r="E1739">
            <v>2658.78</v>
          </cell>
          <cell r="F1739">
            <v>3</v>
          </cell>
          <cell r="G1739">
            <v>3.5</v>
          </cell>
          <cell r="H1739">
            <v>3.1399999999999997E-2</v>
          </cell>
          <cell r="I1739">
            <v>1.31</v>
          </cell>
          <cell r="J1739">
            <v>0.2</v>
          </cell>
          <cell r="K1739">
            <v>0.12</v>
          </cell>
        </row>
        <row r="1740">
          <cell r="A1740" t="str">
            <v>1073000260</v>
          </cell>
          <cell r="B1740" t="str">
            <v>61223660</v>
          </cell>
          <cell r="C1740" t="str">
            <v>236 LZ HFR нов. cветильник</v>
          </cell>
          <cell r="D1740">
            <v>0</v>
          </cell>
          <cell r="E1740">
            <v>4394.8</v>
          </cell>
        </row>
        <row r="1741">
          <cell r="A1741" t="str">
            <v>1073000210</v>
          </cell>
          <cell r="B1741" t="str">
            <v>61223610</v>
          </cell>
          <cell r="C1741" t="str">
            <v>236 LZ светильник новый</v>
          </cell>
          <cell r="D1741">
            <v>1</v>
          </cell>
          <cell r="E1741">
            <v>2049.0700000000002</v>
          </cell>
          <cell r="F1741">
            <v>4.5</v>
          </cell>
          <cell r="G1741">
            <v>5</v>
          </cell>
          <cell r="H1741">
            <v>2.7799999999999998E-2</v>
          </cell>
          <cell r="I1741">
            <v>1.33</v>
          </cell>
          <cell r="J1741">
            <v>0.19</v>
          </cell>
          <cell r="K1741">
            <v>0.11</v>
          </cell>
        </row>
        <row r="1742">
          <cell r="A1742" t="str">
            <v>1073000290</v>
          </cell>
          <cell r="B1742" t="str">
            <v>61224930</v>
          </cell>
          <cell r="C1742" t="str">
            <v>249 LZ светильник</v>
          </cell>
          <cell r="D1742">
            <v>1</v>
          </cell>
          <cell r="E1742">
            <v>4357.5</v>
          </cell>
        </row>
        <row r="1743">
          <cell r="A1743" t="str">
            <v>1073000310</v>
          </cell>
          <cell r="B1743" t="str">
            <v>61225819</v>
          </cell>
          <cell r="C1743" t="str">
            <v>258 LZ c зеркальным отражателем светильник</v>
          </cell>
          <cell r="D1743">
            <v>1</v>
          </cell>
          <cell r="E1743">
            <v>4090.26</v>
          </cell>
          <cell r="F1743">
            <v>4.9000000000000004</v>
          </cell>
          <cell r="G1743">
            <v>5.5</v>
          </cell>
          <cell r="H1743">
            <v>3.7400000000000003E-2</v>
          </cell>
          <cell r="I1743">
            <v>1.64</v>
          </cell>
          <cell r="J1743">
            <v>0.22</v>
          </cell>
          <cell r="K1743">
            <v>0.12</v>
          </cell>
        </row>
        <row r="1744">
          <cell r="A1744" t="str">
            <v>1073000320</v>
          </cell>
          <cell r="B1744" t="str">
            <v>61225841</v>
          </cell>
          <cell r="C1744" t="str">
            <v>258 LZ ES1 светильник новый</v>
          </cell>
          <cell r="D1744">
            <v>1</v>
          </cell>
          <cell r="E1744">
            <v>6543.35</v>
          </cell>
          <cell r="F1744">
            <v>5.4</v>
          </cell>
          <cell r="G1744">
            <v>6</v>
          </cell>
          <cell r="H1744">
            <v>3.7400000000000003E-2</v>
          </cell>
          <cell r="I1744">
            <v>1.64</v>
          </cell>
          <cell r="J1744">
            <v>0.22</v>
          </cell>
          <cell r="K1744">
            <v>0.12</v>
          </cell>
        </row>
        <row r="1745">
          <cell r="A1745" t="str">
            <v>1073000340</v>
          </cell>
          <cell r="B1745" t="str">
            <v>61225831</v>
          </cell>
          <cell r="C1745" t="str">
            <v>258 LZ HF ES1 светильник новый</v>
          </cell>
          <cell r="D1745">
            <v>1</v>
          </cell>
          <cell r="E1745">
            <v>7660.68</v>
          </cell>
          <cell r="F1745">
            <v>5.2</v>
          </cell>
          <cell r="G1745">
            <v>5.7</v>
          </cell>
          <cell r="H1745">
            <v>3.7400000000000003E-2</v>
          </cell>
          <cell r="I1745">
            <v>1.64</v>
          </cell>
          <cell r="J1745">
            <v>0.22</v>
          </cell>
          <cell r="K1745">
            <v>0.12</v>
          </cell>
        </row>
        <row r="1746">
          <cell r="A1746" t="str">
            <v>1073000330</v>
          </cell>
          <cell r="B1746" t="str">
            <v>61225830</v>
          </cell>
          <cell r="C1746" t="str">
            <v>258 LZ HF светильник новый</v>
          </cell>
          <cell r="D1746">
            <v>1</v>
          </cell>
          <cell r="E1746">
            <v>3796.94</v>
          </cell>
          <cell r="F1746">
            <v>4.5</v>
          </cell>
          <cell r="G1746">
            <v>5</v>
          </cell>
          <cell r="H1746">
            <v>3.7400000000000003E-2</v>
          </cell>
          <cell r="I1746">
            <v>1.64</v>
          </cell>
          <cell r="J1746">
            <v>0.22</v>
          </cell>
          <cell r="K1746">
            <v>0.12</v>
          </cell>
        </row>
        <row r="1747">
          <cell r="A1747" t="str">
            <v>1073000350</v>
          </cell>
          <cell r="B1747" t="str">
            <v>61225860</v>
          </cell>
          <cell r="C1747" t="str">
            <v>258 LZ HFR светильник новый</v>
          </cell>
          <cell r="D1747">
            <v>1</v>
          </cell>
          <cell r="E1747">
            <v>4194.22</v>
          </cell>
          <cell r="F1747">
            <v>4.5</v>
          </cell>
          <cell r="G1747">
            <v>5</v>
          </cell>
          <cell r="H1747">
            <v>3.7400000000000003E-2</v>
          </cell>
          <cell r="I1747">
            <v>1.64</v>
          </cell>
          <cell r="J1747">
            <v>0.22</v>
          </cell>
          <cell r="K1747">
            <v>0.12</v>
          </cell>
        </row>
        <row r="1748">
          <cell r="A1748" t="str">
            <v>1073000300</v>
          </cell>
          <cell r="B1748" t="str">
            <v>61225810</v>
          </cell>
          <cell r="C1748" t="str">
            <v>258 LZ светильник новый</v>
          </cell>
          <cell r="D1748">
            <v>1</v>
          </cell>
          <cell r="E1748">
            <v>2814.78</v>
          </cell>
          <cell r="F1748">
            <v>4.6500000000000004</v>
          </cell>
          <cell r="G1748">
            <v>5.24</v>
          </cell>
          <cell r="H1748">
            <v>3.7400000000000003E-2</v>
          </cell>
          <cell r="I1748">
            <v>1.64</v>
          </cell>
          <cell r="J1748">
            <v>0.22</v>
          </cell>
          <cell r="K1748">
            <v>0.12</v>
          </cell>
        </row>
        <row r="1749">
          <cell r="A1749" t="str">
            <v>2069000010</v>
          </cell>
          <cell r="B1749" t="str">
            <v>61003</v>
          </cell>
          <cell r="C1749" t="str">
            <v>Комплект крепления Arctic /2/ на трос</v>
          </cell>
          <cell r="D1749">
            <v>0</v>
          </cell>
          <cell r="E1749">
            <v>33.74</v>
          </cell>
        </row>
        <row r="1750">
          <cell r="A1750" t="str">
            <v>2069000110</v>
          </cell>
          <cell r="B1750" t="str">
            <v>61002</v>
          </cell>
          <cell r="C1750" t="str">
            <v>Комплект пластин установочных Арктик</v>
          </cell>
          <cell r="D1750">
            <v>0</v>
          </cell>
          <cell r="E1750">
            <v>53.45</v>
          </cell>
        </row>
        <row r="1751">
          <cell r="A1751" t="str">
            <v>2069000210</v>
          </cell>
          <cell r="B1751" t="str">
            <v>61001</v>
          </cell>
          <cell r="C1751" t="str">
            <v>Комплект скоб для подвеса  Арктик</v>
          </cell>
          <cell r="D1751">
            <v>0</v>
          </cell>
          <cell r="E1751">
            <v>18.600000000000001</v>
          </cell>
        </row>
        <row r="1752">
          <cell r="A1752" t="str">
            <v>1315005030</v>
          </cell>
          <cell r="B1752" t="str">
            <v>93040002</v>
          </cell>
          <cell r="C1752" t="str">
            <v>Корпус HB/F/ 400H</v>
          </cell>
          <cell r="D1752">
            <v>1</v>
          </cell>
          <cell r="E1752">
            <v>5134.5</v>
          </cell>
        </row>
        <row r="1753">
          <cell r="A1753" t="str">
            <v>1311005030</v>
          </cell>
          <cell r="B1753" t="str">
            <v>92025001</v>
          </cell>
          <cell r="C1753" t="str">
            <v>Корпус HB/LT/ 250</v>
          </cell>
          <cell r="D1753">
            <v>1</v>
          </cell>
          <cell r="E1753">
            <v>3520.94</v>
          </cell>
        </row>
        <row r="1754">
          <cell r="A1754" t="str">
            <v>1311005070</v>
          </cell>
          <cell r="B1754" t="str">
            <v>92040002</v>
          </cell>
          <cell r="C1754" t="str">
            <v>Корпус HB/LT/ 400H</v>
          </cell>
          <cell r="D1754">
            <v>1</v>
          </cell>
          <cell r="E1754">
            <v>3486.6</v>
          </cell>
        </row>
        <row r="1755">
          <cell r="A1755" t="str">
            <v>1311005090</v>
          </cell>
          <cell r="B1755" t="str">
            <v>92040004</v>
          </cell>
          <cell r="C1755" t="str">
            <v>Корпус HB/LT/ 400M</v>
          </cell>
          <cell r="D1755">
            <v>1</v>
          </cell>
          <cell r="E1755">
            <v>3065.11</v>
          </cell>
        </row>
        <row r="1756">
          <cell r="A1756" t="str">
            <v>2311000120</v>
          </cell>
          <cell r="B1756" t="str">
            <v>90103</v>
          </cell>
          <cell r="C1756" t="str">
            <v>Решетка HBA/HBX</v>
          </cell>
          <cell r="D1756">
            <v>0</v>
          </cell>
          <cell r="E1756">
            <v>1050</v>
          </cell>
        </row>
        <row r="1757">
          <cell r="A1757" t="str">
            <v>2311000140</v>
          </cell>
          <cell r="B1757" t="str">
            <v>90101</v>
          </cell>
          <cell r="C1757" t="str">
            <v>Решетка HBS</v>
          </cell>
          <cell r="D1757">
            <v>10</v>
          </cell>
          <cell r="E1757">
            <v>1124.96</v>
          </cell>
        </row>
        <row r="1758">
          <cell r="A1758" t="str">
            <v>2331000110</v>
          </cell>
          <cell r="B1758" t="str">
            <v>09701</v>
          </cell>
          <cell r="C1758" t="str">
            <v>Решетка LB 250</v>
          </cell>
          <cell r="D1758">
            <v>2.5</v>
          </cell>
          <cell r="E1758">
            <v>700.31</v>
          </cell>
        </row>
        <row r="1759">
          <cell r="A1759" t="str">
            <v>2331000120</v>
          </cell>
          <cell r="B1759" t="str">
            <v>19700</v>
          </cell>
          <cell r="C1759" t="str">
            <v>Решетка LB 400</v>
          </cell>
          <cell r="D1759">
            <v>0</v>
          </cell>
          <cell r="E1759">
            <v>874.31</v>
          </cell>
        </row>
        <row r="1760">
          <cell r="B1760" t="str">
            <v>(4) Наружное освещение</v>
          </cell>
        </row>
        <row r="1761">
          <cell r="A1761" t="str">
            <v>1403000010</v>
          </cell>
          <cell r="B1761" t="str">
            <v>3001110000</v>
          </cell>
          <cell r="C1761" t="str">
            <v>NBL 11 E100 (чёрный) светильник</v>
          </cell>
          <cell r="D1761">
            <v>1</v>
          </cell>
          <cell r="E1761">
            <v>16201.23</v>
          </cell>
          <cell r="F1761">
            <v>7.1</v>
          </cell>
          <cell r="G1761">
            <v>7.5</v>
          </cell>
          <cell r="H1761">
            <v>0.10979999999999999</v>
          </cell>
          <cell r="I1761">
            <v>0.56000000000000005</v>
          </cell>
          <cell r="J1761">
            <v>0.53</v>
          </cell>
          <cell r="K1761">
            <v>0.37</v>
          </cell>
        </row>
        <row r="1762">
          <cell r="A1762" t="str">
            <v>1403000020</v>
          </cell>
          <cell r="B1762" t="str">
            <v>3001112610</v>
          </cell>
          <cell r="C1762" t="str">
            <v>NBL 11 F126 (чёрный) светильник</v>
          </cell>
          <cell r="D1762">
            <v>1</v>
          </cell>
          <cell r="E1762">
            <v>16403.560000000001</v>
          </cell>
          <cell r="F1762">
            <v>7.6</v>
          </cell>
          <cell r="G1762">
            <v>8</v>
          </cell>
          <cell r="H1762">
            <v>0.10979999999999999</v>
          </cell>
          <cell r="I1762">
            <v>0.56000000000000005</v>
          </cell>
          <cell r="J1762">
            <v>0.53</v>
          </cell>
          <cell r="K1762">
            <v>0.37</v>
          </cell>
        </row>
        <row r="1763">
          <cell r="A1763" t="str">
            <v>1403000030</v>
          </cell>
          <cell r="B1763" t="str">
            <v>3001107002</v>
          </cell>
          <cell r="C1763" t="str">
            <v>NBL 11 H70 (чёрный) светильник</v>
          </cell>
          <cell r="D1763">
            <v>1</v>
          </cell>
          <cell r="E1763">
            <v>17625.310000000001</v>
          </cell>
          <cell r="F1763">
            <v>8.6</v>
          </cell>
          <cell r="G1763">
            <v>9</v>
          </cell>
          <cell r="H1763">
            <v>0.10979999999999999</v>
          </cell>
          <cell r="I1763">
            <v>0.56000000000000005</v>
          </cell>
          <cell r="J1763">
            <v>0.53</v>
          </cell>
          <cell r="K1763">
            <v>0.37</v>
          </cell>
        </row>
        <row r="1764">
          <cell r="A1764" t="str">
            <v>1403000050</v>
          </cell>
          <cell r="B1764" t="str">
            <v>3001108004</v>
          </cell>
          <cell r="C1764" t="str">
            <v>NBL 11 M80 (чёрный) светильник</v>
          </cell>
          <cell r="D1764">
            <v>1</v>
          </cell>
          <cell r="E1764">
            <v>17172.07</v>
          </cell>
          <cell r="F1764">
            <v>8.3000000000000007</v>
          </cell>
          <cell r="G1764">
            <v>8.6999999999999993</v>
          </cell>
          <cell r="H1764">
            <v>0.10979999999999999</v>
          </cell>
          <cell r="I1764">
            <v>0.56000000000000005</v>
          </cell>
          <cell r="J1764">
            <v>0.53</v>
          </cell>
          <cell r="K1764">
            <v>0.37</v>
          </cell>
        </row>
        <row r="1765">
          <cell r="A1765" t="str">
            <v>1403000060</v>
          </cell>
          <cell r="B1765" t="str">
            <v>3001107006</v>
          </cell>
          <cell r="C1765" t="str">
            <v>NBL 11 S70 (чёрный) светильник</v>
          </cell>
          <cell r="D1765">
            <v>1</v>
          </cell>
          <cell r="E1765">
            <v>17625.310000000001</v>
          </cell>
          <cell r="F1765">
            <v>8.6</v>
          </cell>
          <cell r="G1765">
            <v>9</v>
          </cell>
          <cell r="H1765">
            <v>0.10979999999999999</v>
          </cell>
          <cell r="I1765">
            <v>0.56000000000000005</v>
          </cell>
          <cell r="J1765">
            <v>0.53</v>
          </cell>
          <cell r="K1765">
            <v>0.37</v>
          </cell>
        </row>
        <row r="1766">
          <cell r="A1766" t="str">
            <v>1403000110</v>
          </cell>
          <cell r="B1766" t="str">
            <v>3002510000</v>
          </cell>
          <cell r="C1766" t="str">
            <v>NBL 25 E100 (чёрный) комплект</v>
          </cell>
          <cell r="D1766">
            <v>1</v>
          </cell>
          <cell r="E1766">
            <v>16201.23</v>
          </cell>
          <cell r="F1766">
            <v>7.7</v>
          </cell>
          <cell r="G1766">
            <v>8</v>
          </cell>
          <cell r="H1766">
            <v>0.10979999999999999</v>
          </cell>
          <cell r="I1766">
            <v>0.56000000000000005</v>
          </cell>
          <cell r="J1766">
            <v>0.53</v>
          </cell>
          <cell r="K1766">
            <v>0.37</v>
          </cell>
        </row>
        <row r="1767">
          <cell r="A1767" t="str">
            <v>1403000120</v>
          </cell>
          <cell r="B1767" t="str">
            <v>3002512610</v>
          </cell>
          <cell r="C1767" t="str">
            <v>NBL 25 F126 (чёрный) комплект</v>
          </cell>
          <cell r="D1767">
            <v>1</v>
          </cell>
          <cell r="E1767">
            <v>16403.560000000001</v>
          </cell>
          <cell r="F1767">
            <v>8.1999999999999993</v>
          </cell>
          <cell r="G1767">
            <v>8.6999999999999993</v>
          </cell>
          <cell r="H1767">
            <v>0.10979999999999999</v>
          </cell>
          <cell r="I1767">
            <v>0.56000000000000005</v>
          </cell>
          <cell r="J1767">
            <v>0.53</v>
          </cell>
          <cell r="K1767">
            <v>0.37</v>
          </cell>
        </row>
        <row r="1768">
          <cell r="A1768" t="str">
            <v>1403000130</v>
          </cell>
          <cell r="B1768" t="str">
            <v>3002507002</v>
          </cell>
          <cell r="C1768" t="str">
            <v>NBL 25 H70 (чёрный) комплект</v>
          </cell>
          <cell r="D1768">
            <v>1</v>
          </cell>
          <cell r="E1768">
            <v>17625.310000000001</v>
          </cell>
          <cell r="F1768">
            <v>9.1999999999999993</v>
          </cell>
          <cell r="G1768">
            <v>9.6999999999999993</v>
          </cell>
          <cell r="H1768">
            <v>0.10979999999999999</v>
          </cell>
          <cell r="I1768">
            <v>0.56000000000000005</v>
          </cell>
          <cell r="J1768">
            <v>0.53</v>
          </cell>
          <cell r="K1768">
            <v>0.37</v>
          </cell>
        </row>
        <row r="1769">
          <cell r="A1769" t="str">
            <v>1403000150</v>
          </cell>
          <cell r="B1769" t="str">
            <v>3002508004</v>
          </cell>
          <cell r="C1769" t="str">
            <v>NBL 25 M80 (чёрный) комплект</v>
          </cell>
          <cell r="D1769">
            <v>1</v>
          </cell>
          <cell r="E1769">
            <v>17172.07</v>
          </cell>
          <cell r="F1769">
            <v>8.9</v>
          </cell>
          <cell r="G1769">
            <v>9.4</v>
          </cell>
          <cell r="H1769">
            <v>0.10979999999999999</v>
          </cell>
          <cell r="I1769">
            <v>0.56000000000000005</v>
          </cell>
          <cell r="J1769">
            <v>0.53</v>
          </cell>
          <cell r="K1769">
            <v>0.37</v>
          </cell>
        </row>
        <row r="1770">
          <cell r="A1770" t="str">
            <v>1403000160</v>
          </cell>
          <cell r="B1770" t="str">
            <v>3002507006</v>
          </cell>
          <cell r="C1770" t="str">
            <v>NBL 25 S70 (чёрный) комплект</v>
          </cell>
          <cell r="D1770">
            <v>1</v>
          </cell>
          <cell r="E1770">
            <v>17625.310000000001</v>
          </cell>
          <cell r="F1770">
            <v>9.1999999999999993</v>
          </cell>
          <cell r="G1770">
            <v>9.6999999999999993</v>
          </cell>
          <cell r="H1770">
            <v>0.10979999999999999</v>
          </cell>
          <cell r="I1770">
            <v>0.56000000000000005</v>
          </cell>
          <cell r="J1770">
            <v>0.53</v>
          </cell>
          <cell r="K1770">
            <v>0.37</v>
          </cell>
        </row>
        <row r="1771">
          <cell r="A1771" t="str">
            <v>1403000210</v>
          </cell>
          <cell r="B1771" t="str">
            <v>3003010000</v>
          </cell>
          <cell r="C1771" t="str">
            <v>NBL 30 E100 (чёрный) светильник</v>
          </cell>
          <cell r="D1771">
            <v>1</v>
          </cell>
          <cell r="E1771">
            <v>12979.82</v>
          </cell>
          <cell r="F1771">
            <v>12.2</v>
          </cell>
          <cell r="G1771">
            <v>12.5</v>
          </cell>
          <cell r="H1771">
            <v>0.13469999999999999</v>
          </cell>
          <cell r="I1771">
            <v>0.61</v>
          </cell>
          <cell r="J1771">
            <v>0.47</v>
          </cell>
          <cell r="K1771">
            <v>0.47</v>
          </cell>
        </row>
        <row r="1772">
          <cell r="A1772" t="str">
            <v>1403000220</v>
          </cell>
          <cell r="B1772" t="str">
            <v>3003012610</v>
          </cell>
          <cell r="C1772" t="str">
            <v>NBL 30 F126 (чёрный) светильник</v>
          </cell>
          <cell r="D1772">
            <v>1</v>
          </cell>
          <cell r="E1772">
            <v>13182.13</v>
          </cell>
          <cell r="F1772">
            <v>12.7</v>
          </cell>
          <cell r="G1772">
            <v>13</v>
          </cell>
          <cell r="H1772">
            <v>0.13469999999999999</v>
          </cell>
          <cell r="I1772">
            <v>0.61</v>
          </cell>
          <cell r="J1772">
            <v>0.47</v>
          </cell>
          <cell r="K1772">
            <v>0.47</v>
          </cell>
        </row>
        <row r="1773">
          <cell r="A1773" t="str">
            <v>1403000230</v>
          </cell>
          <cell r="B1773" t="str">
            <v>3003007002</v>
          </cell>
          <cell r="C1773" t="str">
            <v>NBL 30 H70 (чёрный) светильник</v>
          </cell>
          <cell r="D1773">
            <v>1</v>
          </cell>
          <cell r="E1773">
            <v>14403.88</v>
          </cell>
          <cell r="F1773">
            <v>13.7</v>
          </cell>
          <cell r="G1773">
            <v>14</v>
          </cell>
          <cell r="H1773">
            <v>0.13469999999999999</v>
          </cell>
          <cell r="I1773">
            <v>0.61</v>
          </cell>
          <cell r="J1773">
            <v>0.47</v>
          </cell>
          <cell r="K1773">
            <v>0.47</v>
          </cell>
        </row>
        <row r="1774">
          <cell r="A1774" t="str">
            <v>1403000250</v>
          </cell>
          <cell r="B1774" t="str">
            <v>3003008004</v>
          </cell>
          <cell r="C1774" t="str">
            <v>NBL 30 M80 (чёрный) светильник</v>
          </cell>
          <cell r="D1774">
            <v>1</v>
          </cell>
          <cell r="E1774">
            <v>13952.2</v>
          </cell>
          <cell r="F1774">
            <v>13.4</v>
          </cell>
          <cell r="G1774">
            <v>13.7</v>
          </cell>
          <cell r="H1774">
            <v>0.13469999999999999</v>
          </cell>
          <cell r="I1774">
            <v>0.61</v>
          </cell>
          <cell r="J1774">
            <v>0.47</v>
          </cell>
          <cell r="K1774">
            <v>0.47</v>
          </cell>
        </row>
        <row r="1775">
          <cell r="A1775" t="str">
            <v>1403000260</v>
          </cell>
          <cell r="B1775" t="str">
            <v>3003007006</v>
          </cell>
          <cell r="C1775" t="str">
            <v>NBL 30 S70 (чёрный) светильник</v>
          </cell>
          <cell r="D1775">
            <v>1</v>
          </cell>
          <cell r="E1775">
            <v>14403.88</v>
          </cell>
          <cell r="F1775">
            <v>13.7</v>
          </cell>
          <cell r="G1775">
            <v>14</v>
          </cell>
          <cell r="H1775">
            <v>0.13469999999999999</v>
          </cell>
          <cell r="I1775">
            <v>0.61</v>
          </cell>
          <cell r="J1775">
            <v>0.47</v>
          </cell>
          <cell r="K1775">
            <v>0.47</v>
          </cell>
        </row>
        <row r="1776">
          <cell r="A1776" t="str">
            <v>1403000310</v>
          </cell>
          <cell r="B1776" t="str">
            <v>3005212100</v>
          </cell>
          <cell r="C1776" t="str">
            <v>NBL 52 F121 (черный) светильник комплект</v>
          </cell>
          <cell r="D1776">
            <v>1</v>
          </cell>
          <cell r="E1776">
            <v>13238.59</v>
          </cell>
          <cell r="F1776">
            <v>0</v>
          </cell>
          <cell r="G1776">
            <v>0</v>
          </cell>
          <cell r="H1776">
            <v>0.13750000000000001</v>
          </cell>
          <cell r="I1776">
            <v>0.61</v>
          </cell>
          <cell r="J1776">
            <v>0.49</v>
          </cell>
          <cell r="K1776">
            <v>0.46</v>
          </cell>
        </row>
        <row r="1777">
          <cell r="A1777" t="str">
            <v>1403000320</v>
          </cell>
          <cell r="B1777" t="str">
            <v>3005212610</v>
          </cell>
          <cell r="C1777" t="str">
            <v>NBL 52 F126 (черный) светильник комплект</v>
          </cell>
          <cell r="D1777">
            <v>1</v>
          </cell>
          <cell r="E1777">
            <v>13872.22</v>
          </cell>
          <cell r="F1777">
            <v>0</v>
          </cell>
          <cell r="G1777">
            <v>0</v>
          </cell>
          <cell r="H1777">
            <v>0.13750000000000001</v>
          </cell>
          <cell r="I1777">
            <v>0.61</v>
          </cell>
          <cell r="J1777">
            <v>0.49</v>
          </cell>
          <cell r="K1777">
            <v>0.46</v>
          </cell>
        </row>
        <row r="1778">
          <cell r="A1778" t="str">
            <v>1403000330</v>
          </cell>
          <cell r="B1778" t="str">
            <v>3005207002</v>
          </cell>
          <cell r="C1778" t="str">
            <v>NBL 52 H70 (черный) светильник комплект</v>
          </cell>
          <cell r="D1778">
            <v>1</v>
          </cell>
          <cell r="E1778">
            <v>14549.76</v>
          </cell>
          <cell r="F1778">
            <v>0</v>
          </cell>
          <cell r="G1778">
            <v>0</v>
          </cell>
          <cell r="H1778">
            <v>0.13750000000000001</v>
          </cell>
          <cell r="I1778">
            <v>0.61</v>
          </cell>
          <cell r="J1778">
            <v>0.49</v>
          </cell>
          <cell r="K1778">
            <v>0.46</v>
          </cell>
        </row>
        <row r="1779">
          <cell r="A1779" t="str">
            <v>1403000340</v>
          </cell>
          <cell r="B1779" t="str">
            <v>3005207006</v>
          </cell>
          <cell r="C1779" t="str">
            <v>NBL 52 S70 (черный) светильник комплект</v>
          </cell>
          <cell r="D1779">
            <v>1</v>
          </cell>
          <cell r="E1779">
            <v>14549.76</v>
          </cell>
          <cell r="F1779">
            <v>7.1</v>
          </cell>
          <cell r="G1779">
            <v>7.3</v>
          </cell>
          <cell r="H1779">
            <v>0.13750000000000001</v>
          </cell>
          <cell r="I1779">
            <v>0.61</v>
          </cell>
          <cell r="J1779">
            <v>0.49</v>
          </cell>
          <cell r="K1779">
            <v>0.46</v>
          </cell>
        </row>
        <row r="1780">
          <cell r="A1780" t="str">
            <v>1403000360</v>
          </cell>
          <cell r="B1780" t="str">
            <v>3005208004</v>
          </cell>
          <cell r="C1780" t="str">
            <v>NBL 52 М80 (черный) светильник комплект</v>
          </cell>
          <cell r="D1780">
            <v>1</v>
          </cell>
          <cell r="E1780">
            <v>13872.22</v>
          </cell>
          <cell r="F1780">
            <v>0</v>
          </cell>
          <cell r="G1780">
            <v>0</v>
          </cell>
          <cell r="H1780">
            <v>0.13750000000000001</v>
          </cell>
          <cell r="I1780">
            <v>0.61</v>
          </cell>
          <cell r="J1780">
            <v>0.49</v>
          </cell>
          <cell r="K1780">
            <v>0.46</v>
          </cell>
        </row>
        <row r="1781">
          <cell r="A1781" t="str">
            <v>1403000410</v>
          </cell>
          <cell r="B1781" t="str">
            <v>3061304000</v>
          </cell>
          <cell r="C1781" t="str">
            <v>NBL 60 E40 "шар" дымчатый 200 светильник</v>
          </cell>
          <cell r="D1781">
            <v>8</v>
          </cell>
          <cell r="E1781">
            <v>540.08000000000004</v>
          </cell>
          <cell r="F1781">
            <v>0.45</v>
          </cell>
          <cell r="G1781">
            <v>0.6</v>
          </cell>
          <cell r="H1781">
            <v>0.01</v>
          </cell>
          <cell r="I1781">
            <v>0</v>
          </cell>
          <cell r="J1781">
            <v>0</v>
          </cell>
          <cell r="K1781">
            <v>0</v>
          </cell>
        </row>
        <row r="1782">
          <cell r="A1782" t="str">
            <v>1403000420</v>
          </cell>
          <cell r="B1782" t="str">
            <v>3061104000</v>
          </cell>
          <cell r="C1782" t="str">
            <v>NBL 60 E40 "шар" опаловый 200 светильник</v>
          </cell>
          <cell r="D1782">
            <v>8</v>
          </cell>
          <cell r="E1782">
            <v>540.08000000000004</v>
          </cell>
          <cell r="F1782">
            <v>0.45</v>
          </cell>
          <cell r="G1782">
            <v>0.6</v>
          </cell>
          <cell r="H1782">
            <v>0.01</v>
          </cell>
          <cell r="I1782">
            <v>0</v>
          </cell>
          <cell r="J1782">
            <v>0</v>
          </cell>
          <cell r="K1782">
            <v>0</v>
          </cell>
        </row>
        <row r="1783">
          <cell r="A1783" t="str">
            <v>1403000430</v>
          </cell>
          <cell r="B1783" t="str">
            <v>3061204000</v>
          </cell>
          <cell r="C1783" t="str">
            <v>NBL 60 E40 "шар" прозрачный 200 светильник</v>
          </cell>
          <cell r="D1783">
            <v>8</v>
          </cell>
          <cell r="E1783">
            <v>540.08000000000004</v>
          </cell>
          <cell r="F1783">
            <v>0.45</v>
          </cell>
          <cell r="G1783">
            <v>0.6</v>
          </cell>
          <cell r="H1783">
            <v>0.01</v>
          </cell>
          <cell r="I1783">
            <v>0</v>
          </cell>
          <cell r="J1783">
            <v>0</v>
          </cell>
          <cell r="K1783">
            <v>0</v>
          </cell>
        </row>
        <row r="1784">
          <cell r="A1784" t="str">
            <v>1403000510</v>
          </cell>
          <cell r="B1784" t="str">
            <v>3062306000</v>
          </cell>
          <cell r="C1784" t="str">
            <v>NBL 61 E60 "куб" дымчатый 250 светильник</v>
          </cell>
          <cell r="D1784">
            <v>0</v>
          </cell>
          <cell r="E1784">
            <v>1082.98</v>
          </cell>
          <cell r="F1784">
            <v>0</v>
          </cell>
          <cell r="G1784">
            <v>0</v>
          </cell>
          <cell r="H1784">
            <v>1.7999999999999999E-2</v>
          </cell>
          <cell r="I1784">
            <v>0</v>
          </cell>
          <cell r="J1784">
            <v>0</v>
          </cell>
          <cell r="K1784">
            <v>0</v>
          </cell>
        </row>
        <row r="1785">
          <cell r="A1785" t="str">
            <v>1403000520</v>
          </cell>
          <cell r="B1785" t="str">
            <v>3062106000</v>
          </cell>
          <cell r="C1785" t="str">
            <v>NBL 61 E60 "куб" опаловый 250 светильник</v>
          </cell>
          <cell r="D1785">
            <v>0</v>
          </cell>
          <cell r="E1785">
            <v>1082.98</v>
          </cell>
          <cell r="F1785">
            <v>0</v>
          </cell>
          <cell r="G1785">
            <v>0</v>
          </cell>
          <cell r="H1785">
            <v>1.7999999999999999E-2</v>
          </cell>
          <cell r="I1785">
            <v>0</v>
          </cell>
          <cell r="J1785">
            <v>0</v>
          </cell>
          <cell r="K1785">
            <v>0</v>
          </cell>
        </row>
        <row r="1786">
          <cell r="A1786" t="str">
            <v>1403000530</v>
          </cell>
          <cell r="B1786" t="str">
            <v>3061306000</v>
          </cell>
          <cell r="C1786" t="str">
            <v>NBL 61 E60 "шар" дымчатый 250 светильник</v>
          </cell>
          <cell r="D1786">
            <v>0</v>
          </cell>
          <cell r="E1786">
            <v>700.08</v>
          </cell>
          <cell r="F1786">
            <v>0.5</v>
          </cell>
          <cell r="G1786">
            <v>0.7</v>
          </cell>
          <cell r="H1786">
            <v>1.7999999999999999E-2</v>
          </cell>
          <cell r="I1786">
            <v>0</v>
          </cell>
          <cell r="J1786">
            <v>0</v>
          </cell>
          <cell r="K1786">
            <v>0</v>
          </cell>
        </row>
        <row r="1787">
          <cell r="A1787" t="str">
            <v>1403000540</v>
          </cell>
          <cell r="B1787" t="str">
            <v>3061106000</v>
          </cell>
          <cell r="C1787" t="str">
            <v>NBL 61 E60 "шар" опаловый 250 светильник</v>
          </cell>
          <cell r="D1787">
            <v>0</v>
          </cell>
          <cell r="E1787">
            <v>700.08</v>
          </cell>
          <cell r="F1787">
            <v>0.5</v>
          </cell>
          <cell r="G1787">
            <v>0.7</v>
          </cell>
          <cell r="H1787">
            <v>1.7999999999999999E-2</v>
          </cell>
          <cell r="I1787">
            <v>0</v>
          </cell>
          <cell r="J1787">
            <v>0</v>
          </cell>
          <cell r="K1787">
            <v>0</v>
          </cell>
        </row>
        <row r="1788">
          <cell r="A1788" t="str">
            <v>1403000550</v>
          </cell>
          <cell r="B1788" t="str">
            <v>3061406000</v>
          </cell>
          <cell r="C1788" t="str">
            <v>NBL 61 E60 "шар" призматик 250 светильник</v>
          </cell>
          <cell r="D1788">
            <v>0</v>
          </cell>
          <cell r="E1788">
            <v>864.39</v>
          </cell>
          <cell r="F1788">
            <v>0</v>
          </cell>
          <cell r="G1788">
            <v>0</v>
          </cell>
          <cell r="H1788">
            <v>1.7999999999999999E-2</v>
          </cell>
          <cell r="I1788">
            <v>0</v>
          </cell>
          <cell r="J1788">
            <v>0</v>
          </cell>
          <cell r="K1788">
            <v>0</v>
          </cell>
        </row>
        <row r="1789">
          <cell r="A1789" t="str">
            <v>1403000560</v>
          </cell>
          <cell r="B1789" t="str">
            <v>3061206000</v>
          </cell>
          <cell r="C1789" t="str">
            <v>NBL 61 E60 "шар" прозрачный 250 светильник</v>
          </cell>
          <cell r="D1789">
            <v>0</v>
          </cell>
          <cell r="E1789">
            <v>700.08</v>
          </cell>
          <cell r="F1789">
            <v>0</v>
          </cell>
          <cell r="G1789">
            <v>0</v>
          </cell>
          <cell r="H1789">
            <v>1.7999999999999999E-2</v>
          </cell>
          <cell r="I1789">
            <v>0</v>
          </cell>
          <cell r="J1789">
            <v>0</v>
          </cell>
          <cell r="K1789">
            <v>0</v>
          </cell>
        </row>
        <row r="1790">
          <cell r="A1790" t="str">
            <v>1403000570</v>
          </cell>
          <cell r="B1790" t="str">
            <v>3061506000</v>
          </cell>
          <cell r="C1790" t="str">
            <v>NBL 61 E60 "шар" чёрный/матовый 250 светильник</v>
          </cell>
          <cell r="D1790">
            <v>0</v>
          </cell>
          <cell r="E1790">
            <v>2601.9899999999998</v>
          </cell>
          <cell r="F1790">
            <v>0</v>
          </cell>
          <cell r="G1790">
            <v>0</v>
          </cell>
          <cell r="H1790">
            <v>1.7999999999999999E-2</v>
          </cell>
          <cell r="I1790">
            <v>0</v>
          </cell>
          <cell r="J1790">
            <v>0</v>
          </cell>
          <cell r="K1790">
            <v>0</v>
          </cell>
        </row>
        <row r="1791">
          <cell r="A1791" t="str">
            <v>1403000610</v>
          </cell>
          <cell r="B1791" t="str">
            <v>3063407500</v>
          </cell>
          <cell r="C1791" t="str">
            <v>NBL 62 E75 "альфа" призматик 300 светильник</v>
          </cell>
          <cell r="D1791">
            <v>8</v>
          </cell>
          <cell r="E1791">
            <v>1204.43</v>
          </cell>
          <cell r="F1791">
            <v>0.45</v>
          </cell>
          <cell r="G1791">
            <v>0.6</v>
          </cell>
          <cell r="H1791">
            <v>3.2000000000000001E-2</v>
          </cell>
          <cell r="I1791">
            <v>0</v>
          </cell>
          <cell r="J1791">
            <v>0</v>
          </cell>
          <cell r="K1791">
            <v>0</v>
          </cell>
        </row>
        <row r="1792">
          <cell r="A1792" t="str">
            <v>1403000620</v>
          </cell>
          <cell r="B1792" t="str">
            <v>3064107500</v>
          </cell>
          <cell r="C1792" t="str">
            <v>NBL 62 E75 "бета" опаловый 300 светильник</v>
          </cell>
          <cell r="D1792">
            <v>8</v>
          </cell>
          <cell r="E1792">
            <v>1088.9000000000001</v>
          </cell>
          <cell r="F1792">
            <v>0.45</v>
          </cell>
          <cell r="G1792">
            <v>0.6</v>
          </cell>
          <cell r="H1792">
            <v>3.2000000000000001E-2</v>
          </cell>
          <cell r="I1792">
            <v>0</v>
          </cell>
          <cell r="J1792">
            <v>0</v>
          </cell>
          <cell r="K1792">
            <v>0</v>
          </cell>
        </row>
        <row r="1793">
          <cell r="A1793" t="str">
            <v>1403000630</v>
          </cell>
          <cell r="B1793" t="str">
            <v>3061307500</v>
          </cell>
          <cell r="C1793" t="str">
            <v>NBL 62 E75 "шар" дымчатый 300 светильник</v>
          </cell>
          <cell r="D1793">
            <v>8</v>
          </cell>
          <cell r="E1793">
            <v>878.68</v>
          </cell>
          <cell r="F1793">
            <v>0.45</v>
          </cell>
          <cell r="G1793">
            <v>0.6</v>
          </cell>
          <cell r="H1793">
            <v>3.2000000000000001E-2</v>
          </cell>
          <cell r="I1793">
            <v>0</v>
          </cell>
          <cell r="J1793">
            <v>0</v>
          </cell>
          <cell r="K1793">
            <v>0</v>
          </cell>
        </row>
        <row r="1794">
          <cell r="A1794" t="str">
            <v>1403000640</v>
          </cell>
          <cell r="B1794" t="str">
            <v>3061107500</v>
          </cell>
          <cell r="C1794" t="str">
            <v>NBL 62 E75 "шар" опаловый 300 светильник</v>
          </cell>
          <cell r="D1794">
            <v>8</v>
          </cell>
          <cell r="E1794">
            <v>878.68</v>
          </cell>
          <cell r="F1794">
            <v>0.45</v>
          </cell>
          <cell r="G1794">
            <v>0.6</v>
          </cell>
          <cell r="H1794">
            <v>3.2000000000000001E-2</v>
          </cell>
          <cell r="I1794">
            <v>0</v>
          </cell>
          <cell r="J1794">
            <v>0</v>
          </cell>
          <cell r="K1794">
            <v>0</v>
          </cell>
        </row>
        <row r="1795">
          <cell r="A1795" t="str">
            <v>1403000650</v>
          </cell>
          <cell r="B1795" t="str">
            <v>3061407500</v>
          </cell>
          <cell r="C1795" t="str">
            <v>NBL 62 E75 "шар" призматик 300 светильник</v>
          </cell>
          <cell r="D1795">
            <v>8</v>
          </cell>
          <cell r="E1795">
            <v>1034.42</v>
          </cell>
          <cell r="F1795">
            <v>0.45</v>
          </cell>
          <cell r="G1795">
            <v>0.6</v>
          </cell>
          <cell r="H1795">
            <v>3.2000000000000001E-2</v>
          </cell>
          <cell r="I1795">
            <v>0</v>
          </cell>
          <cell r="J1795">
            <v>0</v>
          </cell>
          <cell r="K1795">
            <v>0</v>
          </cell>
        </row>
        <row r="1796">
          <cell r="A1796" t="str">
            <v>1403000660</v>
          </cell>
          <cell r="B1796" t="str">
            <v>3061207500</v>
          </cell>
          <cell r="C1796" t="str">
            <v>NBL 62 E75 "шар" прозрачный 300 светильник</v>
          </cell>
          <cell r="D1796">
            <v>8</v>
          </cell>
          <cell r="E1796">
            <v>878.68</v>
          </cell>
          <cell r="F1796">
            <v>0.45</v>
          </cell>
          <cell r="G1796">
            <v>0.6</v>
          </cell>
          <cell r="H1796">
            <v>3.2000000000000001E-2</v>
          </cell>
          <cell r="I1796">
            <v>0</v>
          </cell>
          <cell r="J1796">
            <v>0</v>
          </cell>
          <cell r="K1796">
            <v>0</v>
          </cell>
        </row>
        <row r="1797">
          <cell r="A1797" t="str">
            <v>1403000670</v>
          </cell>
          <cell r="B1797" t="str">
            <v>3061507500</v>
          </cell>
          <cell r="C1797" t="str">
            <v>NBL 62 E75 "шар" чёрный/матовый 300 светильник</v>
          </cell>
          <cell r="D1797">
            <v>8</v>
          </cell>
          <cell r="E1797">
            <v>2864.89</v>
          </cell>
          <cell r="F1797">
            <v>0.45</v>
          </cell>
          <cell r="G1797">
            <v>0.6</v>
          </cell>
          <cell r="H1797">
            <v>3.2000000000000001E-2</v>
          </cell>
          <cell r="I1797">
            <v>0</v>
          </cell>
          <cell r="J1797">
            <v>0</v>
          </cell>
          <cell r="K1797">
            <v>0</v>
          </cell>
        </row>
        <row r="1798">
          <cell r="A1798" t="str">
            <v>1403000710</v>
          </cell>
          <cell r="B1798" t="str">
            <v>3071304000</v>
          </cell>
          <cell r="C1798" t="str">
            <v>NBL 70 E40 "шар" дымчатый 200 светильник</v>
          </cell>
          <cell r="D1798">
            <v>8</v>
          </cell>
          <cell r="E1798">
            <v>462.92</v>
          </cell>
          <cell r="F1798">
            <v>0.45</v>
          </cell>
          <cell r="G1798">
            <v>0.6</v>
          </cell>
          <cell r="H1798">
            <v>0.01</v>
          </cell>
          <cell r="I1798">
            <v>0</v>
          </cell>
          <cell r="J1798">
            <v>0</v>
          </cell>
          <cell r="K1798">
            <v>0</v>
          </cell>
        </row>
        <row r="1799">
          <cell r="A1799" t="str">
            <v>1403000720</v>
          </cell>
          <cell r="B1799" t="str">
            <v>3071104000</v>
          </cell>
          <cell r="C1799" t="str">
            <v>NBL 70 E40 "шар" опаловый 200 светильник</v>
          </cell>
          <cell r="D1799">
            <v>8</v>
          </cell>
          <cell r="E1799">
            <v>462.92</v>
          </cell>
          <cell r="F1799">
            <v>0.45</v>
          </cell>
          <cell r="G1799">
            <v>0.6</v>
          </cell>
          <cell r="H1799">
            <v>0.01</v>
          </cell>
          <cell r="I1799">
            <v>0</v>
          </cell>
          <cell r="J1799">
            <v>0</v>
          </cell>
          <cell r="K1799">
            <v>0</v>
          </cell>
        </row>
        <row r="1800">
          <cell r="A1800" t="str">
            <v>1403000730</v>
          </cell>
          <cell r="B1800" t="str">
            <v>3071204000</v>
          </cell>
          <cell r="C1800" t="str">
            <v>NBL 70 E40 "шар" прозрачный 200 светильник</v>
          </cell>
          <cell r="D1800">
            <v>0</v>
          </cell>
          <cell r="E1800">
            <v>462.92</v>
          </cell>
          <cell r="F1800">
            <v>0.45</v>
          </cell>
          <cell r="G1800">
            <v>0.6</v>
          </cell>
          <cell r="H1800">
            <v>0.01</v>
          </cell>
          <cell r="I1800">
            <v>0</v>
          </cell>
          <cell r="J1800">
            <v>0</v>
          </cell>
          <cell r="K1800">
            <v>0</v>
          </cell>
        </row>
        <row r="1801">
          <cell r="A1801" t="str">
            <v>1403000810</v>
          </cell>
          <cell r="B1801" t="str">
            <v>3072306000</v>
          </cell>
          <cell r="C1801" t="str">
            <v>NBL 71 E60 "куб" дымчатый 250 светильник</v>
          </cell>
          <cell r="D1801">
            <v>0</v>
          </cell>
          <cell r="E1801">
            <v>1015.83</v>
          </cell>
          <cell r="F1801">
            <v>0.45</v>
          </cell>
          <cell r="G1801">
            <v>0.6</v>
          </cell>
          <cell r="H1801">
            <v>1.7999999999999999E-2</v>
          </cell>
          <cell r="I1801">
            <v>0</v>
          </cell>
          <cell r="J1801">
            <v>0</v>
          </cell>
          <cell r="K1801">
            <v>0</v>
          </cell>
        </row>
        <row r="1802">
          <cell r="A1802" t="str">
            <v>1403000820</v>
          </cell>
          <cell r="B1802" t="str">
            <v>3072106000</v>
          </cell>
          <cell r="C1802" t="str">
            <v>NBL 71 E60 "куб" опаловый 250 светильник</v>
          </cell>
          <cell r="D1802">
            <v>0</v>
          </cell>
          <cell r="E1802">
            <v>1015.83</v>
          </cell>
          <cell r="F1802">
            <v>0.45</v>
          </cell>
          <cell r="G1802">
            <v>0.6</v>
          </cell>
          <cell r="H1802">
            <v>1.7999999999999999E-2</v>
          </cell>
          <cell r="I1802">
            <v>0</v>
          </cell>
          <cell r="J1802">
            <v>0</v>
          </cell>
          <cell r="K1802">
            <v>0</v>
          </cell>
        </row>
        <row r="1803">
          <cell r="A1803" t="str">
            <v>1403000830</v>
          </cell>
          <cell r="B1803" t="str">
            <v>3071306000</v>
          </cell>
          <cell r="C1803" t="str">
            <v>NBL 71 E60 "шар" дымчатый 250 светильник</v>
          </cell>
          <cell r="D1803">
            <v>8</v>
          </cell>
          <cell r="E1803">
            <v>682.26</v>
          </cell>
          <cell r="F1803">
            <v>0.45</v>
          </cell>
          <cell r="G1803">
            <v>0.6</v>
          </cell>
          <cell r="H1803">
            <v>1.7999999999999999E-2</v>
          </cell>
          <cell r="I1803">
            <v>0</v>
          </cell>
          <cell r="J1803">
            <v>0</v>
          </cell>
          <cell r="K1803">
            <v>0</v>
          </cell>
        </row>
        <row r="1804">
          <cell r="A1804" t="str">
            <v>1403000840</v>
          </cell>
          <cell r="B1804" t="str">
            <v>3071106000</v>
          </cell>
          <cell r="C1804" t="str">
            <v>NBL 71 E60 "шар" опаловый 250 светильник</v>
          </cell>
          <cell r="D1804">
            <v>8</v>
          </cell>
          <cell r="E1804">
            <v>622.91999999999996</v>
          </cell>
          <cell r="F1804">
            <v>0.45</v>
          </cell>
          <cell r="G1804">
            <v>0.6</v>
          </cell>
          <cell r="H1804">
            <v>1.7999999999999999E-2</v>
          </cell>
          <cell r="I1804">
            <v>0</v>
          </cell>
          <cell r="J1804">
            <v>0</v>
          </cell>
          <cell r="K1804">
            <v>0</v>
          </cell>
        </row>
        <row r="1805">
          <cell r="A1805" t="str">
            <v>1403000850</v>
          </cell>
          <cell r="B1805" t="str">
            <v>3071406000</v>
          </cell>
          <cell r="C1805" t="str">
            <v>NBL 71 E60 "шар" призматик 250 светильник</v>
          </cell>
          <cell r="D1805">
            <v>8</v>
          </cell>
          <cell r="E1805">
            <v>797.24</v>
          </cell>
          <cell r="F1805">
            <v>0.45</v>
          </cell>
          <cell r="G1805">
            <v>0.6</v>
          </cell>
          <cell r="H1805">
            <v>1.7999999999999999E-2</v>
          </cell>
          <cell r="I1805">
            <v>0</v>
          </cell>
          <cell r="J1805">
            <v>0</v>
          </cell>
          <cell r="K1805">
            <v>0</v>
          </cell>
        </row>
        <row r="1806">
          <cell r="A1806" t="str">
            <v>1403000860</v>
          </cell>
          <cell r="B1806" t="str">
            <v>3071206000</v>
          </cell>
          <cell r="C1806" t="str">
            <v>NBL 71 E60 "шар" прозрачный 250 светильник</v>
          </cell>
          <cell r="D1806">
            <v>8</v>
          </cell>
          <cell r="E1806">
            <v>622.91999999999996</v>
          </cell>
          <cell r="F1806">
            <v>0.45</v>
          </cell>
          <cell r="G1806">
            <v>0.6</v>
          </cell>
          <cell r="H1806">
            <v>1.7999999999999999E-2</v>
          </cell>
          <cell r="I1806">
            <v>0</v>
          </cell>
          <cell r="J1806">
            <v>0</v>
          </cell>
          <cell r="K1806">
            <v>0</v>
          </cell>
        </row>
        <row r="1807">
          <cell r="A1807" t="str">
            <v>1403000870</v>
          </cell>
          <cell r="B1807" t="str">
            <v>3071506000</v>
          </cell>
          <cell r="C1807" t="str">
            <v>NBL 71 E60 "шар" чёрный/матовый 250 светильник</v>
          </cell>
          <cell r="D1807">
            <v>8</v>
          </cell>
          <cell r="E1807">
            <v>2530.3000000000002</v>
          </cell>
          <cell r="F1807">
            <v>0.45</v>
          </cell>
          <cell r="G1807">
            <v>0.6</v>
          </cell>
          <cell r="H1807">
            <v>1.7999999999999999E-2</v>
          </cell>
          <cell r="I1807">
            <v>0</v>
          </cell>
          <cell r="J1807">
            <v>0</v>
          </cell>
          <cell r="K1807">
            <v>0</v>
          </cell>
        </row>
        <row r="1808">
          <cell r="A1808" t="str">
            <v>1403000910</v>
          </cell>
          <cell r="B1808" t="str">
            <v>3008010000</v>
          </cell>
          <cell r="C1808" t="str">
            <v>NBL 80 E100 (черный) светильник</v>
          </cell>
          <cell r="D1808">
            <v>1</v>
          </cell>
          <cell r="E1808">
            <v>8630.73</v>
          </cell>
          <cell r="F1808">
            <v>6.3</v>
          </cell>
          <cell r="G1808">
            <v>6.8</v>
          </cell>
          <cell r="H1808">
            <v>5.04E-2</v>
          </cell>
          <cell r="I1808">
            <v>0.56000000000000005</v>
          </cell>
          <cell r="J1808">
            <v>0.3</v>
          </cell>
          <cell r="K1808">
            <v>0.3</v>
          </cell>
        </row>
        <row r="1809">
          <cell r="A1809" t="str">
            <v>1403000920</v>
          </cell>
          <cell r="B1809" t="str">
            <v>3008012610</v>
          </cell>
          <cell r="C1809" t="str">
            <v>NBL 80 F 126 (черный) светильник</v>
          </cell>
          <cell r="D1809">
            <v>1</v>
          </cell>
          <cell r="E1809">
            <v>9240.83</v>
          </cell>
          <cell r="F1809">
            <v>6.8</v>
          </cell>
          <cell r="G1809">
            <v>7.3</v>
          </cell>
          <cell r="H1809">
            <v>5.04E-2</v>
          </cell>
          <cell r="I1809">
            <v>0.56000000000000005</v>
          </cell>
          <cell r="J1809">
            <v>0.3</v>
          </cell>
          <cell r="K1809">
            <v>0.3</v>
          </cell>
        </row>
        <row r="1810">
          <cell r="A1810" t="str">
            <v>1403000930</v>
          </cell>
          <cell r="B1810" t="str">
            <v>3008007002</v>
          </cell>
          <cell r="C1810" t="str">
            <v>NBL 80 H70 (черный) светильник</v>
          </cell>
          <cell r="D1810">
            <v>1</v>
          </cell>
          <cell r="E1810">
            <v>9872.89</v>
          </cell>
          <cell r="F1810">
            <v>8.1</v>
          </cell>
          <cell r="G1810">
            <v>8.6</v>
          </cell>
          <cell r="H1810">
            <v>5.04E-2</v>
          </cell>
          <cell r="I1810">
            <v>0.56000000000000005</v>
          </cell>
          <cell r="J1810">
            <v>0.3</v>
          </cell>
          <cell r="K1810">
            <v>0.3</v>
          </cell>
        </row>
        <row r="1811">
          <cell r="A1811" t="str">
            <v>1403000940</v>
          </cell>
          <cell r="B1811" t="str">
            <v>3008007006</v>
          </cell>
          <cell r="C1811" t="str">
            <v>NBL 80 S70 (черный) светильник</v>
          </cell>
          <cell r="D1811">
            <v>1</v>
          </cell>
          <cell r="E1811">
            <v>9872.89</v>
          </cell>
          <cell r="F1811">
            <v>8.1</v>
          </cell>
          <cell r="G1811">
            <v>8.6</v>
          </cell>
          <cell r="H1811">
            <v>5.8799999999999998E-2</v>
          </cell>
          <cell r="I1811">
            <v>0.56000000000000005</v>
          </cell>
          <cell r="J1811">
            <v>0.3</v>
          </cell>
          <cell r="K1811">
            <v>0.35</v>
          </cell>
        </row>
        <row r="1812">
          <cell r="A1812" t="str">
            <v>1403000950</v>
          </cell>
          <cell r="B1812" t="str">
            <v>3008008004</v>
          </cell>
          <cell r="C1812" t="str">
            <v>NBL 80 М80 (черный) светильник</v>
          </cell>
          <cell r="D1812">
            <v>1</v>
          </cell>
          <cell r="E1812">
            <v>9240.83</v>
          </cell>
          <cell r="F1812">
            <v>7.9</v>
          </cell>
          <cell r="G1812">
            <v>8.4</v>
          </cell>
          <cell r="H1812">
            <v>5.04E-2</v>
          </cell>
          <cell r="I1812">
            <v>0.56000000000000005</v>
          </cell>
          <cell r="J1812">
            <v>0.3</v>
          </cell>
          <cell r="K1812">
            <v>0.3</v>
          </cell>
        </row>
        <row r="1813">
          <cell r="A1813" t="str">
            <v>1403001010</v>
          </cell>
          <cell r="B1813" t="str">
            <v>3008046000</v>
          </cell>
          <cell r="C1813" t="str">
            <v>NBL 90 E60 (серебристый) комплект</v>
          </cell>
          <cell r="D1813">
            <v>0</v>
          </cell>
          <cell r="E1813">
            <v>2673.94</v>
          </cell>
          <cell r="F1813">
            <v>3</v>
          </cell>
          <cell r="G1813">
            <v>3.5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</row>
        <row r="1814">
          <cell r="A1814" t="str">
            <v>1403001020</v>
          </cell>
          <cell r="B1814" t="str">
            <v>3008006000</v>
          </cell>
          <cell r="C1814" t="str">
            <v>NBL 90 E60 (черный) комплект</v>
          </cell>
          <cell r="D1814">
            <v>0</v>
          </cell>
          <cell r="E1814">
            <v>2347.79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</row>
        <row r="1815">
          <cell r="A1815" t="str">
            <v>1403001110</v>
          </cell>
          <cell r="B1815" t="str">
            <v>3008146000</v>
          </cell>
          <cell r="C1815" t="str">
            <v>NBL 91 E60 (серебристый) комплект</v>
          </cell>
          <cell r="D1815">
            <v>0</v>
          </cell>
          <cell r="E1815">
            <v>2519.67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</row>
        <row r="1816">
          <cell r="A1816" t="str">
            <v>1403001120</v>
          </cell>
          <cell r="B1816" t="str">
            <v>3008106000</v>
          </cell>
          <cell r="C1816" t="str">
            <v>NBL 91 E60 (черный) комплект</v>
          </cell>
          <cell r="D1816">
            <v>0</v>
          </cell>
          <cell r="E1816">
            <v>2087.4699999999998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</row>
        <row r="1817">
          <cell r="A1817" t="str">
            <v>1403001210</v>
          </cell>
          <cell r="B1817" t="str">
            <v>3008246000</v>
          </cell>
          <cell r="C1817" t="str">
            <v>NBL 92 E60 (серебристый) комплект</v>
          </cell>
          <cell r="D1817">
            <v>0</v>
          </cell>
          <cell r="E1817">
            <v>2673.94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</row>
        <row r="1818">
          <cell r="A1818" t="str">
            <v>1403001220</v>
          </cell>
          <cell r="B1818" t="str">
            <v>3008206000</v>
          </cell>
          <cell r="C1818" t="str">
            <v>NBL 92 E60 (черный) комплект</v>
          </cell>
          <cell r="D1818">
            <v>0</v>
          </cell>
          <cell r="E1818">
            <v>2347.79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</row>
        <row r="1819">
          <cell r="A1819" t="str">
            <v>1403001310</v>
          </cell>
          <cell r="B1819" t="str">
            <v>3008346000</v>
          </cell>
          <cell r="C1819" t="str">
            <v>NBL 93 E60 (серебристый) комплект</v>
          </cell>
          <cell r="D1819">
            <v>0</v>
          </cell>
          <cell r="E1819">
            <v>2519.67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</row>
        <row r="1820">
          <cell r="A1820" t="str">
            <v>1403001320</v>
          </cell>
          <cell r="B1820" t="str">
            <v>3008306000</v>
          </cell>
          <cell r="C1820" t="str">
            <v>NBL 93 E60 (черный) комплект</v>
          </cell>
          <cell r="D1820">
            <v>0</v>
          </cell>
          <cell r="E1820">
            <v>2087.4699999999998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</row>
        <row r="1821">
          <cell r="A1821" t="str">
            <v>1409000010</v>
          </cell>
          <cell r="B1821" t="str">
            <v>2001007002</v>
          </cell>
          <cell r="C1821" t="str">
            <v>NBR 10 H70 (чёрный) светильник</v>
          </cell>
          <cell r="D1821">
            <v>1</v>
          </cell>
          <cell r="E1821">
            <v>9380.42</v>
          </cell>
          <cell r="F1821">
            <v>5.6</v>
          </cell>
          <cell r="G1821">
            <v>6</v>
          </cell>
          <cell r="H1821">
            <v>1.9599999999999999E-2</v>
          </cell>
          <cell r="I1821">
            <v>0.33</v>
          </cell>
          <cell r="J1821">
            <v>0.33</v>
          </cell>
          <cell r="K1821">
            <v>0.18</v>
          </cell>
        </row>
        <row r="1822">
          <cell r="A1822" t="str">
            <v>1409000020</v>
          </cell>
          <cell r="B1822" t="str">
            <v>2001012504</v>
          </cell>
          <cell r="C1822" t="str">
            <v>NBR 10 M125 (чёрный) светильник</v>
          </cell>
          <cell r="D1822">
            <v>1</v>
          </cell>
          <cell r="E1822">
            <v>9174.9500000000007</v>
          </cell>
          <cell r="F1822">
            <v>5.7</v>
          </cell>
          <cell r="G1822">
            <v>6</v>
          </cell>
          <cell r="H1822">
            <v>1.9599999999999999E-2</v>
          </cell>
          <cell r="I1822">
            <v>0.33</v>
          </cell>
          <cell r="J1822">
            <v>0.33</v>
          </cell>
          <cell r="K1822">
            <v>0.18</v>
          </cell>
        </row>
        <row r="1823">
          <cell r="A1823" t="str">
            <v>1409000030</v>
          </cell>
          <cell r="B1823" t="str">
            <v>2001008004</v>
          </cell>
          <cell r="C1823" t="str">
            <v>NBR 10 M80 (чёрный) светильник</v>
          </cell>
          <cell r="D1823">
            <v>1</v>
          </cell>
          <cell r="E1823">
            <v>9174.9500000000007</v>
          </cell>
          <cell r="F1823">
            <v>5.5</v>
          </cell>
          <cell r="G1823">
            <v>6</v>
          </cell>
          <cell r="H1823">
            <v>1.9599999999999999E-2</v>
          </cell>
          <cell r="I1823">
            <v>0.33</v>
          </cell>
          <cell r="J1823">
            <v>0.33</v>
          </cell>
          <cell r="K1823">
            <v>0.18</v>
          </cell>
        </row>
        <row r="1824">
          <cell r="A1824" t="str">
            <v>1409000050</v>
          </cell>
          <cell r="B1824" t="str">
            <v>2001007006</v>
          </cell>
          <cell r="C1824" t="str">
            <v>NBR 10 S70 (чёрный) светильник</v>
          </cell>
          <cell r="D1824">
            <v>1</v>
          </cell>
          <cell r="E1824">
            <v>9380.42</v>
          </cell>
          <cell r="F1824">
            <v>5.7</v>
          </cell>
          <cell r="G1824">
            <v>6.2</v>
          </cell>
          <cell r="H1824">
            <v>1.9599999999999999E-2</v>
          </cell>
          <cell r="I1824">
            <v>0.33</v>
          </cell>
          <cell r="J1824">
            <v>0.33</v>
          </cell>
          <cell r="K1824">
            <v>0.18</v>
          </cell>
        </row>
        <row r="1825">
          <cell r="A1825" t="str">
            <v>1409000110</v>
          </cell>
          <cell r="B1825" t="str">
            <v>2003047002</v>
          </cell>
          <cell r="C1825" t="str">
            <v>NBR 30 H70 (серебристый) светильник</v>
          </cell>
          <cell r="D1825">
            <v>1</v>
          </cell>
          <cell r="E1825">
            <v>9422.75</v>
          </cell>
          <cell r="F1825">
            <v>6</v>
          </cell>
          <cell r="G1825">
            <v>6.5</v>
          </cell>
          <cell r="H1825">
            <v>5.28E-2</v>
          </cell>
          <cell r="I1825">
            <v>0.42</v>
          </cell>
          <cell r="J1825">
            <v>0.37</v>
          </cell>
          <cell r="K1825">
            <v>0.34</v>
          </cell>
        </row>
        <row r="1826">
          <cell r="A1826" t="str">
            <v>1409000120</v>
          </cell>
          <cell r="B1826" t="str">
            <v>2003052504</v>
          </cell>
          <cell r="C1826" t="str">
            <v>NBR 30 M125 (серебристый) светильник</v>
          </cell>
          <cell r="D1826">
            <v>1</v>
          </cell>
          <cell r="E1826">
            <v>9220.44</v>
          </cell>
          <cell r="F1826">
            <v>5.7</v>
          </cell>
          <cell r="G1826">
            <v>6</v>
          </cell>
          <cell r="H1826">
            <v>5.28E-2</v>
          </cell>
          <cell r="I1826">
            <v>0.42</v>
          </cell>
          <cell r="J1826">
            <v>0.37</v>
          </cell>
          <cell r="K1826">
            <v>0.34</v>
          </cell>
        </row>
        <row r="1827">
          <cell r="A1827" t="str">
            <v>1409000130</v>
          </cell>
          <cell r="B1827" t="str">
            <v>2003048004</v>
          </cell>
          <cell r="C1827" t="str">
            <v>NBR 30 M80 (серебристый) светильник</v>
          </cell>
          <cell r="D1827">
            <v>1</v>
          </cell>
          <cell r="E1827">
            <v>9220.44</v>
          </cell>
          <cell r="F1827">
            <v>5.8</v>
          </cell>
          <cell r="G1827">
            <v>6.3</v>
          </cell>
          <cell r="H1827">
            <v>5.28E-2</v>
          </cell>
          <cell r="I1827">
            <v>0.42</v>
          </cell>
          <cell r="J1827">
            <v>0.37</v>
          </cell>
          <cell r="K1827">
            <v>0.34</v>
          </cell>
        </row>
        <row r="1828">
          <cell r="A1828" t="str">
            <v>1409000140</v>
          </cell>
          <cell r="B1828" t="str">
            <v>2003047006</v>
          </cell>
          <cell r="C1828" t="str">
            <v>NBR 30 S70 (серебристый) светильник</v>
          </cell>
          <cell r="D1828">
            <v>1</v>
          </cell>
          <cell r="E1828">
            <v>9422.75</v>
          </cell>
          <cell r="F1828">
            <v>6</v>
          </cell>
          <cell r="G1828">
            <v>6.5</v>
          </cell>
          <cell r="H1828">
            <v>5.28E-2</v>
          </cell>
          <cell r="I1828">
            <v>0.42</v>
          </cell>
          <cell r="J1828">
            <v>0.37</v>
          </cell>
          <cell r="K1828">
            <v>0.34</v>
          </cell>
        </row>
        <row r="1829">
          <cell r="A1829" t="str">
            <v>1409000210</v>
          </cell>
          <cell r="B1829" t="str">
            <v>2004151300</v>
          </cell>
          <cell r="C1829" t="str">
            <v>NBR 41 F113 (серебристый)</v>
          </cell>
          <cell r="D1829">
            <v>1</v>
          </cell>
          <cell r="E1829">
            <v>1590.31</v>
          </cell>
          <cell r="F1829">
            <v>1.5</v>
          </cell>
          <cell r="G1829">
            <v>2</v>
          </cell>
          <cell r="H1829">
            <v>4.8999999999999998E-3</v>
          </cell>
          <cell r="I1829">
            <v>0.27</v>
          </cell>
          <cell r="J1829">
            <v>0.14000000000000001</v>
          </cell>
          <cell r="K1829">
            <v>0.13</v>
          </cell>
        </row>
        <row r="1830">
          <cell r="A1830" t="str">
            <v>1409000220</v>
          </cell>
          <cell r="B1830" t="str">
            <v>2004111300</v>
          </cell>
          <cell r="C1830" t="str">
            <v>NBR 41 F113 (чёрный) светильник</v>
          </cell>
          <cell r="D1830">
            <v>1</v>
          </cell>
          <cell r="E1830">
            <v>1505.18</v>
          </cell>
          <cell r="F1830">
            <v>1.5</v>
          </cell>
          <cell r="G1830">
            <v>2</v>
          </cell>
          <cell r="H1830">
            <v>4.8999999999999998E-3</v>
          </cell>
          <cell r="I1830">
            <v>0.27</v>
          </cell>
          <cell r="J1830">
            <v>0.14000000000000001</v>
          </cell>
          <cell r="K1830">
            <v>0.13</v>
          </cell>
        </row>
        <row r="1831">
          <cell r="A1831" t="str">
            <v>1409000230</v>
          </cell>
          <cell r="B1831" t="str">
            <v>2004151800</v>
          </cell>
          <cell r="C1831" t="str">
            <v>NBR 41 F118 (серебристый) светильник</v>
          </cell>
          <cell r="D1831">
            <v>1</v>
          </cell>
          <cell r="E1831">
            <v>1590.31</v>
          </cell>
          <cell r="F1831">
            <v>1.5</v>
          </cell>
          <cell r="G1831">
            <v>2</v>
          </cell>
          <cell r="H1831">
            <v>4.8999999999999998E-3</v>
          </cell>
          <cell r="I1831">
            <v>0.27</v>
          </cell>
          <cell r="J1831">
            <v>0.14000000000000001</v>
          </cell>
          <cell r="K1831">
            <v>0.13</v>
          </cell>
        </row>
        <row r="1832">
          <cell r="A1832" t="str">
            <v>1409000240</v>
          </cell>
          <cell r="B1832" t="str">
            <v>2004111800</v>
          </cell>
          <cell r="C1832" t="str">
            <v>NBR 41 F118 (чёрный) светильник</v>
          </cell>
          <cell r="D1832">
            <v>1</v>
          </cell>
          <cell r="E1832">
            <v>1505.18</v>
          </cell>
          <cell r="F1832">
            <v>1.5</v>
          </cell>
          <cell r="G1832">
            <v>2</v>
          </cell>
          <cell r="H1832">
            <v>4.8999999999999998E-3</v>
          </cell>
          <cell r="I1832">
            <v>0.27</v>
          </cell>
          <cell r="J1832">
            <v>0.14000000000000001</v>
          </cell>
          <cell r="K1832">
            <v>0.13</v>
          </cell>
        </row>
        <row r="1833">
          <cell r="A1833" t="str">
            <v>1409000310</v>
          </cell>
          <cell r="B1833" t="str">
            <v>2005011300</v>
          </cell>
          <cell r="C1833" t="str">
            <v>NBR 50 F113 (чёрный) светильник</v>
          </cell>
          <cell r="D1833">
            <v>1</v>
          </cell>
          <cell r="E1833">
            <v>1505.18</v>
          </cell>
          <cell r="F1833">
            <v>1.6</v>
          </cell>
          <cell r="G1833">
            <v>1.8</v>
          </cell>
          <cell r="H1833">
            <v>4.4999999999999997E-3</v>
          </cell>
          <cell r="I1833">
            <v>0.27</v>
          </cell>
          <cell r="J1833">
            <v>0.14000000000000001</v>
          </cell>
          <cell r="K1833">
            <v>0.12</v>
          </cell>
        </row>
        <row r="1834">
          <cell r="A1834" t="str">
            <v>1409000320</v>
          </cell>
          <cell r="B1834" t="str">
            <v>2005011800</v>
          </cell>
          <cell r="C1834" t="str">
            <v>NBR 50 F118 (чёрный) светильник</v>
          </cell>
          <cell r="D1834">
            <v>1</v>
          </cell>
          <cell r="E1834">
            <v>1505.18</v>
          </cell>
          <cell r="F1834">
            <v>1.6</v>
          </cell>
          <cell r="G1834">
            <v>2.1</v>
          </cell>
          <cell r="H1834">
            <v>4.4999999999999997E-3</v>
          </cell>
          <cell r="I1834">
            <v>0.27</v>
          </cell>
          <cell r="J1834">
            <v>0.14000000000000001</v>
          </cell>
          <cell r="K1834">
            <v>0.12</v>
          </cell>
        </row>
        <row r="1835">
          <cell r="A1835" t="str">
            <v>1415000010</v>
          </cell>
          <cell r="B1835" t="str">
            <v>3602043512</v>
          </cell>
          <cell r="C1835" t="str">
            <v>NBS 20 HG35 (12) (серебристый) светильник</v>
          </cell>
          <cell r="D1835">
            <v>1</v>
          </cell>
          <cell r="E1835">
            <v>12659.86</v>
          </cell>
          <cell r="F1835">
            <v>3.5</v>
          </cell>
          <cell r="G1835">
            <v>4</v>
          </cell>
          <cell r="H1835">
            <v>2.9399999999999999E-2</v>
          </cell>
          <cell r="I1835">
            <v>0.39</v>
          </cell>
          <cell r="J1835">
            <v>0.28999999999999998</v>
          </cell>
          <cell r="K1835">
            <v>0.26</v>
          </cell>
        </row>
        <row r="1836">
          <cell r="A1836" t="str">
            <v>1415000020</v>
          </cell>
          <cell r="B1836" t="str">
            <v>3602043510</v>
          </cell>
          <cell r="C1836" t="str">
            <v>NBS 20 HG35 (26) (серебристый) светильник</v>
          </cell>
          <cell r="D1836">
            <v>1</v>
          </cell>
          <cell r="E1836">
            <v>12659.86</v>
          </cell>
          <cell r="F1836">
            <v>3.5</v>
          </cell>
          <cell r="G1836">
            <v>4</v>
          </cell>
          <cell r="H1836">
            <v>2.9399999999999999E-2</v>
          </cell>
          <cell r="I1836">
            <v>0.39</v>
          </cell>
          <cell r="J1836">
            <v>0.28999999999999998</v>
          </cell>
          <cell r="K1836">
            <v>0.26</v>
          </cell>
        </row>
        <row r="1837">
          <cell r="A1837" t="str">
            <v>1415000030</v>
          </cell>
          <cell r="B1837" t="str">
            <v>3602047012</v>
          </cell>
          <cell r="C1837" t="str">
            <v>NBS 20 HG70 (12) (серебристый) светильник</v>
          </cell>
          <cell r="D1837">
            <v>1</v>
          </cell>
          <cell r="E1837">
            <v>12719.46</v>
          </cell>
          <cell r="F1837">
            <v>3.7</v>
          </cell>
          <cell r="G1837">
            <v>4.2</v>
          </cell>
          <cell r="H1837">
            <v>2.9399999999999999E-2</v>
          </cell>
          <cell r="I1837">
            <v>0.39</v>
          </cell>
          <cell r="J1837">
            <v>0.28999999999999998</v>
          </cell>
          <cell r="K1837">
            <v>0.26</v>
          </cell>
        </row>
        <row r="1838">
          <cell r="A1838" t="str">
            <v>1415000040</v>
          </cell>
          <cell r="B1838" t="str">
            <v>3602047010</v>
          </cell>
          <cell r="C1838" t="str">
            <v>NBS 20 HG70 (26) (серебристый) светильник</v>
          </cell>
          <cell r="D1838">
            <v>1</v>
          </cell>
          <cell r="E1838">
            <v>12719.46</v>
          </cell>
          <cell r="F1838">
            <v>3.7</v>
          </cell>
          <cell r="G1838">
            <v>4.2</v>
          </cell>
          <cell r="H1838">
            <v>2.9399999999999999E-2</v>
          </cell>
          <cell r="I1838">
            <v>0.39</v>
          </cell>
          <cell r="J1838">
            <v>0.28999999999999998</v>
          </cell>
          <cell r="K1838">
            <v>0.26</v>
          </cell>
        </row>
        <row r="1839">
          <cell r="A1839" t="str">
            <v>1415000110</v>
          </cell>
          <cell r="B1839" t="str">
            <v>3602147010</v>
          </cell>
          <cell r="C1839" t="str">
            <v>NBS 21 HG70 (серебристый) светильник</v>
          </cell>
          <cell r="D1839">
            <v>1</v>
          </cell>
          <cell r="E1839">
            <v>13828.29</v>
          </cell>
          <cell r="F1839">
            <v>3.9</v>
          </cell>
          <cell r="G1839">
            <v>4.2</v>
          </cell>
          <cell r="H1839">
            <v>4.7800000000000002E-2</v>
          </cell>
          <cell r="I1839">
            <v>0.83</v>
          </cell>
          <cell r="J1839">
            <v>0.24</v>
          </cell>
          <cell r="K1839">
            <v>0.24</v>
          </cell>
        </row>
        <row r="1840">
          <cell r="A1840" t="str">
            <v>1415000210</v>
          </cell>
          <cell r="B1840" t="str">
            <v>3602245000</v>
          </cell>
          <cell r="C1840" t="str">
            <v>NBS 22 P150 (серебристый) светильник</v>
          </cell>
          <cell r="D1840">
            <v>1</v>
          </cell>
          <cell r="E1840">
            <v>5150.5200000000004</v>
          </cell>
          <cell r="F1840">
            <v>1.4</v>
          </cell>
          <cell r="G1840">
            <v>1.7</v>
          </cell>
          <cell r="H1840">
            <v>1.84E-2</v>
          </cell>
          <cell r="I1840">
            <v>0.38</v>
          </cell>
          <cell r="J1840">
            <v>0.22</v>
          </cell>
          <cell r="K1840">
            <v>0.22</v>
          </cell>
        </row>
        <row r="1841">
          <cell r="A1841" t="str">
            <v>1415000310</v>
          </cell>
          <cell r="B1841" t="str">
            <v>3605051430</v>
          </cell>
          <cell r="C1841" t="str">
            <v>NBS 50 F 114 (серебристый) светильник</v>
          </cell>
          <cell r="D1841">
            <v>1</v>
          </cell>
          <cell r="E1841">
            <v>4908.47</v>
          </cell>
          <cell r="F1841">
            <v>2.7</v>
          </cell>
          <cell r="G1841">
            <v>3</v>
          </cell>
          <cell r="H1841">
            <v>9.9000000000000008E-3</v>
          </cell>
          <cell r="I1841">
            <v>0.69</v>
          </cell>
          <cell r="J1841">
            <v>0.12</v>
          </cell>
          <cell r="K1841">
            <v>0.12</v>
          </cell>
        </row>
        <row r="1842">
          <cell r="A1842" t="str">
            <v>1415000320</v>
          </cell>
          <cell r="B1842" t="str">
            <v>3605052430</v>
          </cell>
          <cell r="C1842" t="str">
            <v>NBS 50 F 124 (серебристый) светильник</v>
          </cell>
          <cell r="D1842">
            <v>1</v>
          </cell>
          <cell r="E1842">
            <v>5883.53</v>
          </cell>
          <cell r="F1842">
            <v>2.7</v>
          </cell>
          <cell r="G1842">
            <v>3</v>
          </cell>
          <cell r="H1842">
            <v>9.9000000000000008E-3</v>
          </cell>
          <cell r="I1842">
            <v>0.69</v>
          </cell>
          <cell r="J1842">
            <v>0.12</v>
          </cell>
          <cell r="K1842">
            <v>0.12</v>
          </cell>
        </row>
        <row r="1843">
          <cell r="A1843" t="str">
            <v>1415000330</v>
          </cell>
          <cell r="B1843" t="str">
            <v>3605052830</v>
          </cell>
          <cell r="C1843" t="str">
            <v>NBS 50 F 128 (серебристый) светильник</v>
          </cell>
          <cell r="D1843">
            <v>1</v>
          </cell>
          <cell r="E1843">
            <v>8426.7999999999993</v>
          </cell>
          <cell r="F1843">
            <v>4.5</v>
          </cell>
          <cell r="G1843">
            <v>5</v>
          </cell>
          <cell r="H1843">
            <v>2.6200000000000001E-2</v>
          </cell>
          <cell r="I1843">
            <v>1.55</v>
          </cell>
          <cell r="J1843">
            <v>0.13</v>
          </cell>
          <cell r="K1843">
            <v>0.13</v>
          </cell>
        </row>
        <row r="1844">
          <cell r="A1844" t="str">
            <v>1415000340</v>
          </cell>
          <cell r="B1844" t="str">
            <v>3605053530</v>
          </cell>
          <cell r="C1844" t="str">
            <v>NBS 50 F 135 (серебристый) светильник</v>
          </cell>
          <cell r="D1844">
            <v>1</v>
          </cell>
          <cell r="E1844">
            <v>10431</v>
          </cell>
          <cell r="F1844">
            <v>5.4</v>
          </cell>
          <cell r="G1844">
            <v>6.1</v>
          </cell>
          <cell r="H1844">
            <v>2.2800000000000001E-2</v>
          </cell>
          <cell r="I1844">
            <v>1.58</v>
          </cell>
          <cell r="J1844">
            <v>0.12</v>
          </cell>
          <cell r="K1844">
            <v>0.12</v>
          </cell>
        </row>
        <row r="1845">
          <cell r="A1845" t="str">
            <v>1415000350</v>
          </cell>
          <cell r="B1845" t="str">
            <v>3605055430</v>
          </cell>
          <cell r="C1845" t="str">
            <v>NBS 50 F 154 (серебристый) светильник</v>
          </cell>
          <cell r="D1845">
            <v>1</v>
          </cell>
          <cell r="E1845">
            <v>9183.5300000000007</v>
          </cell>
          <cell r="F1845">
            <v>5.4</v>
          </cell>
          <cell r="G1845">
            <v>6.1</v>
          </cell>
          <cell r="H1845">
            <v>2.2800000000000001E-2</v>
          </cell>
          <cell r="I1845">
            <v>1.58</v>
          </cell>
          <cell r="J1845">
            <v>0.12</v>
          </cell>
          <cell r="K1845">
            <v>0.12</v>
          </cell>
        </row>
        <row r="1846">
          <cell r="A1846" t="str">
            <v>1417000010</v>
          </cell>
          <cell r="B1846" t="str">
            <v>3201151500</v>
          </cell>
          <cell r="C1846" t="str">
            <v>NBT 11 F115 (серебристый) светильник</v>
          </cell>
          <cell r="D1846">
            <v>1</v>
          </cell>
          <cell r="E1846">
            <v>2126.71</v>
          </cell>
          <cell r="F1846">
            <v>1.6</v>
          </cell>
          <cell r="G1846">
            <v>2</v>
          </cell>
          <cell r="H1846">
            <v>1.0999999999999999E-2</v>
          </cell>
          <cell r="I1846">
            <v>0.28000000000000003</v>
          </cell>
          <cell r="J1846">
            <v>0.28000000000000003</v>
          </cell>
          <cell r="K1846">
            <v>0.14000000000000001</v>
          </cell>
        </row>
        <row r="1847">
          <cell r="A1847" t="str">
            <v>1417000020</v>
          </cell>
          <cell r="B1847" t="str">
            <v>3201111500</v>
          </cell>
          <cell r="C1847" t="str">
            <v>NBT 11 F115 (чёрный) светильник</v>
          </cell>
          <cell r="D1847">
            <v>1</v>
          </cell>
          <cell r="E1847">
            <v>2126.71</v>
          </cell>
          <cell r="F1847">
            <v>1.6</v>
          </cell>
          <cell r="G1847">
            <v>2</v>
          </cell>
          <cell r="H1847">
            <v>1.0999999999999999E-2</v>
          </cell>
          <cell r="I1847">
            <v>0.28000000000000003</v>
          </cell>
          <cell r="J1847">
            <v>0.28000000000000003</v>
          </cell>
          <cell r="K1847">
            <v>0.14000000000000001</v>
          </cell>
        </row>
        <row r="1848">
          <cell r="A1848" t="str">
            <v>1417000030</v>
          </cell>
          <cell r="B1848" t="str">
            <v>3201151800</v>
          </cell>
          <cell r="C1848" t="str">
            <v>NBT 11 F118 (серебристый) светильник</v>
          </cell>
          <cell r="D1848">
            <v>1</v>
          </cell>
          <cell r="E1848">
            <v>2471.7399999999998</v>
          </cell>
          <cell r="F1848">
            <v>2</v>
          </cell>
          <cell r="G1848">
            <v>2.5</v>
          </cell>
          <cell r="H1848">
            <v>1.0999999999999999E-2</v>
          </cell>
          <cell r="I1848">
            <v>0.28000000000000003</v>
          </cell>
          <cell r="J1848">
            <v>0.28000000000000003</v>
          </cell>
          <cell r="K1848">
            <v>0.14000000000000001</v>
          </cell>
        </row>
        <row r="1849">
          <cell r="A1849" t="str">
            <v>1417000040</v>
          </cell>
          <cell r="B1849" t="str">
            <v>3201111800</v>
          </cell>
          <cell r="C1849" t="str">
            <v>NBT 11 F118 (чёрный) светильник</v>
          </cell>
          <cell r="D1849">
            <v>1</v>
          </cell>
          <cell r="E1849">
            <v>2471.7399999999998</v>
          </cell>
          <cell r="F1849">
            <v>2</v>
          </cell>
          <cell r="G1849">
            <v>2.5</v>
          </cell>
          <cell r="H1849">
            <v>1.0999999999999999E-2</v>
          </cell>
          <cell r="I1849">
            <v>0.28000000000000003</v>
          </cell>
          <cell r="J1849">
            <v>0.28000000000000003</v>
          </cell>
          <cell r="K1849">
            <v>0.14000000000000001</v>
          </cell>
        </row>
        <row r="1850">
          <cell r="A1850" t="str">
            <v>1417000050</v>
          </cell>
          <cell r="B1850" t="str">
            <v>3201152610</v>
          </cell>
          <cell r="C1850" t="str">
            <v>NBT 11 F126 (серебристый) светильник</v>
          </cell>
          <cell r="D1850">
            <v>1</v>
          </cell>
          <cell r="E1850">
            <v>2565.85</v>
          </cell>
          <cell r="F1850">
            <v>2.2999999999999998</v>
          </cell>
          <cell r="G1850">
            <v>2.8</v>
          </cell>
          <cell r="H1850">
            <v>1.0999999999999999E-2</v>
          </cell>
          <cell r="I1850">
            <v>0.28000000000000003</v>
          </cell>
          <cell r="J1850">
            <v>0.28000000000000003</v>
          </cell>
          <cell r="K1850">
            <v>0.14000000000000001</v>
          </cell>
        </row>
        <row r="1851">
          <cell r="A1851" t="str">
            <v>1417000060</v>
          </cell>
          <cell r="B1851" t="str">
            <v>3201112610</v>
          </cell>
          <cell r="C1851" t="str">
            <v>NBT 11 F126 (чёрный) светильник</v>
          </cell>
          <cell r="D1851">
            <v>1</v>
          </cell>
          <cell r="E1851">
            <v>2565.85</v>
          </cell>
          <cell r="F1851">
            <v>2.2999999999999998</v>
          </cell>
          <cell r="G1851">
            <v>2.8</v>
          </cell>
          <cell r="H1851">
            <v>1.0999999999999999E-2</v>
          </cell>
          <cell r="I1851">
            <v>0.28000000000000003</v>
          </cell>
          <cell r="J1851">
            <v>0.28000000000000003</v>
          </cell>
          <cell r="K1851">
            <v>0.14000000000000001</v>
          </cell>
        </row>
        <row r="1852">
          <cell r="A1852" t="str">
            <v>1417000070</v>
          </cell>
          <cell r="B1852" t="str">
            <v>3201161810</v>
          </cell>
          <cell r="C1852" t="str">
            <v>NBT 11 F218 (серебристый) светильник</v>
          </cell>
          <cell r="D1852">
            <v>1</v>
          </cell>
          <cell r="E1852">
            <v>2909.34</v>
          </cell>
          <cell r="F1852">
            <v>2.1</v>
          </cell>
          <cell r="G1852">
            <v>2.5</v>
          </cell>
          <cell r="H1852">
            <v>1.0999999999999999E-2</v>
          </cell>
          <cell r="I1852">
            <v>0.28000000000000003</v>
          </cell>
          <cell r="J1852">
            <v>0.28000000000000003</v>
          </cell>
          <cell r="K1852">
            <v>0.14000000000000001</v>
          </cell>
        </row>
        <row r="1853">
          <cell r="A1853" t="str">
            <v>1417000080</v>
          </cell>
          <cell r="B1853" t="str">
            <v>3201121810</v>
          </cell>
          <cell r="C1853" t="str">
            <v>NBT 11 F218 (чёрный) светильник</v>
          </cell>
          <cell r="D1853">
            <v>1</v>
          </cell>
          <cell r="E1853">
            <v>2909.34</v>
          </cell>
          <cell r="F1853">
            <v>2.1</v>
          </cell>
          <cell r="G1853">
            <v>2.5</v>
          </cell>
          <cell r="H1853">
            <v>1.0999999999999999E-2</v>
          </cell>
          <cell r="I1853">
            <v>0.28000000000000003</v>
          </cell>
          <cell r="J1853">
            <v>0.28000000000000003</v>
          </cell>
          <cell r="K1853">
            <v>0.14000000000000001</v>
          </cell>
        </row>
        <row r="1854">
          <cell r="A1854" t="str">
            <v>1417000110</v>
          </cell>
          <cell r="B1854" t="str">
            <v>3201752300</v>
          </cell>
          <cell r="C1854" t="str">
            <v>NBT 17 F123 (серебристый) светильник</v>
          </cell>
          <cell r="D1854">
            <v>1</v>
          </cell>
          <cell r="E1854">
            <v>4265.96</v>
          </cell>
          <cell r="F1854">
            <v>3.4</v>
          </cell>
          <cell r="G1854">
            <v>3.7</v>
          </cell>
          <cell r="H1854">
            <v>2.4500000000000001E-2</v>
          </cell>
          <cell r="I1854">
            <v>0.38</v>
          </cell>
          <cell r="J1854">
            <v>0.38</v>
          </cell>
          <cell r="K1854">
            <v>0.17</v>
          </cell>
        </row>
        <row r="1855">
          <cell r="A1855" t="str">
            <v>1417000120</v>
          </cell>
          <cell r="B1855" t="str">
            <v>3201712300</v>
          </cell>
          <cell r="C1855" t="str">
            <v>NBT 17 F123 (чёрный) светильник</v>
          </cell>
          <cell r="D1855">
            <v>1</v>
          </cell>
          <cell r="E1855">
            <v>4265.96</v>
          </cell>
          <cell r="F1855">
            <v>3.4</v>
          </cell>
          <cell r="G1855">
            <v>3.7</v>
          </cell>
          <cell r="H1855">
            <v>2.4500000000000001E-2</v>
          </cell>
          <cell r="I1855">
            <v>0.38</v>
          </cell>
          <cell r="J1855">
            <v>0.38</v>
          </cell>
          <cell r="K1855">
            <v>0.17</v>
          </cell>
        </row>
        <row r="1856">
          <cell r="A1856" t="str">
            <v>1417000130</v>
          </cell>
          <cell r="B1856" t="str">
            <v>3201752610</v>
          </cell>
          <cell r="C1856" t="str">
            <v>NBT 17 F126 (серебристый) светильник</v>
          </cell>
          <cell r="D1856">
            <v>1</v>
          </cell>
          <cell r="E1856">
            <v>4877.63</v>
          </cell>
          <cell r="F1856">
            <v>3.9</v>
          </cell>
          <cell r="G1856">
            <v>4.4000000000000004</v>
          </cell>
          <cell r="H1856">
            <v>2.4500000000000001E-2</v>
          </cell>
          <cell r="I1856">
            <v>0.38</v>
          </cell>
          <cell r="J1856">
            <v>0.38</v>
          </cell>
          <cell r="K1856">
            <v>0.17</v>
          </cell>
        </row>
        <row r="1857">
          <cell r="A1857" t="str">
            <v>1417000140</v>
          </cell>
          <cell r="B1857" t="str">
            <v>3201712610</v>
          </cell>
          <cell r="C1857" t="str">
            <v>NBT 17 F126 (чёрный) светильник</v>
          </cell>
          <cell r="D1857">
            <v>1</v>
          </cell>
          <cell r="E1857">
            <v>4877.63</v>
          </cell>
          <cell r="F1857">
            <v>3.9</v>
          </cell>
          <cell r="G1857">
            <v>4.4000000000000004</v>
          </cell>
          <cell r="H1857">
            <v>2.4500000000000001E-2</v>
          </cell>
          <cell r="I1857">
            <v>0.38</v>
          </cell>
          <cell r="J1857">
            <v>0.38</v>
          </cell>
          <cell r="K1857">
            <v>0.17</v>
          </cell>
        </row>
        <row r="1858">
          <cell r="A1858" t="str">
            <v>1417000150</v>
          </cell>
          <cell r="B1858" t="str">
            <v>3201762610</v>
          </cell>
          <cell r="C1858" t="str">
            <v>NBT 17 F226 (серебристый) светильник</v>
          </cell>
          <cell r="D1858">
            <v>1</v>
          </cell>
          <cell r="E1858">
            <v>5185.03</v>
          </cell>
          <cell r="F1858">
            <v>4.4000000000000004</v>
          </cell>
          <cell r="G1858">
            <v>5</v>
          </cell>
          <cell r="H1858">
            <v>2.4500000000000001E-2</v>
          </cell>
          <cell r="I1858">
            <v>0.38</v>
          </cell>
          <cell r="J1858">
            <v>0.38</v>
          </cell>
          <cell r="K1858">
            <v>0.17</v>
          </cell>
        </row>
        <row r="1859">
          <cell r="A1859" t="str">
            <v>1417000160</v>
          </cell>
          <cell r="B1859" t="str">
            <v>3201722610</v>
          </cell>
          <cell r="C1859" t="str">
            <v>NBT 17 F226 (чёрный) светильник</v>
          </cell>
          <cell r="D1859">
            <v>1</v>
          </cell>
          <cell r="E1859">
            <v>5185.03</v>
          </cell>
          <cell r="F1859">
            <v>4.4000000000000004</v>
          </cell>
          <cell r="G1859">
            <v>5</v>
          </cell>
          <cell r="H1859">
            <v>2.4500000000000001E-2</v>
          </cell>
          <cell r="I1859">
            <v>0.38</v>
          </cell>
          <cell r="J1859">
            <v>0.38</v>
          </cell>
          <cell r="K1859">
            <v>0.17</v>
          </cell>
        </row>
        <row r="1860">
          <cell r="A1860" t="str">
            <v>1417000210</v>
          </cell>
          <cell r="B1860" t="str">
            <v>3201852300</v>
          </cell>
          <cell r="C1860" t="str">
            <v>NBT 18 F123 (серебристый) светильник</v>
          </cell>
          <cell r="D1860">
            <v>1</v>
          </cell>
          <cell r="E1860">
            <v>3991.49</v>
          </cell>
          <cell r="F1860">
            <v>3.2</v>
          </cell>
          <cell r="G1860">
            <v>3.5</v>
          </cell>
          <cell r="H1860">
            <v>2.4500000000000001E-2</v>
          </cell>
          <cell r="I1860">
            <v>0.38</v>
          </cell>
          <cell r="J1860">
            <v>0.38</v>
          </cell>
          <cell r="K1860">
            <v>0.17</v>
          </cell>
        </row>
        <row r="1861">
          <cell r="A1861" t="str">
            <v>1417000220</v>
          </cell>
          <cell r="B1861" t="str">
            <v>3201812300</v>
          </cell>
          <cell r="C1861" t="str">
            <v>NBT 18 F123 (чёрный) светильник</v>
          </cell>
          <cell r="D1861">
            <v>1</v>
          </cell>
          <cell r="E1861">
            <v>3424.5</v>
          </cell>
          <cell r="F1861">
            <v>3.2</v>
          </cell>
          <cell r="G1861">
            <v>3.5</v>
          </cell>
          <cell r="H1861">
            <v>2.4500000000000001E-2</v>
          </cell>
          <cell r="I1861">
            <v>0.38</v>
          </cell>
          <cell r="J1861">
            <v>0.38</v>
          </cell>
          <cell r="K1861">
            <v>0.17</v>
          </cell>
        </row>
        <row r="1862">
          <cell r="A1862" t="str">
            <v>1417000230</v>
          </cell>
          <cell r="B1862" t="str">
            <v>3201852610</v>
          </cell>
          <cell r="C1862" t="str">
            <v>NBT 18 F126 (серебристый) светильник</v>
          </cell>
          <cell r="D1862">
            <v>1</v>
          </cell>
          <cell r="E1862">
            <v>4681.58</v>
          </cell>
          <cell r="F1862">
            <v>3.7</v>
          </cell>
          <cell r="G1862">
            <v>4</v>
          </cell>
          <cell r="H1862">
            <v>2.4500000000000001E-2</v>
          </cell>
          <cell r="I1862">
            <v>0.38</v>
          </cell>
          <cell r="J1862">
            <v>0.38</v>
          </cell>
          <cell r="K1862">
            <v>0.17</v>
          </cell>
        </row>
        <row r="1863">
          <cell r="A1863" t="str">
            <v>1417000240</v>
          </cell>
          <cell r="B1863" t="str">
            <v>3201812610</v>
          </cell>
          <cell r="C1863" t="str">
            <v>NBT 18 F126 (чёрный) светильник</v>
          </cell>
          <cell r="D1863">
            <v>1</v>
          </cell>
          <cell r="E1863">
            <v>3841.92</v>
          </cell>
          <cell r="F1863">
            <v>3.7</v>
          </cell>
          <cell r="G1863">
            <v>4</v>
          </cell>
          <cell r="H1863">
            <v>2.4500000000000001E-2</v>
          </cell>
          <cell r="I1863">
            <v>0.38</v>
          </cell>
          <cell r="J1863">
            <v>0.38</v>
          </cell>
          <cell r="K1863">
            <v>0.17</v>
          </cell>
        </row>
        <row r="1864">
          <cell r="A1864" t="str">
            <v>1417000270</v>
          </cell>
          <cell r="B1864" t="str">
            <v>3201862610</v>
          </cell>
          <cell r="C1864" t="str">
            <v>NBT 18 F226 (серебристый) светильник</v>
          </cell>
          <cell r="D1864">
            <v>1</v>
          </cell>
          <cell r="E1864">
            <v>5028.1899999999996</v>
          </cell>
          <cell r="F1864">
            <v>4.2</v>
          </cell>
          <cell r="G1864">
            <v>4.5</v>
          </cell>
          <cell r="H1864">
            <v>2.4500000000000001E-2</v>
          </cell>
          <cell r="I1864">
            <v>0.38</v>
          </cell>
          <cell r="J1864">
            <v>0.38</v>
          </cell>
          <cell r="K1864">
            <v>0.17</v>
          </cell>
        </row>
        <row r="1865">
          <cell r="A1865" t="str">
            <v>1417000280</v>
          </cell>
          <cell r="B1865" t="str">
            <v>3201822610</v>
          </cell>
          <cell r="C1865" t="str">
            <v>NBT 18 F226 (чёрный) светильник</v>
          </cell>
          <cell r="D1865">
            <v>1</v>
          </cell>
          <cell r="E1865">
            <v>4126.3599999999997</v>
          </cell>
          <cell r="F1865">
            <v>4.2</v>
          </cell>
          <cell r="G1865">
            <v>4.5</v>
          </cell>
          <cell r="H1865">
            <v>2.4500000000000001E-2</v>
          </cell>
          <cell r="I1865">
            <v>0.38</v>
          </cell>
          <cell r="J1865">
            <v>0.38</v>
          </cell>
          <cell r="K1865">
            <v>0.17</v>
          </cell>
        </row>
        <row r="1866">
          <cell r="A1866" t="str">
            <v>1417000410</v>
          </cell>
          <cell r="B1866" t="str">
            <v>3202162610</v>
          </cell>
          <cell r="C1866" t="str">
            <v>NBT 21 F226 (серебристый) светильник</v>
          </cell>
          <cell r="D1866">
            <v>1</v>
          </cell>
          <cell r="E1866">
            <v>5166.1899999999996</v>
          </cell>
          <cell r="F1866">
            <v>4.4000000000000004</v>
          </cell>
          <cell r="G1866">
            <v>4.8</v>
          </cell>
          <cell r="H1866">
            <v>3.4099999999999998E-2</v>
          </cell>
          <cell r="I1866">
            <v>0.39</v>
          </cell>
          <cell r="J1866">
            <v>0.38</v>
          </cell>
          <cell r="K1866">
            <v>0.23</v>
          </cell>
        </row>
        <row r="1867">
          <cell r="A1867" t="str">
            <v>1417000420</v>
          </cell>
          <cell r="B1867" t="str">
            <v>3202122610</v>
          </cell>
          <cell r="C1867" t="str">
            <v>NBT 21 F226 (чёрный) светильник</v>
          </cell>
          <cell r="D1867">
            <v>1</v>
          </cell>
          <cell r="E1867">
            <v>5166.1899999999996</v>
          </cell>
          <cell r="F1867">
            <v>4.4000000000000004</v>
          </cell>
          <cell r="G1867">
            <v>4.8</v>
          </cell>
          <cell r="H1867">
            <v>3.4099999999999998E-2</v>
          </cell>
          <cell r="I1867">
            <v>0.39</v>
          </cell>
          <cell r="J1867">
            <v>0.38</v>
          </cell>
          <cell r="K1867">
            <v>0.23</v>
          </cell>
        </row>
        <row r="1868">
          <cell r="A1868" t="str">
            <v>1417000430</v>
          </cell>
          <cell r="B1868" t="str">
            <v>3202147002</v>
          </cell>
          <cell r="C1868" t="str">
            <v>NBT 21 H70 (серебристый) светильник</v>
          </cell>
          <cell r="D1868">
            <v>1</v>
          </cell>
          <cell r="E1868">
            <v>5211.6899999999996</v>
          </cell>
          <cell r="F1868">
            <v>4.5999999999999996</v>
          </cell>
          <cell r="G1868">
            <v>5</v>
          </cell>
          <cell r="H1868">
            <v>3.4099999999999998E-2</v>
          </cell>
          <cell r="I1868">
            <v>0.39</v>
          </cell>
          <cell r="J1868">
            <v>0.38</v>
          </cell>
          <cell r="K1868">
            <v>0.23</v>
          </cell>
        </row>
        <row r="1869">
          <cell r="A1869" t="str">
            <v>1417000440</v>
          </cell>
          <cell r="B1869" t="str">
            <v>3202107002</v>
          </cell>
          <cell r="C1869" t="str">
            <v>NBT 21 H70 (чёрный) светильник</v>
          </cell>
          <cell r="D1869">
            <v>1</v>
          </cell>
          <cell r="E1869">
            <v>5211.6899999999996</v>
          </cell>
          <cell r="F1869">
            <v>4.5999999999999996</v>
          </cell>
          <cell r="G1869">
            <v>5</v>
          </cell>
          <cell r="H1869">
            <v>3.4099999999999998E-2</v>
          </cell>
          <cell r="I1869">
            <v>0.39</v>
          </cell>
          <cell r="J1869">
            <v>0.38</v>
          </cell>
          <cell r="K1869">
            <v>0.23</v>
          </cell>
        </row>
        <row r="1870">
          <cell r="A1870" t="str">
            <v>1417000450</v>
          </cell>
          <cell r="B1870" t="str">
            <v>3202152504</v>
          </cell>
          <cell r="C1870" t="str">
            <v>NBT 21 M125 (серебристый) светильник</v>
          </cell>
          <cell r="D1870">
            <v>1</v>
          </cell>
          <cell r="E1870">
            <v>5004.66</v>
          </cell>
          <cell r="F1870">
            <v>4.5999999999999996</v>
          </cell>
          <cell r="G1870">
            <v>4.8</v>
          </cell>
          <cell r="H1870">
            <v>3.4099999999999998E-2</v>
          </cell>
          <cell r="I1870">
            <v>0.39</v>
          </cell>
          <cell r="J1870">
            <v>0.38</v>
          </cell>
          <cell r="K1870">
            <v>0.23</v>
          </cell>
        </row>
        <row r="1871">
          <cell r="A1871" t="str">
            <v>1417000460</v>
          </cell>
          <cell r="B1871" t="str">
            <v>3202112504</v>
          </cell>
          <cell r="C1871" t="str">
            <v>NBT 21 M125 (чёрный) светильник</v>
          </cell>
          <cell r="D1871">
            <v>1</v>
          </cell>
          <cell r="E1871">
            <v>5004.66</v>
          </cell>
          <cell r="F1871">
            <v>4.5999999999999996</v>
          </cell>
          <cell r="G1871">
            <v>4.8</v>
          </cell>
          <cell r="H1871">
            <v>3.4099999999999998E-2</v>
          </cell>
          <cell r="I1871">
            <v>0.39</v>
          </cell>
          <cell r="J1871">
            <v>0.38</v>
          </cell>
          <cell r="K1871">
            <v>0.23</v>
          </cell>
        </row>
        <row r="1872">
          <cell r="A1872" t="str">
            <v>1417000470</v>
          </cell>
          <cell r="B1872" t="str">
            <v>3202148004</v>
          </cell>
          <cell r="C1872" t="str">
            <v>NBT 21 M80 (серебристый) светильник</v>
          </cell>
          <cell r="D1872">
            <v>1</v>
          </cell>
          <cell r="E1872">
            <v>5004.66</v>
          </cell>
          <cell r="F1872">
            <v>4.5999999999999996</v>
          </cell>
          <cell r="G1872">
            <v>4.8</v>
          </cell>
          <cell r="H1872">
            <v>3.4099999999999998E-2</v>
          </cell>
          <cell r="I1872">
            <v>0.39</v>
          </cell>
          <cell r="J1872">
            <v>0.38</v>
          </cell>
          <cell r="K1872">
            <v>0.23</v>
          </cell>
        </row>
        <row r="1873">
          <cell r="A1873" t="str">
            <v>1417000480</v>
          </cell>
          <cell r="B1873" t="str">
            <v>3202108004</v>
          </cell>
          <cell r="C1873" t="str">
            <v>NBT 21 M80 (чёрный) светильник</v>
          </cell>
          <cell r="D1873">
            <v>1</v>
          </cell>
          <cell r="E1873">
            <v>5004.66</v>
          </cell>
          <cell r="F1873">
            <v>4.5999999999999996</v>
          </cell>
          <cell r="G1873">
            <v>4.8</v>
          </cell>
          <cell r="H1873">
            <v>3.4099999999999998E-2</v>
          </cell>
          <cell r="I1873">
            <v>0.39</v>
          </cell>
          <cell r="J1873">
            <v>0.38</v>
          </cell>
          <cell r="K1873">
            <v>0.23</v>
          </cell>
        </row>
        <row r="1874">
          <cell r="A1874" t="str">
            <v>1417000490</v>
          </cell>
          <cell r="B1874" t="str">
            <v>3202147006</v>
          </cell>
          <cell r="C1874" t="str">
            <v>NBT 21 S70 (серебристый) светильник</v>
          </cell>
          <cell r="D1874">
            <v>1</v>
          </cell>
          <cell r="E1874">
            <v>5211.6899999999996</v>
          </cell>
          <cell r="F1874">
            <v>4.5</v>
          </cell>
          <cell r="G1874">
            <v>4.7</v>
          </cell>
          <cell r="H1874">
            <v>3.4099999999999998E-2</v>
          </cell>
          <cell r="I1874">
            <v>0.39</v>
          </cell>
          <cell r="J1874">
            <v>0.38</v>
          </cell>
          <cell r="K1874">
            <v>0.23</v>
          </cell>
        </row>
        <row r="1875">
          <cell r="A1875" t="str">
            <v>1417000500</v>
          </cell>
          <cell r="B1875" t="str">
            <v>3202107006</v>
          </cell>
          <cell r="C1875" t="str">
            <v>NBT 21 S70 (чёрный) светильник</v>
          </cell>
          <cell r="D1875">
            <v>1</v>
          </cell>
          <cell r="E1875">
            <v>5211.6899999999996</v>
          </cell>
          <cell r="F1875">
            <v>4.5</v>
          </cell>
          <cell r="G1875">
            <v>4.7</v>
          </cell>
          <cell r="H1875">
            <v>3.4099999999999998E-2</v>
          </cell>
          <cell r="I1875">
            <v>0.39</v>
          </cell>
          <cell r="J1875">
            <v>0.38</v>
          </cell>
          <cell r="K1875">
            <v>0.23</v>
          </cell>
        </row>
        <row r="1876">
          <cell r="A1876" t="str">
            <v>1417000610</v>
          </cell>
          <cell r="B1876" t="str">
            <v>3202262610</v>
          </cell>
          <cell r="C1876" t="str">
            <v>NBT 22 F226 (серебристый) светильник</v>
          </cell>
          <cell r="D1876">
            <v>1</v>
          </cell>
          <cell r="E1876">
            <v>5337.16</v>
          </cell>
          <cell r="F1876">
            <v>4.7</v>
          </cell>
          <cell r="G1876">
            <v>5.2</v>
          </cell>
          <cell r="H1876">
            <v>3.32E-2</v>
          </cell>
          <cell r="I1876">
            <v>0.39</v>
          </cell>
          <cell r="J1876">
            <v>0.37</v>
          </cell>
          <cell r="K1876">
            <v>0.23</v>
          </cell>
        </row>
        <row r="1877">
          <cell r="A1877" t="str">
            <v>1417000620</v>
          </cell>
          <cell r="B1877" t="str">
            <v>3202222610</v>
          </cell>
          <cell r="C1877" t="str">
            <v>NBT 22 F226 (чёрный) светильник</v>
          </cell>
          <cell r="D1877">
            <v>1</v>
          </cell>
          <cell r="E1877">
            <v>5337.16</v>
          </cell>
          <cell r="F1877">
            <v>4.7</v>
          </cell>
          <cell r="G1877">
            <v>5.2</v>
          </cell>
          <cell r="H1877">
            <v>3.32E-2</v>
          </cell>
          <cell r="I1877">
            <v>0.39</v>
          </cell>
          <cell r="J1877">
            <v>0.37</v>
          </cell>
          <cell r="K1877">
            <v>0.23</v>
          </cell>
        </row>
        <row r="1878">
          <cell r="A1878" t="str">
            <v>1417000630</v>
          </cell>
          <cell r="B1878" t="str">
            <v>3202247002</v>
          </cell>
          <cell r="C1878" t="str">
            <v>NBT 22 H70 (серебристый) светильник</v>
          </cell>
          <cell r="D1878">
            <v>1</v>
          </cell>
          <cell r="E1878">
            <v>5381.06</v>
          </cell>
          <cell r="F1878">
            <v>4.9000000000000004</v>
          </cell>
          <cell r="G1878">
            <v>5.2</v>
          </cell>
          <cell r="H1878">
            <v>3.32E-2</v>
          </cell>
          <cell r="I1878">
            <v>0.39</v>
          </cell>
          <cell r="J1878">
            <v>0.37</v>
          </cell>
          <cell r="K1878">
            <v>0.23</v>
          </cell>
        </row>
        <row r="1879">
          <cell r="A1879" t="str">
            <v>1417000640</v>
          </cell>
          <cell r="B1879" t="str">
            <v>3202207002</v>
          </cell>
          <cell r="C1879" t="str">
            <v>NBT 22 H70 (чёрный) светильник</v>
          </cell>
          <cell r="D1879">
            <v>1</v>
          </cell>
          <cell r="E1879">
            <v>5381.06</v>
          </cell>
          <cell r="F1879">
            <v>4.9000000000000004</v>
          </cell>
          <cell r="G1879">
            <v>5.2</v>
          </cell>
          <cell r="H1879">
            <v>3.32E-2</v>
          </cell>
          <cell r="I1879">
            <v>0.39</v>
          </cell>
          <cell r="J1879">
            <v>0.37</v>
          </cell>
          <cell r="K1879">
            <v>0.23</v>
          </cell>
        </row>
        <row r="1880">
          <cell r="A1880" t="str">
            <v>1417000650</v>
          </cell>
          <cell r="B1880" t="str">
            <v>3202252504</v>
          </cell>
          <cell r="C1880" t="str">
            <v>NBT 22 M125 (серебристый) светильник</v>
          </cell>
          <cell r="D1880">
            <v>1</v>
          </cell>
          <cell r="E1880">
            <v>5175.62</v>
          </cell>
          <cell r="F1880">
            <v>5.0999999999999996</v>
          </cell>
          <cell r="G1880">
            <v>5.5</v>
          </cell>
          <cell r="H1880">
            <v>3.32E-2</v>
          </cell>
          <cell r="I1880">
            <v>0.39</v>
          </cell>
          <cell r="J1880">
            <v>0.37</v>
          </cell>
          <cell r="K1880">
            <v>0.23</v>
          </cell>
        </row>
        <row r="1881">
          <cell r="A1881" t="str">
            <v>1417000660</v>
          </cell>
          <cell r="B1881" t="str">
            <v>3202212504</v>
          </cell>
          <cell r="C1881" t="str">
            <v>NBT 22 M125 (чёрный) светильник</v>
          </cell>
          <cell r="D1881">
            <v>1</v>
          </cell>
          <cell r="E1881">
            <v>5175.62</v>
          </cell>
          <cell r="F1881">
            <v>5.0999999999999996</v>
          </cell>
          <cell r="G1881">
            <v>5.5</v>
          </cell>
          <cell r="H1881">
            <v>3.32E-2</v>
          </cell>
          <cell r="I1881">
            <v>0.39</v>
          </cell>
          <cell r="J1881">
            <v>0.37</v>
          </cell>
          <cell r="K1881">
            <v>0.23</v>
          </cell>
        </row>
        <row r="1882">
          <cell r="A1882" t="str">
            <v>1417000670</v>
          </cell>
          <cell r="B1882" t="str">
            <v>3202248004</v>
          </cell>
          <cell r="C1882" t="str">
            <v>NBT 22 M80 (серебристый) светильник</v>
          </cell>
          <cell r="D1882">
            <v>1</v>
          </cell>
          <cell r="E1882">
            <v>5175.62</v>
          </cell>
          <cell r="F1882">
            <v>4.9000000000000004</v>
          </cell>
          <cell r="G1882">
            <v>5.2</v>
          </cell>
          <cell r="H1882">
            <v>3.32E-2</v>
          </cell>
          <cell r="I1882">
            <v>0.39</v>
          </cell>
          <cell r="J1882">
            <v>0.37</v>
          </cell>
          <cell r="K1882">
            <v>0.23</v>
          </cell>
        </row>
        <row r="1883">
          <cell r="A1883" t="str">
            <v>1417000680</v>
          </cell>
          <cell r="B1883" t="str">
            <v>3202208004</v>
          </cell>
          <cell r="C1883" t="str">
            <v>NBT 22 M80 (чёрный) светильник</v>
          </cell>
          <cell r="D1883">
            <v>1</v>
          </cell>
          <cell r="E1883">
            <v>5175.62</v>
          </cell>
          <cell r="F1883">
            <v>4.9000000000000004</v>
          </cell>
          <cell r="G1883">
            <v>5.2</v>
          </cell>
          <cell r="H1883">
            <v>3.32E-2</v>
          </cell>
          <cell r="I1883">
            <v>0.39</v>
          </cell>
          <cell r="J1883">
            <v>0.37</v>
          </cell>
          <cell r="K1883">
            <v>0.23</v>
          </cell>
        </row>
        <row r="1884">
          <cell r="A1884" t="str">
            <v>1417000690</v>
          </cell>
          <cell r="B1884" t="str">
            <v>3202247006</v>
          </cell>
          <cell r="C1884" t="str">
            <v>NBT 22 S70 (серебристый) светильник</v>
          </cell>
          <cell r="D1884">
            <v>1</v>
          </cell>
          <cell r="E1884">
            <v>5381.06</v>
          </cell>
          <cell r="F1884">
            <v>4.8</v>
          </cell>
          <cell r="G1884">
            <v>5.0999999999999996</v>
          </cell>
          <cell r="H1884">
            <v>3.32E-2</v>
          </cell>
          <cell r="I1884">
            <v>0.39</v>
          </cell>
          <cell r="J1884">
            <v>0.37</v>
          </cell>
          <cell r="K1884">
            <v>0.23</v>
          </cell>
        </row>
        <row r="1885">
          <cell r="A1885" t="str">
            <v>1417000700</v>
          </cell>
          <cell r="B1885" t="str">
            <v>3202207006</v>
          </cell>
          <cell r="C1885" t="str">
            <v>NBT 22 S70 (чёрный) светильник</v>
          </cell>
          <cell r="D1885">
            <v>1</v>
          </cell>
          <cell r="E1885">
            <v>5381.06</v>
          </cell>
          <cell r="F1885">
            <v>4.8</v>
          </cell>
          <cell r="G1885">
            <v>5.0999999999999996</v>
          </cell>
          <cell r="H1885">
            <v>3.32E-2</v>
          </cell>
          <cell r="I1885">
            <v>0.39</v>
          </cell>
          <cell r="J1885">
            <v>0.37</v>
          </cell>
          <cell r="K1885">
            <v>0.23</v>
          </cell>
        </row>
        <row r="1886">
          <cell r="A1886" t="str">
            <v>1417000810</v>
          </cell>
          <cell r="B1886" t="str">
            <v>3203151500</v>
          </cell>
          <cell r="C1886" t="str">
            <v>NBT 31 F115 (серебристый) светильник</v>
          </cell>
          <cell r="D1886">
            <v>1</v>
          </cell>
          <cell r="E1886">
            <v>3025.39</v>
          </cell>
          <cell r="F1886">
            <v>2.2000000000000002</v>
          </cell>
          <cell r="G1886">
            <v>2.5</v>
          </cell>
          <cell r="H1886">
            <v>1.0999999999999999E-2</v>
          </cell>
          <cell r="I1886">
            <v>0.28000000000000003</v>
          </cell>
          <cell r="J1886">
            <v>0.28000000000000003</v>
          </cell>
          <cell r="K1886">
            <v>0.14000000000000001</v>
          </cell>
        </row>
        <row r="1887">
          <cell r="A1887" t="str">
            <v>1417000820</v>
          </cell>
          <cell r="B1887" t="str">
            <v>3203111500</v>
          </cell>
          <cell r="C1887" t="str">
            <v>NBT 31 F115 (чёрный) светильник</v>
          </cell>
          <cell r="D1887">
            <v>1</v>
          </cell>
          <cell r="E1887">
            <v>3025.39</v>
          </cell>
          <cell r="F1887">
            <v>2.2000000000000002</v>
          </cell>
          <cell r="G1887">
            <v>2.5</v>
          </cell>
          <cell r="H1887">
            <v>1.0999999999999999E-2</v>
          </cell>
          <cell r="I1887">
            <v>0.28000000000000003</v>
          </cell>
          <cell r="J1887">
            <v>0.28000000000000003</v>
          </cell>
          <cell r="K1887">
            <v>0.14000000000000001</v>
          </cell>
        </row>
        <row r="1888">
          <cell r="A1888" t="str">
            <v>1417000830</v>
          </cell>
          <cell r="B1888" t="str">
            <v>3203151800</v>
          </cell>
          <cell r="C1888" t="str">
            <v>NBT 31 F118 (серебристый) светильник</v>
          </cell>
          <cell r="D1888">
            <v>1</v>
          </cell>
          <cell r="E1888">
            <v>3392.37</v>
          </cell>
          <cell r="F1888">
            <v>2.7</v>
          </cell>
          <cell r="G1888">
            <v>3</v>
          </cell>
          <cell r="H1888">
            <v>1.0999999999999999E-2</v>
          </cell>
          <cell r="I1888">
            <v>0.28000000000000003</v>
          </cell>
          <cell r="J1888">
            <v>0.28000000000000003</v>
          </cell>
          <cell r="K1888">
            <v>0.14000000000000001</v>
          </cell>
        </row>
        <row r="1889">
          <cell r="A1889" t="str">
            <v>1417000840</v>
          </cell>
          <cell r="B1889" t="str">
            <v>3203111800</v>
          </cell>
          <cell r="C1889" t="str">
            <v>NBT 31 F118 (чёрный) светильник</v>
          </cell>
          <cell r="D1889">
            <v>1</v>
          </cell>
          <cell r="E1889">
            <v>3392.37</v>
          </cell>
          <cell r="F1889">
            <v>2.7</v>
          </cell>
          <cell r="G1889">
            <v>3</v>
          </cell>
          <cell r="H1889">
            <v>1.0999999999999999E-2</v>
          </cell>
          <cell r="I1889">
            <v>0.28000000000000003</v>
          </cell>
          <cell r="J1889">
            <v>0.28000000000000003</v>
          </cell>
          <cell r="K1889">
            <v>0.14000000000000001</v>
          </cell>
        </row>
        <row r="1890">
          <cell r="A1890" t="str">
            <v>1417000850</v>
          </cell>
          <cell r="B1890" t="str">
            <v>3203152610</v>
          </cell>
          <cell r="C1890" t="str">
            <v>NBT 31 F126 (серебристый) светильник</v>
          </cell>
          <cell r="D1890">
            <v>1</v>
          </cell>
          <cell r="E1890">
            <v>3486.48</v>
          </cell>
          <cell r="F1890">
            <v>2.7</v>
          </cell>
          <cell r="G1890">
            <v>3</v>
          </cell>
          <cell r="H1890">
            <v>1.0999999999999999E-2</v>
          </cell>
          <cell r="I1890">
            <v>0.28000000000000003</v>
          </cell>
          <cell r="J1890">
            <v>0.28000000000000003</v>
          </cell>
          <cell r="K1890">
            <v>0.14000000000000001</v>
          </cell>
        </row>
        <row r="1891">
          <cell r="A1891" t="str">
            <v>1417000860</v>
          </cell>
          <cell r="B1891" t="str">
            <v>3203112610</v>
          </cell>
          <cell r="C1891" t="str">
            <v>NBT 31 F126 (чёрный) светильник</v>
          </cell>
          <cell r="D1891">
            <v>1</v>
          </cell>
          <cell r="E1891">
            <v>3486.48</v>
          </cell>
          <cell r="F1891">
            <v>2.7</v>
          </cell>
          <cell r="G1891">
            <v>3</v>
          </cell>
          <cell r="H1891">
            <v>1.0999999999999999E-2</v>
          </cell>
          <cell r="I1891">
            <v>0.28000000000000003</v>
          </cell>
          <cell r="J1891">
            <v>0.28000000000000003</v>
          </cell>
          <cell r="K1891">
            <v>0.14000000000000001</v>
          </cell>
        </row>
        <row r="1892">
          <cell r="A1892" t="str">
            <v>1417000870</v>
          </cell>
          <cell r="B1892" t="str">
            <v>3203152641</v>
          </cell>
          <cell r="C1892" t="str">
            <v>NBT 31 F126 ES1 (серебристый) светильник</v>
          </cell>
          <cell r="D1892">
            <v>1</v>
          </cell>
          <cell r="E1892">
            <v>7335.33</v>
          </cell>
          <cell r="F1892">
            <v>3.5</v>
          </cell>
          <cell r="G1892">
            <v>3.8</v>
          </cell>
          <cell r="H1892">
            <v>1.0999999999999999E-2</v>
          </cell>
          <cell r="I1892">
            <v>0.28000000000000003</v>
          </cell>
          <cell r="J1892">
            <v>0.28000000000000003</v>
          </cell>
          <cell r="K1892">
            <v>0.12</v>
          </cell>
        </row>
        <row r="1893">
          <cell r="A1893" t="str">
            <v>1417000880</v>
          </cell>
          <cell r="B1893" t="str">
            <v>3203112641</v>
          </cell>
          <cell r="C1893" t="str">
            <v>NBT 31 F126  ES1 (черный) светильник</v>
          </cell>
          <cell r="D1893">
            <v>1</v>
          </cell>
          <cell r="E1893">
            <v>7335.33</v>
          </cell>
          <cell r="F1893">
            <v>3.5</v>
          </cell>
          <cell r="G1893">
            <v>3.8</v>
          </cell>
          <cell r="H1893">
            <v>1.0999999999999999E-2</v>
          </cell>
          <cell r="I1893">
            <v>0.28000000000000003</v>
          </cell>
          <cell r="J1893">
            <v>0.28000000000000003</v>
          </cell>
          <cell r="K1893">
            <v>0.12</v>
          </cell>
        </row>
        <row r="1894">
          <cell r="A1894" t="str">
            <v>1417000890</v>
          </cell>
          <cell r="B1894" t="str">
            <v>3203161810</v>
          </cell>
          <cell r="C1894" t="str">
            <v>NBT 31 F218 (серебристый) светильник</v>
          </cell>
          <cell r="D1894">
            <v>1</v>
          </cell>
          <cell r="E1894">
            <v>3877</v>
          </cell>
          <cell r="F1894">
            <v>3.2</v>
          </cell>
          <cell r="G1894">
            <v>3.5</v>
          </cell>
          <cell r="H1894">
            <v>1.0999999999999999E-2</v>
          </cell>
          <cell r="I1894">
            <v>0.28000000000000003</v>
          </cell>
          <cell r="J1894">
            <v>0.28000000000000003</v>
          </cell>
          <cell r="K1894">
            <v>0.14000000000000001</v>
          </cell>
        </row>
        <row r="1895">
          <cell r="A1895" t="str">
            <v>1417000900</v>
          </cell>
          <cell r="B1895" t="str">
            <v>3203121810</v>
          </cell>
          <cell r="C1895" t="str">
            <v>NBT 31 F218 (чёрный) светильник</v>
          </cell>
          <cell r="D1895">
            <v>1</v>
          </cell>
          <cell r="E1895">
            <v>3877</v>
          </cell>
          <cell r="F1895">
            <v>3.2</v>
          </cell>
          <cell r="G1895">
            <v>3.5</v>
          </cell>
          <cell r="H1895">
            <v>1.0999999999999999E-2</v>
          </cell>
          <cell r="I1895">
            <v>0.28000000000000003</v>
          </cell>
          <cell r="J1895">
            <v>0.28000000000000003</v>
          </cell>
          <cell r="K1895">
            <v>0.14000000000000001</v>
          </cell>
        </row>
        <row r="1896">
          <cell r="A1896" t="str">
            <v>1417001110</v>
          </cell>
          <cell r="B1896" t="str">
            <v>3205052300</v>
          </cell>
          <cell r="C1896" t="str">
            <v>NBT 50 F123 (серебристый) светильник</v>
          </cell>
          <cell r="D1896">
            <v>1</v>
          </cell>
          <cell r="E1896">
            <v>7274.12</v>
          </cell>
          <cell r="F1896">
            <v>2.4</v>
          </cell>
          <cell r="G1896">
            <v>2.7</v>
          </cell>
          <cell r="H1896">
            <v>2.7400000000000001E-2</v>
          </cell>
          <cell r="I1896">
            <v>0.39</v>
          </cell>
          <cell r="J1896">
            <v>0.39</v>
          </cell>
          <cell r="K1896">
            <v>0.18</v>
          </cell>
        </row>
        <row r="1897">
          <cell r="A1897" t="str">
            <v>1417001120</v>
          </cell>
          <cell r="B1897" t="str">
            <v>3205012300</v>
          </cell>
          <cell r="C1897" t="str">
            <v>NBT 50 F123 (чёрный) светильник</v>
          </cell>
          <cell r="D1897">
            <v>1</v>
          </cell>
          <cell r="E1897">
            <v>7274.12</v>
          </cell>
          <cell r="F1897">
            <v>2.4</v>
          </cell>
          <cell r="G1897">
            <v>2.7</v>
          </cell>
          <cell r="H1897">
            <v>2.7400000000000001E-2</v>
          </cell>
          <cell r="I1897">
            <v>0.39</v>
          </cell>
          <cell r="J1897">
            <v>0.39</v>
          </cell>
          <cell r="K1897">
            <v>0.18</v>
          </cell>
        </row>
        <row r="1898">
          <cell r="A1898" t="str">
            <v>1417001130</v>
          </cell>
          <cell r="B1898" t="str">
            <v>3205052610</v>
          </cell>
          <cell r="C1898" t="str">
            <v>NBT 50 F126 (серебристый) светильник</v>
          </cell>
          <cell r="D1898">
            <v>1</v>
          </cell>
          <cell r="E1898">
            <v>7829.96</v>
          </cell>
          <cell r="F1898">
            <v>2.9</v>
          </cell>
          <cell r="G1898">
            <v>3.2</v>
          </cell>
          <cell r="H1898">
            <v>2.7400000000000001E-2</v>
          </cell>
          <cell r="I1898">
            <v>0.39</v>
          </cell>
          <cell r="J1898">
            <v>0.39</v>
          </cell>
          <cell r="K1898">
            <v>0.18</v>
          </cell>
        </row>
        <row r="1899">
          <cell r="A1899" t="str">
            <v>1417001140</v>
          </cell>
          <cell r="B1899" t="str">
            <v>3205012610</v>
          </cell>
          <cell r="C1899" t="str">
            <v>NBT 50 F126 (чёрный) светильник</v>
          </cell>
          <cell r="D1899">
            <v>1</v>
          </cell>
          <cell r="E1899">
            <v>7829.96</v>
          </cell>
          <cell r="F1899">
            <v>2.9</v>
          </cell>
          <cell r="G1899">
            <v>3.2</v>
          </cell>
          <cell r="H1899">
            <v>2.7400000000000001E-2</v>
          </cell>
          <cell r="I1899">
            <v>0.39</v>
          </cell>
          <cell r="J1899">
            <v>0.39</v>
          </cell>
          <cell r="K1899">
            <v>0.18</v>
          </cell>
        </row>
        <row r="1900">
          <cell r="A1900" t="str">
            <v>1417001160</v>
          </cell>
          <cell r="B1900" t="str">
            <v>3205062610</v>
          </cell>
          <cell r="C1900" t="str">
            <v>NBT 50 F226 (серебристый) светильник</v>
          </cell>
          <cell r="D1900">
            <v>1</v>
          </cell>
          <cell r="E1900">
            <v>8353.8700000000008</v>
          </cell>
          <cell r="F1900">
            <v>3.4</v>
          </cell>
          <cell r="G1900">
            <v>3.7</v>
          </cell>
          <cell r="H1900">
            <v>2.7400000000000001E-2</v>
          </cell>
          <cell r="I1900">
            <v>0.39</v>
          </cell>
          <cell r="J1900">
            <v>0.39</v>
          </cell>
          <cell r="K1900">
            <v>0.18</v>
          </cell>
        </row>
        <row r="1901">
          <cell r="A1901" t="str">
            <v>1417001170</v>
          </cell>
          <cell r="B1901" t="str">
            <v>3205022610</v>
          </cell>
          <cell r="C1901" t="str">
            <v>NBT 50 F226 (чёрный) светильник</v>
          </cell>
          <cell r="D1901">
            <v>1</v>
          </cell>
          <cell r="E1901">
            <v>8353.8700000000008</v>
          </cell>
          <cell r="F1901">
            <v>3.4</v>
          </cell>
          <cell r="G1901">
            <v>3.7</v>
          </cell>
          <cell r="H1901">
            <v>2.7400000000000001E-2</v>
          </cell>
          <cell r="I1901">
            <v>0.39</v>
          </cell>
          <cell r="J1901">
            <v>0.39</v>
          </cell>
          <cell r="K1901">
            <v>0.18</v>
          </cell>
        </row>
        <row r="1902">
          <cell r="A1902" t="str">
            <v>1401000010</v>
          </cell>
          <cell r="B1902" t="str">
            <v>3403055010</v>
          </cell>
          <cell r="C1902" t="str">
            <v>NBU 30 HR150 (серебристый) светильник</v>
          </cell>
          <cell r="D1902">
            <v>1</v>
          </cell>
          <cell r="E1902">
            <v>10932.96</v>
          </cell>
          <cell r="F1902">
            <v>9.1</v>
          </cell>
          <cell r="G1902">
            <v>9.5</v>
          </cell>
          <cell r="H1902">
            <v>5.2600000000000001E-2</v>
          </cell>
          <cell r="I1902">
            <v>0.43</v>
          </cell>
          <cell r="J1902">
            <v>0.36</v>
          </cell>
          <cell r="K1902">
            <v>0.34</v>
          </cell>
        </row>
        <row r="1903">
          <cell r="A1903" t="str">
            <v>1401000450</v>
          </cell>
          <cell r="B1903" t="str">
            <v>1401000450</v>
          </cell>
          <cell r="C1903" t="str">
            <v>NBU 30 HR150 (чёрный) светильник</v>
          </cell>
          <cell r="D1903">
            <v>0</v>
          </cell>
          <cell r="E1903">
            <v>10932.96</v>
          </cell>
        </row>
        <row r="1904">
          <cell r="A1904" t="str">
            <v>1401000020</v>
          </cell>
          <cell r="B1904" t="str">
            <v>3403047010</v>
          </cell>
          <cell r="C1904" t="str">
            <v>NBU 30 HR70 (серебристый) светильник</v>
          </cell>
          <cell r="D1904">
            <v>1</v>
          </cell>
          <cell r="E1904">
            <v>10056.379999999999</v>
          </cell>
          <cell r="F1904">
            <v>9.1</v>
          </cell>
          <cell r="G1904">
            <v>9.5</v>
          </cell>
          <cell r="H1904">
            <v>5.2600000000000001E-2</v>
          </cell>
          <cell r="I1904">
            <v>0.43</v>
          </cell>
          <cell r="J1904">
            <v>0.36</v>
          </cell>
          <cell r="K1904">
            <v>0.34</v>
          </cell>
        </row>
        <row r="1905">
          <cell r="A1905" t="str">
            <v>1401000030</v>
          </cell>
          <cell r="B1905" t="str">
            <v>3403007010</v>
          </cell>
          <cell r="C1905" t="str">
            <v>NBU 30 HR70 (чёрный) светильник</v>
          </cell>
          <cell r="D1905">
            <v>1</v>
          </cell>
          <cell r="E1905">
            <v>10056.379999999999</v>
          </cell>
          <cell r="F1905">
            <v>9.1</v>
          </cell>
          <cell r="G1905">
            <v>9.3000000000000007</v>
          </cell>
          <cell r="H1905">
            <v>5.2600000000000001E-2</v>
          </cell>
          <cell r="I1905">
            <v>0.43</v>
          </cell>
          <cell r="J1905">
            <v>0.36</v>
          </cell>
          <cell r="K1905">
            <v>0.34</v>
          </cell>
        </row>
        <row r="1906">
          <cell r="A1906" t="str">
            <v>1401000040</v>
          </cell>
          <cell r="B1906" t="str">
            <v>3404055010</v>
          </cell>
          <cell r="C1906" t="str">
            <v>NBU 40 HG150 (серебристый) светильник</v>
          </cell>
          <cell r="D1906">
            <v>1</v>
          </cell>
          <cell r="E1906">
            <v>12034.08</v>
          </cell>
          <cell r="F1906">
            <v>6.7</v>
          </cell>
          <cell r="G1906">
            <v>7.2</v>
          </cell>
          <cell r="H1906">
            <v>2.8299999999999999E-2</v>
          </cell>
          <cell r="I1906">
            <v>0.39</v>
          </cell>
          <cell r="J1906">
            <v>0.28999999999999998</v>
          </cell>
          <cell r="K1906">
            <v>0.25</v>
          </cell>
        </row>
        <row r="1907">
          <cell r="A1907" t="str">
            <v>1401000050</v>
          </cell>
          <cell r="B1907" t="str">
            <v>3404015010</v>
          </cell>
          <cell r="C1907" t="str">
            <v>NBU 40 HG150 (чёрный) светильник</v>
          </cell>
          <cell r="D1907">
            <v>1</v>
          </cell>
          <cell r="E1907">
            <v>9875.7199999999993</v>
          </cell>
          <cell r="F1907">
            <v>6.7</v>
          </cell>
          <cell r="G1907">
            <v>7.2</v>
          </cell>
          <cell r="H1907">
            <v>2.8299999999999999E-2</v>
          </cell>
          <cell r="I1907">
            <v>0.39</v>
          </cell>
          <cell r="J1907">
            <v>0.28999999999999998</v>
          </cell>
          <cell r="K1907">
            <v>0.25</v>
          </cell>
        </row>
        <row r="1908">
          <cell r="A1908" t="str">
            <v>1401000060</v>
          </cell>
          <cell r="B1908" t="str">
            <v>3404047010</v>
          </cell>
          <cell r="C1908" t="str">
            <v>NBU 40 HG70 (серебристый) светильник</v>
          </cell>
          <cell r="D1908">
            <v>1</v>
          </cell>
          <cell r="E1908">
            <v>11695.31</v>
          </cell>
          <cell r="F1908">
            <v>6.1</v>
          </cell>
          <cell r="G1908">
            <v>6.6</v>
          </cell>
          <cell r="H1908">
            <v>2.8299999999999999E-2</v>
          </cell>
          <cell r="I1908">
            <v>0.39</v>
          </cell>
          <cell r="J1908">
            <v>0.28999999999999998</v>
          </cell>
          <cell r="K1908">
            <v>0.25</v>
          </cell>
        </row>
        <row r="1909">
          <cell r="A1909" t="str">
            <v>1401000070</v>
          </cell>
          <cell r="B1909" t="str">
            <v>3404007010</v>
          </cell>
          <cell r="C1909" t="str">
            <v>NBU 40 HG70 (чёрный) светильник</v>
          </cell>
          <cell r="D1909">
            <v>1</v>
          </cell>
          <cell r="E1909">
            <v>9597.7099999999991</v>
          </cell>
          <cell r="F1909">
            <v>6.1</v>
          </cell>
          <cell r="G1909">
            <v>6.6</v>
          </cell>
          <cell r="H1909">
            <v>2.8299999999999999E-2</v>
          </cell>
          <cell r="I1909">
            <v>0.39</v>
          </cell>
          <cell r="J1909">
            <v>0.28999999999999998</v>
          </cell>
          <cell r="K1909">
            <v>0.25</v>
          </cell>
        </row>
        <row r="1910">
          <cell r="A1910" t="str">
            <v>1401000080</v>
          </cell>
          <cell r="B1910" t="str">
            <v>3404167012</v>
          </cell>
          <cell r="C1910" t="str">
            <v>NBU 41 HG270 (12) (серебристый) светильник</v>
          </cell>
          <cell r="D1910">
            <v>1</v>
          </cell>
          <cell r="E1910">
            <v>16920.349999999999</v>
          </cell>
          <cell r="F1910">
            <v>10.3</v>
          </cell>
          <cell r="G1910">
            <v>10.6</v>
          </cell>
          <cell r="H1910">
            <v>4.8599999999999997E-2</v>
          </cell>
          <cell r="I1910">
            <v>0.54</v>
          </cell>
          <cell r="J1910">
            <v>0.3</v>
          </cell>
          <cell r="K1910">
            <v>0.3</v>
          </cell>
        </row>
        <row r="1911">
          <cell r="A1911" t="str">
            <v>1401000090</v>
          </cell>
          <cell r="B1911" t="str">
            <v>3404127012</v>
          </cell>
          <cell r="C1911" t="str">
            <v>NBU 41 HG270 (12) (чёрный) светильник</v>
          </cell>
          <cell r="D1911">
            <v>1</v>
          </cell>
          <cell r="E1911">
            <v>14155.24</v>
          </cell>
          <cell r="F1911">
            <v>10.3</v>
          </cell>
          <cell r="G1911">
            <v>10.6</v>
          </cell>
          <cell r="H1911">
            <v>4.8599999999999997E-2</v>
          </cell>
          <cell r="I1911">
            <v>0.54</v>
          </cell>
          <cell r="J1911">
            <v>0.3</v>
          </cell>
          <cell r="K1911">
            <v>0.3</v>
          </cell>
        </row>
        <row r="1912">
          <cell r="A1912" t="str">
            <v>1401000100</v>
          </cell>
          <cell r="B1912" t="str">
            <v>3404167010</v>
          </cell>
          <cell r="C1912" t="str">
            <v>NBU 41 HG270 (26) (серебристый) светильник</v>
          </cell>
          <cell r="D1912">
            <v>1</v>
          </cell>
          <cell r="E1912">
            <v>16920.349999999999</v>
          </cell>
          <cell r="F1912">
            <v>10.3</v>
          </cell>
          <cell r="G1912">
            <v>10.8</v>
          </cell>
          <cell r="H1912">
            <v>4.8599999999999997E-2</v>
          </cell>
          <cell r="I1912">
            <v>0.54</v>
          </cell>
          <cell r="J1912">
            <v>0.3</v>
          </cell>
          <cell r="K1912">
            <v>0.3</v>
          </cell>
        </row>
        <row r="1913">
          <cell r="A1913" t="str">
            <v>1401000110</v>
          </cell>
          <cell r="B1913" t="str">
            <v>3404127010</v>
          </cell>
          <cell r="C1913" t="str">
            <v>NBU 41 HG270 (26) (чёрный) светильник</v>
          </cell>
          <cell r="D1913">
            <v>1</v>
          </cell>
          <cell r="E1913">
            <v>14155.24</v>
          </cell>
          <cell r="F1913">
            <v>10.3</v>
          </cell>
          <cell r="G1913">
            <v>10.8</v>
          </cell>
          <cell r="H1913">
            <v>4.8599999999999997E-2</v>
          </cell>
          <cell r="I1913">
            <v>0.54</v>
          </cell>
          <cell r="J1913">
            <v>0.3</v>
          </cell>
          <cell r="K1913">
            <v>0.3</v>
          </cell>
        </row>
        <row r="1914">
          <cell r="A1914" t="str">
            <v>1401000120</v>
          </cell>
          <cell r="B1914" t="str">
            <v>3404267500</v>
          </cell>
          <cell r="C1914" t="str">
            <v>NBU 42 P275 (серебристый) светильник</v>
          </cell>
          <cell r="D1914">
            <v>1</v>
          </cell>
          <cell r="E1914">
            <v>4907.4399999999996</v>
          </cell>
          <cell r="F1914">
            <v>2.2999999999999998</v>
          </cell>
          <cell r="G1914">
            <v>2.5</v>
          </cell>
          <cell r="H1914">
            <v>2.2499999999999999E-2</v>
          </cell>
          <cell r="I1914">
            <v>0.39</v>
          </cell>
          <cell r="J1914">
            <v>0.24</v>
          </cell>
          <cell r="K1914">
            <v>0.24</v>
          </cell>
        </row>
        <row r="1915">
          <cell r="A1915" t="str">
            <v>1401000130</v>
          </cell>
          <cell r="B1915" t="str">
            <v>3404227500</v>
          </cell>
          <cell r="C1915" t="str">
            <v>NBU 42 P275 (чёрный) светильник</v>
          </cell>
          <cell r="D1915">
            <v>1</v>
          </cell>
          <cell r="E1915">
            <v>4027.25</v>
          </cell>
          <cell r="F1915">
            <v>2.2999999999999998</v>
          </cell>
          <cell r="G1915">
            <v>2.5</v>
          </cell>
          <cell r="H1915">
            <v>2.2499999999999999E-2</v>
          </cell>
          <cell r="I1915">
            <v>0.39</v>
          </cell>
          <cell r="J1915">
            <v>0.24</v>
          </cell>
          <cell r="K1915">
            <v>0.24</v>
          </cell>
        </row>
        <row r="1916">
          <cell r="A1916" t="str">
            <v>1401000140</v>
          </cell>
          <cell r="B1916" t="str">
            <v>3404357010</v>
          </cell>
          <cell r="C1916" t="str">
            <v>NBU 43 HG150 (серебристый) светильник</v>
          </cell>
          <cell r="D1916">
            <v>1</v>
          </cell>
          <cell r="E1916">
            <v>12509.3</v>
          </cell>
          <cell r="F1916">
            <v>10.3</v>
          </cell>
          <cell r="G1916">
            <v>10.7</v>
          </cell>
          <cell r="H1916">
            <v>2.8299999999999999E-2</v>
          </cell>
          <cell r="I1916">
            <v>0.39</v>
          </cell>
          <cell r="J1916">
            <v>0.28999999999999998</v>
          </cell>
          <cell r="K1916">
            <v>0.25</v>
          </cell>
        </row>
        <row r="1917">
          <cell r="A1917" t="str">
            <v>1401000150</v>
          </cell>
          <cell r="B1917" t="str">
            <v>3404315010</v>
          </cell>
          <cell r="C1917" t="str">
            <v>NBU 43 HG150 (чёрный) светильник</v>
          </cell>
          <cell r="D1917">
            <v>1</v>
          </cell>
          <cell r="E1917">
            <v>12509.3</v>
          </cell>
          <cell r="F1917">
            <v>10.3</v>
          </cell>
          <cell r="G1917">
            <v>10.7</v>
          </cell>
          <cell r="H1917">
            <v>2.8299999999999999E-2</v>
          </cell>
          <cell r="I1917">
            <v>0.39</v>
          </cell>
          <cell r="J1917">
            <v>0.28999999999999998</v>
          </cell>
          <cell r="K1917">
            <v>0.25</v>
          </cell>
        </row>
        <row r="1918">
          <cell r="A1918" t="str">
            <v>1401000160</v>
          </cell>
          <cell r="B1918" t="str">
            <v>3404347010</v>
          </cell>
          <cell r="C1918" t="str">
            <v>NBU 43 HG70 (серебристый) светильник</v>
          </cell>
          <cell r="D1918">
            <v>1</v>
          </cell>
          <cell r="E1918">
            <v>12104.65</v>
          </cell>
          <cell r="F1918">
            <v>10.1</v>
          </cell>
          <cell r="G1918">
            <v>10.5</v>
          </cell>
          <cell r="H1918">
            <v>2.8299999999999999E-2</v>
          </cell>
          <cell r="I1918">
            <v>0.39</v>
          </cell>
          <cell r="J1918">
            <v>0.28999999999999998</v>
          </cell>
          <cell r="K1918">
            <v>0.25</v>
          </cell>
        </row>
        <row r="1919">
          <cell r="A1919" t="str">
            <v>1401000170</v>
          </cell>
          <cell r="B1919" t="str">
            <v>3404307010</v>
          </cell>
          <cell r="C1919" t="str">
            <v>NBU 43 HG70 (чёрный) светильник</v>
          </cell>
          <cell r="D1919">
            <v>1</v>
          </cell>
          <cell r="E1919">
            <v>12104.65</v>
          </cell>
          <cell r="F1919">
            <v>10.1</v>
          </cell>
          <cell r="G1919">
            <v>10.5</v>
          </cell>
          <cell r="H1919">
            <v>2.8299999999999999E-2</v>
          </cell>
          <cell r="I1919">
            <v>0.39</v>
          </cell>
          <cell r="J1919">
            <v>0.28999999999999998</v>
          </cell>
          <cell r="K1919">
            <v>0.25</v>
          </cell>
        </row>
        <row r="1920">
          <cell r="A1920" t="str">
            <v>1401000260</v>
          </cell>
          <cell r="B1920" t="str">
            <v>3405007012</v>
          </cell>
          <cell r="C1920" t="str">
            <v>NBU 50 HG70 (12) (чёрный) светильник</v>
          </cell>
          <cell r="D1920">
            <v>1</v>
          </cell>
          <cell r="E1920">
            <v>9003.09</v>
          </cell>
          <cell r="F1920">
            <v>5.8</v>
          </cell>
          <cell r="G1920">
            <v>6.3</v>
          </cell>
          <cell r="H1920">
            <v>2.93E-2</v>
          </cell>
          <cell r="I1920">
            <v>0.39</v>
          </cell>
          <cell r="J1920">
            <v>0.3</v>
          </cell>
          <cell r="K1920">
            <v>0.25</v>
          </cell>
        </row>
        <row r="1921">
          <cell r="A1921" t="str">
            <v>1401000270</v>
          </cell>
          <cell r="B1921" t="str">
            <v>3405055012</v>
          </cell>
          <cell r="C1921" t="str">
            <v>NBU 50 HG150 (12) (серебристый) светильник</v>
          </cell>
          <cell r="D1921">
            <v>1</v>
          </cell>
          <cell r="E1921">
            <v>11303.24</v>
          </cell>
          <cell r="F1921">
            <v>6.3</v>
          </cell>
          <cell r="G1921">
            <v>6.5</v>
          </cell>
          <cell r="H1921">
            <v>2.93E-2</v>
          </cell>
          <cell r="I1921">
            <v>0.39</v>
          </cell>
          <cell r="J1921">
            <v>0.3</v>
          </cell>
          <cell r="K1921">
            <v>0.25</v>
          </cell>
        </row>
        <row r="1922">
          <cell r="A1922" t="str">
            <v>1401000280</v>
          </cell>
          <cell r="B1922" t="str">
            <v>3405015012</v>
          </cell>
          <cell r="C1922" t="str">
            <v>NBU 50 HG150 (12) (чёрный) светильник</v>
          </cell>
          <cell r="D1922">
            <v>1</v>
          </cell>
          <cell r="E1922">
            <v>9275.94</v>
          </cell>
          <cell r="F1922">
            <v>6.3</v>
          </cell>
          <cell r="G1922">
            <v>6.5</v>
          </cell>
          <cell r="H1922">
            <v>2.93E-2</v>
          </cell>
          <cell r="I1922">
            <v>0.39</v>
          </cell>
          <cell r="J1922">
            <v>0.3</v>
          </cell>
          <cell r="K1922">
            <v>0.25</v>
          </cell>
        </row>
        <row r="1923">
          <cell r="A1923" t="str">
            <v>1401000290</v>
          </cell>
          <cell r="B1923" t="str">
            <v>3405055010</v>
          </cell>
          <cell r="C1923" t="str">
            <v>NBU 50 HG150 (26) (серебристый) светильник</v>
          </cell>
          <cell r="D1923">
            <v>1</v>
          </cell>
          <cell r="E1923">
            <v>11303.24</v>
          </cell>
          <cell r="F1923">
            <v>6.3</v>
          </cell>
          <cell r="G1923">
            <v>6.5</v>
          </cell>
          <cell r="H1923">
            <v>2.93E-2</v>
          </cell>
          <cell r="I1923">
            <v>0.39</v>
          </cell>
          <cell r="J1923">
            <v>0.3</v>
          </cell>
          <cell r="K1923">
            <v>0.25</v>
          </cell>
        </row>
        <row r="1924">
          <cell r="A1924" t="str">
            <v>1401000300</v>
          </cell>
          <cell r="B1924" t="str">
            <v>3405015010</v>
          </cell>
          <cell r="C1924" t="str">
            <v>NBU 50 HG150 (26) (чёрный) светильник</v>
          </cell>
          <cell r="D1924">
            <v>1</v>
          </cell>
          <cell r="E1924">
            <v>9275.94</v>
          </cell>
          <cell r="F1924">
            <v>6.3</v>
          </cell>
          <cell r="G1924">
            <v>6.5</v>
          </cell>
          <cell r="H1924">
            <v>2.93E-2</v>
          </cell>
          <cell r="I1924">
            <v>0.39</v>
          </cell>
          <cell r="J1924">
            <v>0.3</v>
          </cell>
          <cell r="K1924">
            <v>0.25</v>
          </cell>
        </row>
        <row r="1925">
          <cell r="A1925" t="str">
            <v>1401000310</v>
          </cell>
          <cell r="B1925" t="str">
            <v>3405047012</v>
          </cell>
          <cell r="C1925" t="str">
            <v>NBU 50 HG70 (12) (серебристый) светильник</v>
          </cell>
          <cell r="D1925">
            <v>1</v>
          </cell>
          <cell r="E1925">
            <v>10970.75</v>
          </cell>
          <cell r="F1925">
            <v>5.8</v>
          </cell>
          <cell r="G1925">
            <v>6.3</v>
          </cell>
          <cell r="H1925">
            <v>2.93E-2</v>
          </cell>
          <cell r="I1925">
            <v>0.39</v>
          </cell>
          <cell r="J1925">
            <v>0.3</v>
          </cell>
          <cell r="K1925">
            <v>0.25</v>
          </cell>
        </row>
        <row r="1926">
          <cell r="A1926" t="str">
            <v>1401000320</v>
          </cell>
          <cell r="B1926" t="str">
            <v>3405047010</v>
          </cell>
          <cell r="C1926" t="str">
            <v>NBU 50 HG70 (26) (серебристый) светильник</v>
          </cell>
          <cell r="D1926">
            <v>1</v>
          </cell>
          <cell r="E1926">
            <v>10970.75</v>
          </cell>
          <cell r="F1926">
            <v>5.8</v>
          </cell>
          <cell r="G1926">
            <v>6.3</v>
          </cell>
          <cell r="H1926">
            <v>2.93E-2</v>
          </cell>
          <cell r="I1926">
            <v>0.39</v>
          </cell>
          <cell r="J1926">
            <v>0.3</v>
          </cell>
          <cell r="K1926">
            <v>0.25</v>
          </cell>
        </row>
        <row r="1927">
          <cell r="A1927" t="str">
            <v>1401000330</v>
          </cell>
          <cell r="B1927" t="str">
            <v>3405007010</v>
          </cell>
          <cell r="C1927" t="str">
            <v>NBU 50 HG70 (26) (чёрный) светильник</v>
          </cell>
          <cell r="D1927">
            <v>1</v>
          </cell>
          <cell r="E1927">
            <v>9003.09</v>
          </cell>
          <cell r="F1927">
            <v>5.8</v>
          </cell>
          <cell r="G1927">
            <v>6.3</v>
          </cell>
          <cell r="H1927">
            <v>2.93E-2</v>
          </cell>
          <cell r="I1927">
            <v>0.39</v>
          </cell>
          <cell r="J1927">
            <v>0.3</v>
          </cell>
          <cell r="K1927">
            <v>0.25</v>
          </cell>
        </row>
        <row r="1928">
          <cell r="A1928" t="str">
            <v>1427000010</v>
          </cell>
          <cell r="B1928" t="str">
            <v>4012010000</v>
          </cell>
          <cell r="C1928" t="str">
            <v>NFB 120 E100 (чёрный) светильник</v>
          </cell>
          <cell r="D1928">
            <v>1</v>
          </cell>
          <cell r="E1928">
            <v>10366.91</v>
          </cell>
          <cell r="F1928">
            <v>8</v>
          </cell>
          <cell r="G1928">
            <v>8.5</v>
          </cell>
          <cell r="H1928">
            <v>6.1800000000000001E-2</v>
          </cell>
          <cell r="I1928">
            <v>1.1200000000000001</v>
          </cell>
          <cell r="J1928">
            <v>0.24</v>
          </cell>
          <cell r="K1928">
            <v>0.23</v>
          </cell>
        </row>
        <row r="1929">
          <cell r="A1929" t="str">
            <v>1427000040</v>
          </cell>
          <cell r="B1929" t="str">
            <v>4012012610</v>
          </cell>
          <cell r="C1929" t="str">
            <v>NFB 120 F126 (чёрный) светильник</v>
          </cell>
          <cell r="D1929">
            <v>1</v>
          </cell>
          <cell r="E1929">
            <v>10597.46</v>
          </cell>
          <cell r="F1929">
            <v>8.4</v>
          </cell>
          <cell r="G1929">
            <v>8.9</v>
          </cell>
          <cell r="H1929">
            <v>6.1800000000000001E-2</v>
          </cell>
          <cell r="I1929">
            <v>1.1200000000000001</v>
          </cell>
          <cell r="J1929">
            <v>0.24</v>
          </cell>
          <cell r="K1929">
            <v>0.23</v>
          </cell>
        </row>
        <row r="1930">
          <cell r="A1930" t="str">
            <v>1427000050</v>
          </cell>
          <cell r="B1930" t="str">
            <v>4012007002</v>
          </cell>
          <cell r="C1930" t="str">
            <v>NFB 120 H70 (чёрный) светильник</v>
          </cell>
          <cell r="D1930">
            <v>1</v>
          </cell>
          <cell r="E1930">
            <v>11381.63</v>
          </cell>
          <cell r="F1930">
            <v>9.4</v>
          </cell>
          <cell r="G1930">
            <v>9.9</v>
          </cell>
          <cell r="H1930">
            <v>6.1800000000000001E-2</v>
          </cell>
          <cell r="I1930">
            <v>1.1200000000000001</v>
          </cell>
          <cell r="J1930">
            <v>0.24</v>
          </cell>
          <cell r="K1930">
            <v>0.23</v>
          </cell>
        </row>
        <row r="1931">
          <cell r="A1931" t="str">
            <v>1427000060</v>
          </cell>
          <cell r="B1931" t="str">
            <v>4012012504</v>
          </cell>
          <cell r="C1931" t="str">
            <v>NFB 120 M125 (чёрный) светильник/без шайб</v>
          </cell>
          <cell r="D1931">
            <v>1</v>
          </cell>
          <cell r="E1931">
            <v>11242.05</v>
          </cell>
          <cell r="F1931">
            <v>9.3000000000000007</v>
          </cell>
          <cell r="G1931">
            <v>9.8000000000000007</v>
          </cell>
          <cell r="H1931">
            <v>6.1800000000000001E-2</v>
          </cell>
          <cell r="I1931">
            <v>1.1200000000000001</v>
          </cell>
          <cell r="J1931">
            <v>0.24</v>
          </cell>
          <cell r="K1931">
            <v>0.23</v>
          </cell>
        </row>
        <row r="1932">
          <cell r="A1932" t="str">
            <v>1427000070</v>
          </cell>
          <cell r="B1932" t="str">
            <v>4012008004</v>
          </cell>
          <cell r="C1932" t="str">
            <v>NFB 120 M80 (чёрный) светильник</v>
          </cell>
          <cell r="D1932">
            <v>1</v>
          </cell>
          <cell r="E1932">
            <v>11242.05</v>
          </cell>
          <cell r="F1932">
            <v>9.3000000000000007</v>
          </cell>
          <cell r="G1932">
            <v>9.8000000000000007</v>
          </cell>
          <cell r="H1932">
            <v>6.1800000000000001E-2</v>
          </cell>
          <cell r="I1932">
            <v>1.1200000000000001</v>
          </cell>
          <cell r="J1932">
            <v>0.24</v>
          </cell>
          <cell r="K1932">
            <v>0.23</v>
          </cell>
        </row>
        <row r="1933">
          <cell r="A1933" t="str">
            <v>1427000080</v>
          </cell>
          <cell r="B1933" t="str">
            <v>4012007006</v>
          </cell>
          <cell r="C1933" t="str">
            <v>NFB 120 S70 (чёрный) светильник</v>
          </cell>
          <cell r="D1933">
            <v>1</v>
          </cell>
          <cell r="E1933">
            <v>11381.63</v>
          </cell>
          <cell r="F1933">
            <v>9.4</v>
          </cell>
          <cell r="G1933">
            <v>9.9</v>
          </cell>
          <cell r="H1933">
            <v>6.1800000000000001E-2</v>
          </cell>
          <cell r="I1933">
            <v>1.1200000000000001</v>
          </cell>
          <cell r="J1933">
            <v>0.24</v>
          </cell>
          <cell r="K1933">
            <v>0.23</v>
          </cell>
        </row>
        <row r="1934">
          <cell r="A1934" t="str">
            <v>1427000110</v>
          </cell>
          <cell r="B1934" t="str">
            <v>4014110000</v>
          </cell>
          <cell r="C1934" t="str">
            <v>NFB 141 E100 (чёрный) светильник</v>
          </cell>
          <cell r="D1934">
            <v>1</v>
          </cell>
          <cell r="E1934">
            <v>9781.91</v>
          </cell>
          <cell r="F1934">
            <v>10</v>
          </cell>
          <cell r="G1934">
            <v>10.4</v>
          </cell>
          <cell r="H1934">
            <v>6.1800000000000001E-2</v>
          </cell>
          <cell r="I1934">
            <v>1.1200000000000001</v>
          </cell>
          <cell r="J1934">
            <v>0.24</v>
          </cell>
          <cell r="K1934">
            <v>0.23</v>
          </cell>
        </row>
        <row r="1935">
          <cell r="A1935" t="str">
            <v>1427000120</v>
          </cell>
          <cell r="B1935" t="str">
            <v>4014112610</v>
          </cell>
          <cell r="C1935" t="str">
            <v>NFB 141 F126 (чёрный) светильник</v>
          </cell>
          <cell r="D1935">
            <v>1</v>
          </cell>
          <cell r="E1935">
            <v>10012.450000000001</v>
          </cell>
          <cell r="F1935">
            <v>10.4</v>
          </cell>
          <cell r="G1935">
            <v>10.8</v>
          </cell>
          <cell r="H1935">
            <v>6.1800000000000001E-2</v>
          </cell>
          <cell r="I1935">
            <v>1.1200000000000001</v>
          </cell>
          <cell r="J1935">
            <v>0.24</v>
          </cell>
          <cell r="K1935">
            <v>0.23</v>
          </cell>
        </row>
        <row r="1936">
          <cell r="A1936" t="str">
            <v>1427000130</v>
          </cell>
          <cell r="B1936" t="str">
            <v>4014107002</v>
          </cell>
          <cell r="C1936" t="str">
            <v>NFB 141 H70 (чёрный) светильник</v>
          </cell>
          <cell r="D1936">
            <v>1</v>
          </cell>
          <cell r="E1936">
            <v>10796.64</v>
          </cell>
          <cell r="F1936">
            <v>11</v>
          </cell>
          <cell r="G1936">
            <v>11.5</v>
          </cell>
          <cell r="H1936">
            <v>6.1800000000000001E-2</v>
          </cell>
          <cell r="I1936">
            <v>1.1200000000000001</v>
          </cell>
          <cell r="J1936">
            <v>0.24</v>
          </cell>
          <cell r="K1936">
            <v>0.23</v>
          </cell>
        </row>
        <row r="1937">
          <cell r="A1937" t="str">
            <v>1427000150</v>
          </cell>
          <cell r="B1937" t="str">
            <v>4014108004</v>
          </cell>
          <cell r="C1937" t="str">
            <v>NFB 141 M80 (чёрный) светильник</v>
          </cell>
          <cell r="D1937">
            <v>1</v>
          </cell>
          <cell r="E1937">
            <v>10658.64</v>
          </cell>
          <cell r="F1937">
            <v>10.8</v>
          </cell>
          <cell r="G1937">
            <v>11.3</v>
          </cell>
          <cell r="H1937">
            <v>6.1800000000000001E-2</v>
          </cell>
          <cell r="I1937">
            <v>1.1200000000000001</v>
          </cell>
          <cell r="J1937">
            <v>0.24</v>
          </cell>
          <cell r="K1937">
            <v>0.23</v>
          </cell>
        </row>
        <row r="1938">
          <cell r="A1938" t="str">
            <v>1427000160</v>
          </cell>
          <cell r="B1938" t="str">
            <v>4014107006</v>
          </cell>
          <cell r="C1938" t="str">
            <v>NFB 141 S70 (чёрный) светильник</v>
          </cell>
          <cell r="D1938">
            <v>1</v>
          </cell>
          <cell r="E1938">
            <v>10796.64</v>
          </cell>
          <cell r="F1938">
            <v>11</v>
          </cell>
          <cell r="G1938">
            <v>11.5</v>
          </cell>
          <cell r="H1938">
            <v>6.1800000000000001E-2</v>
          </cell>
          <cell r="I1938">
            <v>1.1200000000000001</v>
          </cell>
          <cell r="J1938">
            <v>0.24</v>
          </cell>
          <cell r="K1938">
            <v>0.23</v>
          </cell>
        </row>
        <row r="1939">
          <cell r="A1939" t="str">
            <v>1427000210</v>
          </cell>
          <cell r="B1939" t="str">
            <v>4016110000</v>
          </cell>
          <cell r="C1939" t="str">
            <v>NFB 161 E100 (чёрный) светильник</v>
          </cell>
          <cell r="D1939">
            <v>1</v>
          </cell>
          <cell r="E1939">
            <v>8550.76</v>
          </cell>
          <cell r="F1939">
            <v>8.1</v>
          </cell>
          <cell r="G1939">
            <v>8.5</v>
          </cell>
          <cell r="H1939">
            <v>6.1800000000000001E-2</v>
          </cell>
          <cell r="I1939">
            <v>1.1200000000000001</v>
          </cell>
          <cell r="J1939">
            <v>0.24</v>
          </cell>
          <cell r="K1939">
            <v>0.23</v>
          </cell>
        </row>
        <row r="1940">
          <cell r="A1940" t="str">
            <v>1427000220</v>
          </cell>
          <cell r="B1940" t="str">
            <v>4016112610</v>
          </cell>
          <cell r="C1940" t="str">
            <v>NFB 161 F126 (чёрный) светильник</v>
          </cell>
          <cell r="D1940">
            <v>1</v>
          </cell>
          <cell r="E1940">
            <v>8781.2900000000009</v>
          </cell>
          <cell r="F1940">
            <v>8.6</v>
          </cell>
          <cell r="G1940">
            <v>9</v>
          </cell>
          <cell r="H1940">
            <v>6.1800000000000001E-2</v>
          </cell>
          <cell r="I1940">
            <v>1.1200000000000001</v>
          </cell>
          <cell r="J1940">
            <v>0.24</v>
          </cell>
          <cell r="K1940">
            <v>0.23</v>
          </cell>
        </row>
        <row r="1941">
          <cell r="A1941" t="str">
            <v>1427000230</v>
          </cell>
          <cell r="B1941" t="str">
            <v>4016107002</v>
          </cell>
          <cell r="C1941" t="str">
            <v>NFB 161 H70 (чёрный) светильник</v>
          </cell>
          <cell r="D1941">
            <v>1</v>
          </cell>
          <cell r="E1941">
            <v>9562.34</v>
          </cell>
          <cell r="F1941">
            <v>9.1999999999999993</v>
          </cell>
          <cell r="G1941">
            <v>9.6</v>
          </cell>
          <cell r="H1941">
            <v>6.1800000000000001E-2</v>
          </cell>
          <cell r="I1941">
            <v>1.1200000000000001</v>
          </cell>
          <cell r="J1941">
            <v>0.24</v>
          </cell>
          <cell r="K1941">
            <v>0.23</v>
          </cell>
        </row>
        <row r="1942">
          <cell r="A1942" t="str">
            <v>1427000240</v>
          </cell>
          <cell r="B1942" t="str">
            <v>4016112504</v>
          </cell>
          <cell r="C1942" t="str">
            <v>NFB 161 M125 (чёрный) светильник</v>
          </cell>
          <cell r="D1942">
            <v>1</v>
          </cell>
          <cell r="E1942">
            <v>9424.33</v>
          </cell>
          <cell r="F1942">
            <v>9.3000000000000007</v>
          </cell>
          <cell r="G1942">
            <v>9.6999999999999993</v>
          </cell>
          <cell r="H1942">
            <v>6.1800000000000001E-2</v>
          </cell>
          <cell r="I1942">
            <v>1.1200000000000001</v>
          </cell>
          <cell r="J1942">
            <v>0.24</v>
          </cell>
          <cell r="K1942">
            <v>0.23</v>
          </cell>
        </row>
        <row r="1943">
          <cell r="A1943" t="str">
            <v>1427000250</v>
          </cell>
          <cell r="B1943" t="str">
            <v>4016108004</v>
          </cell>
          <cell r="C1943" t="str">
            <v>NFB 161 M80 (чёрный) светильник</v>
          </cell>
          <cell r="D1943">
            <v>1</v>
          </cell>
          <cell r="E1943">
            <v>9424.33</v>
          </cell>
          <cell r="F1943">
            <v>9.3000000000000007</v>
          </cell>
          <cell r="G1943">
            <v>9.6999999999999993</v>
          </cell>
          <cell r="H1943">
            <v>6.1800000000000001E-2</v>
          </cell>
          <cell r="I1943">
            <v>1.1200000000000001</v>
          </cell>
          <cell r="J1943">
            <v>0.24</v>
          </cell>
          <cell r="K1943">
            <v>0.23</v>
          </cell>
        </row>
        <row r="1944">
          <cell r="A1944" t="str">
            <v>1427000260</v>
          </cell>
          <cell r="B1944" t="str">
            <v>4016107006</v>
          </cell>
          <cell r="C1944" t="str">
            <v>NFB 161 S70 (чёрный) светильник</v>
          </cell>
          <cell r="D1944">
            <v>1</v>
          </cell>
          <cell r="E1944">
            <v>9562.34</v>
          </cell>
          <cell r="F1944">
            <v>9.3000000000000007</v>
          </cell>
          <cell r="G1944">
            <v>9.6999999999999993</v>
          </cell>
          <cell r="H1944">
            <v>6.6E-3</v>
          </cell>
          <cell r="I1944">
            <v>0.12</v>
          </cell>
          <cell r="J1944">
            <v>0.24</v>
          </cell>
          <cell r="K1944">
            <v>0.23</v>
          </cell>
        </row>
        <row r="1945">
          <cell r="A1945" t="str">
            <v>1427000310</v>
          </cell>
          <cell r="B1945" t="str">
            <v>4018110000</v>
          </cell>
          <cell r="C1945" t="str">
            <v>NFB 181 E100 (чёрный) светильник</v>
          </cell>
          <cell r="D1945">
            <v>1</v>
          </cell>
          <cell r="E1945">
            <v>11379.69</v>
          </cell>
          <cell r="F1945">
            <v>10.8</v>
          </cell>
          <cell r="G1945">
            <v>11.3</v>
          </cell>
          <cell r="H1945">
            <v>6.1800000000000001E-2</v>
          </cell>
          <cell r="I1945">
            <v>1.1200000000000001</v>
          </cell>
          <cell r="J1945">
            <v>0.24</v>
          </cell>
          <cell r="K1945">
            <v>0.23</v>
          </cell>
        </row>
        <row r="1946">
          <cell r="A1946" t="str">
            <v>1427000320</v>
          </cell>
          <cell r="B1946" t="str">
            <v>4018112610</v>
          </cell>
          <cell r="C1946" t="str">
            <v>NFB 181 F126 (чёрный) светильник</v>
          </cell>
          <cell r="D1946">
            <v>1</v>
          </cell>
          <cell r="E1946">
            <v>11581.92</v>
          </cell>
          <cell r="F1946">
            <v>11.6</v>
          </cell>
          <cell r="G1946">
            <v>12</v>
          </cell>
          <cell r="H1946">
            <v>6.1800000000000001E-2</v>
          </cell>
          <cell r="I1946">
            <v>1.1200000000000001</v>
          </cell>
          <cell r="J1946">
            <v>0.24</v>
          </cell>
          <cell r="K1946">
            <v>0.23</v>
          </cell>
        </row>
        <row r="1947">
          <cell r="A1947" t="str">
            <v>1427000330</v>
          </cell>
          <cell r="B1947" t="str">
            <v>4018107002</v>
          </cell>
          <cell r="C1947" t="str">
            <v>NFB 181 H70 (чёрный) светильник</v>
          </cell>
          <cell r="D1947">
            <v>1</v>
          </cell>
          <cell r="E1947">
            <v>12271.77</v>
          </cell>
          <cell r="F1947">
            <v>12</v>
          </cell>
          <cell r="G1947">
            <v>12.5</v>
          </cell>
          <cell r="H1947">
            <v>6.1800000000000001E-2</v>
          </cell>
          <cell r="I1947">
            <v>1.1200000000000001</v>
          </cell>
          <cell r="J1947">
            <v>0.24</v>
          </cell>
          <cell r="K1947">
            <v>0.23</v>
          </cell>
        </row>
        <row r="1948">
          <cell r="A1948" t="str">
            <v>1427000350</v>
          </cell>
          <cell r="B1948" t="str">
            <v>4018108004</v>
          </cell>
          <cell r="C1948" t="str">
            <v>NFB 181 M80 (чёрный) светильник</v>
          </cell>
          <cell r="D1948">
            <v>1</v>
          </cell>
          <cell r="E1948">
            <v>12150.81</v>
          </cell>
          <cell r="F1948">
            <v>11.8</v>
          </cell>
          <cell r="G1948">
            <v>12.3</v>
          </cell>
          <cell r="H1948">
            <v>6.1800000000000001E-2</v>
          </cell>
          <cell r="I1948">
            <v>1.1200000000000001</v>
          </cell>
          <cell r="J1948">
            <v>0.24</v>
          </cell>
          <cell r="K1948">
            <v>0.23</v>
          </cell>
        </row>
        <row r="1949">
          <cell r="A1949" t="str">
            <v>1427000360</v>
          </cell>
          <cell r="B1949" t="str">
            <v>4018107006</v>
          </cell>
          <cell r="C1949" t="str">
            <v>NFB 181 S70 (чёрный) светильник</v>
          </cell>
          <cell r="D1949">
            <v>1</v>
          </cell>
          <cell r="E1949">
            <v>12271.77</v>
          </cell>
          <cell r="F1949">
            <v>12</v>
          </cell>
          <cell r="G1949">
            <v>12.5</v>
          </cell>
          <cell r="H1949">
            <v>6.1800000000000001E-2</v>
          </cell>
          <cell r="I1949">
            <v>1.1200000000000001</v>
          </cell>
          <cell r="J1949">
            <v>0.24</v>
          </cell>
          <cell r="K1949">
            <v>0.23</v>
          </cell>
        </row>
        <row r="1950">
          <cell r="A1950" t="str">
            <v>1427000410</v>
          </cell>
          <cell r="B1950" t="str">
            <v>4022110000</v>
          </cell>
          <cell r="C1950" t="str">
            <v>NFB 221 E100 (чёрный) комплект</v>
          </cell>
          <cell r="D1950">
            <v>1</v>
          </cell>
          <cell r="E1950">
            <v>9448.74</v>
          </cell>
          <cell r="F1950">
            <v>8.1</v>
          </cell>
          <cell r="G1950">
            <v>8.5</v>
          </cell>
          <cell r="H1950">
            <v>0.105</v>
          </cell>
          <cell r="I1950">
            <v>0.54</v>
          </cell>
          <cell r="J1950">
            <v>0.54</v>
          </cell>
          <cell r="K1950">
            <v>0.36</v>
          </cell>
        </row>
        <row r="1951">
          <cell r="A1951" t="str">
            <v>1427000420</v>
          </cell>
          <cell r="B1951" t="str">
            <v>4022112610</v>
          </cell>
          <cell r="C1951" t="str">
            <v>NFB 221 F126 (чёрный) комплект</v>
          </cell>
          <cell r="D1951">
            <v>1</v>
          </cell>
          <cell r="E1951">
            <v>9645.2999999999993</v>
          </cell>
          <cell r="F1951">
            <v>8.6</v>
          </cell>
          <cell r="G1951">
            <v>9</v>
          </cell>
          <cell r="H1951">
            <v>0.105</v>
          </cell>
          <cell r="I1951">
            <v>0.54</v>
          </cell>
          <cell r="J1951">
            <v>0.54</v>
          </cell>
          <cell r="K1951">
            <v>0.36</v>
          </cell>
        </row>
        <row r="1952">
          <cell r="A1952" t="str">
            <v>1427000430</v>
          </cell>
          <cell r="B1952" t="str">
            <v>4022107002</v>
          </cell>
          <cell r="C1952" t="str">
            <v>NFB 221 H70 (чёрный) комплект</v>
          </cell>
          <cell r="D1952">
            <v>1</v>
          </cell>
          <cell r="E1952">
            <v>10310.58</v>
          </cell>
          <cell r="F1952">
            <v>9.1999999999999993</v>
          </cell>
          <cell r="G1952">
            <v>9.6999999999999993</v>
          </cell>
          <cell r="H1952">
            <v>0.105</v>
          </cell>
          <cell r="I1952">
            <v>0.54</v>
          </cell>
          <cell r="J1952">
            <v>0.54</v>
          </cell>
          <cell r="K1952">
            <v>0.36</v>
          </cell>
        </row>
        <row r="1953">
          <cell r="A1953" t="str">
            <v>1427000440</v>
          </cell>
          <cell r="B1953" t="str">
            <v>4022112504</v>
          </cell>
          <cell r="C1953" t="str">
            <v>NFB 221 M125 (чёрный) комплект</v>
          </cell>
          <cell r="D1953">
            <v>1</v>
          </cell>
          <cell r="E1953">
            <v>10194.66</v>
          </cell>
          <cell r="F1953">
            <v>9.5</v>
          </cell>
          <cell r="G1953">
            <v>10</v>
          </cell>
          <cell r="H1953">
            <v>0.105</v>
          </cell>
          <cell r="I1953">
            <v>0.54</v>
          </cell>
          <cell r="J1953">
            <v>0.54</v>
          </cell>
          <cell r="K1953">
            <v>0.36</v>
          </cell>
        </row>
        <row r="1954">
          <cell r="A1954" t="str">
            <v>1427000450</v>
          </cell>
          <cell r="B1954" t="str">
            <v>4022108004</v>
          </cell>
          <cell r="C1954" t="str">
            <v>NFB 221 M80 (чёрный) комплект</v>
          </cell>
          <cell r="D1954">
            <v>1</v>
          </cell>
          <cell r="E1954">
            <v>10194.66</v>
          </cell>
          <cell r="F1954">
            <v>9.3000000000000007</v>
          </cell>
          <cell r="G1954">
            <v>9.8000000000000007</v>
          </cell>
          <cell r="H1954">
            <v>0.105</v>
          </cell>
          <cell r="I1954">
            <v>0.54</v>
          </cell>
          <cell r="J1954">
            <v>0.54</v>
          </cell>
          <cell r="K1954">
            <v>0.36</v>
          </cell>
        </row>
        <row r="1955">
          <cell r="A1955" t="str">
            <v>1427000460</v>
          </cell>
          <cell r="B1955" t="str">
            <v>4022107006</v>
          </cell>
          <cell r="C1955" t="str">
            <v>NFB 221 S70 (чёрный) комплект</v>
          </cell>
          <cell r="D1955">
            <v>1</v>
          </cell>
          <cell r="E1955">
            <v>10310.58</v>
          </cell>
          <cell r="F1955">
            <v>9.3000000000000007</v>
          </cell>
          <cell r="G1955">
            <v>9.8000000000000007</v>
          </cell>
          <cell r="H1955">
            <v>0.105</v>
          </cell>
          <cell r="I1955">
            <v>0.54</v>
          </cell>
          <cell r="J1955">
            <v>0.54</v>
          </cell>
          <cell r="K1955">
            <v>0.36</v>
          </cell>
        </row>
        <row r="1956">
          <cell r="A1956" t="str">
            <v>1427000510</v>
          </cell>
          <cell r="B1956" t="str">
            <v>4023010000</v>
          </cell>
          <cell r="C1956" t="str">
            <v>NFB 230 E100 светильник</v>
          </cell>
          <cell r="D1956">
            <v>1</v>
          </cell>
          <cell r="E1956">
            <v>4714.01</v>
          </cell>
          <cell r="F1956">
            <v>5</v>
          </cell>
          <cell r="G1956">
            <v>5.5</v>
          </cell>
          <cell r="H1956">
            <v>4.7E-2</v>
          </cell>
          <cell r="I1956">
            <v>0</v>
          </cell>
          <cell r="J1956">
            <v>0</v>
          </cell>
          <cell r="K1956">
            <v>0</v>
          </cell>
        </row>
        <row r="1957">
          <cell r="A1957" t="str">
            <v>1427000610</v>
          </cell>
          <cell r="B1957" t="str">
            <v>4023146000</v>
          </cell>
          <cell r="C1957" t="str">
            <v>NFB 231 E60 (серебристый) комплект</v>
          </cell>
          <cell r="D1957">
            <v>0</v>
          </cell>
          <cell r="E1957">
            <v>5100.29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</row>
        <row r="1958">
          <cell r="A1958" t="str">
            <v>1427000620</v>
          </cell>
          <cell r="B1958" t="str">
            <v>4023106000</v>
          </cell>
          <cell r="C1958" t="str">
            <v>NFB 231 E60 (черный) комплект</v>
          </cell>
          <cell r="D1958">
            <v>0</v>
          </cell>
          <cell r="E1958">
            <v>4727.68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</row>
        <row r="1959">
          <cell r="A1959" t="str">
            <v>1427000710</v>
          </cell>
          <cell r="B1959" t="str">
            <v>4023246000</v>
          </cell>
          <cell r="C1959" t="str">
            <v>NFB 232 E60 (серебристый) комплект</v>
          </cell>
          <cell r="D1959">
            <v>0</v>
          </cell>
          <cell r="E1959">
            <v>4922.3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</row>
        <row r="1960">
          <cell r="A1960" t="str">
            <v>1427000720</v>
          </cell>
          <cell r="B1960" t="str">
            <v>4023206000</v>
          </cell>
          <cell r="C1960" t="str">
            <v>NFB 232 E60 (черный) комплект</v>
          </cell>
          <cell r="D1960">
            <v>0</v>
          </cell>
          <cell r="E1960">
            <v>4423.76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</row>
        <row r="1961">
          <cell r="A1961" t="str">
            <v>1427000810</v>
          </cell>
          <cell r="B1961" t="str">
            <v>4023346000</v>
          </cell>
          <cell r="C1961" t="str">
            <v>NFB 233 E60 (серебристый) комплект</v>
          </cell>
          <cell r="D1961">
            <v>0</v>
          </cell>
          <cell r="E1961">
            <v>5100.33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</row>
        <row r="1962">
          <cell r="A1962" t="str">
            <v>1427000820</v>
          </cell>
          <cell r="B1962" t="str">
            <v>4023306000</v>
          </cell>
          <cell r="C1962" t="str">
            <v>NFB 233 E60 (черный) комплект</v>
          </cell>
          <cell r="D1962">
            <v>0</v>
          </cell>
          <cell r="E1962">
            <v>4727.68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</row>
        <row r="1963">
          <cell r="A1963" t="str">
            <v>1427000910</v>
          </cell>
          <cell r="B1963" t="str">
            <v>4023446000</v>
          </cell>
          <cell r="C1963" t="str">
            <v>NFB 234 E60 (серебристый) комплект</v>
          </cell>
          <cell r="D1963">
            <v>0</v>
          </cell>
          <cell r="E1963">
            <v>4922.3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</row>
        <row r="1964">
          <cell r="A1964" t="str">
            <v>1427000920</v>
          </cell>
          <cell r="B1964" t="str">
            <v>4023406000</v>
          </cell>
          <cell r="C1964" t="str">
            <v>NFB 234 E60 (черный) комплект</v>
          </cell>
          <cell r="D1964">
            <v>0</v>
          </cell>
          <cell r="E1964">
            <v>4423.76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</row>
        <row r="1965">
          <cell r="A1965" t="str">
            <v>2427001010</v>
          </cell>
          <cell r="B1965" t="str">
            <v>4241304000</v>
          </cell>
          <cell r="C1965" t="str">
            <v>NFB 240 E40 "шар" дымчатый 200 светильник</v>
          </cell>
          <cell r="D1965">
            <v>0</v>
          </cell>
          <cell r="E1965">
            <v>1411.61</v>
          </cell>
          <cell r="F1965">
            <v>0.8</v>
          </cell>
          <cell r="G1965">
            <v>1</v>
          </cell>
          <cell r="H1965">
            <v>1.4999999999999999E-2</v>
          </cell>
          <cell r="I1965">
            <v>0</v>
          </cell>
          <cell r="J1965">
            <v>0</v>
          </cell>
          <cell r="K1965">
            <v>0</v>
          </cell>
        </row>
        <row r="1966">
          <cell r="A1966" t="str">
            <v>2427001020</v>
          </cell>
          <cell r="B1966" t="str">
            <v>4241104000</v>
          </cell>
          <cell r="C1966" t="str">
            <v>NFB 240 E40 "шар" опаловый 200 светильник</v>
          </cell>
          <cell r="D1966">
            <v>0</v>
          </cell>
          <cell r="E1966">
            <v>1411.61</v>
          </cell>
          <cell r="F1966">
            <v>0</v>
          </cell>
          <cell r="G1966">
            <v>0</v>
          </cell>
          <cell r="H1966">
            <v>1.4999999999999999E-2</v>
          </cell>
          <cell r="I1966">
            <v>0</v>
          </cell>
          <cell r="J1966">
            <v>0</v>
          </cell>
          <cell r="K1966">
            <v>0</v>
          </cell>
        </row>
        <row r="1967">
          <cell r="A1967" t="str">
            <v>2427001030</v>
          </cell>
          <cell r="B1967" t="str">
            <v>4241204000</v>
          </cell>
          <cell r="C1967" t="str">
            <v>NFB 240 E40 "шар" прозрачный 200 светильник</v>
          </cell>
          <cell r="D1967">
            <v>0</v>
          </cell>
          <cell r="E1967">
            <v>1411.61</v>
          </cell>
          <cell r="F1967">
            <v>0</v>
          </cell>
          <cell r="G1967">
            <v>0</v>
          </cell>
          <cell r="H1967">
            <v>1.4999999999999999E-2</v>
          </cell>
          <cell r="I1967">
            <v>0</v>
          </cell>
          <cell r="J1967">
            <v>0</v>
          </cell>
          <cell r="K1967">
            <v>0</v>
          </cell>
        </row>
        <row r="1968">
          <cell r="A1968" t="str">
            <v>2427001110</v>
          </cell>
          <cell r="B1968" t="str">
            <v>42423063000</v>
          </cell>
          <cell r="C1968" t="str">
            <v>NFB 241 E60 "куб" дымчатый 250 светильник</v>
          </cell>
          <cell r="D1968">
            <v>0</v>
          </cell>
          <cell r="E1968">
            <v>1851.65</v>
          </cell>
          <cell r="F1968">
            <v>0</v>
          </cell>
          <cell r="G1968">
            <v>0</v>
          </cell>
          <cell r="H1968">
            <v>2.3E-2</v>
          </cell>
          <cell r="I1968">
            <v>0</v>
          </cell>
          <cell r="J1968">
            <v>0</v>
          </cell>
          <cell r="K1968">
            <v>0</v>
          </cell>
        </row>
        <row r="1969">
          <cell r="A1969" t="str">
            <v>2427001120</v>
          </cell>
          <cell r="B1969" t="str">
            <v>42421063000</v>
          </cell>
          <cell r="C1969" t="str">
            <v>NFB 241 E60 "куб" опаловый 250 светильник</v>
          </cell>
          <cell r="D1969">
            <v>0</v>
          </cell>
          <cell r="E1969">
            <v>1851.65</v>
          </cell>
          <cell r="F1969">
            <v>0</v>
          </cell>
          <cell r="G1969">
            <v>0</v>
          </cell>
          <cell r="H1969">
            <v>2.3E-2</v>
          </cell>
          <cell r="I1969">
            <v>0</v>
          </cell>
          <cell r="J1969">
            <v>0</v>
          </cell>
          <cell r="K1969">
            <v>0</v>
          </cell>
        </row>
        <row r="1970">
          <cell r="A1970" t="str">
            <v>2427001130</v>
          </cell>
          <cell r="B1970" t="str">
            <v>4241306000</v>
          </cell>
          <cell r="C1970" t="str">
            <v>NFB 241 E60 "шар" дымчатый 250 светильник</v>
          </cell>
          <cell r="D1970">
            <v>8</v>
          </cell>
          <cell r="E1970">
            <v>1573.04</v>
          </cell>
          <cell r="F1970">
            <v>0.8</v>
          </cell>
          <cell r="G1970">
            <v>1</v>
          </cell>
          <cell r="H1970">
            <v>2.3E-2</v>
          </cell>
          <cell r="I1970">
            <v>0</v>
          </cell>
          <cell r="J1970">
            <v>0</v>
          </cell>
          <cell r="K1970">
            <v>0</v>
          </cell>
        </row>
        <row r="1971">
          <cell r="A1971" t="str">
            <v>2427001140</v>
          </cell>
          <cell r="B1971" t="str">
            <v>4241106000</v>
          </cell>
          <cell r="C1971" t="str">
            <v>NFB 241 E60 "шар" опаловый 250 светильник</v>
          </cell>
          <cell r="D1971">
            <v>8</v>
          </cell>
          <cell r="E1971">
            <v>1573.04</v>
          </cell>
          <cell r="F1971">
            <v>0.8</v>
          </cell>
          <cell r="G1971">
            <v>1</v>
          </cell>
          <cell r="H1971">
            <v>2.3E-2</v>
          </cell>
          <cell r="I1971">
            <v>0</v>
          </cell>
          <cell r="J1971">
            <v>0</v>
          </cell>
          <cell r="K1971">
            <v>0</v>
          </cell>
        </row>
        <row r="1972">
          <cell r="A1972" t="str">
            <v>2427001150</v>
          </cell>
          <cell r="B1972" t="str">
            <v>4241406000</v>
          </cell>
          <cell r="C1972" t="str">
            <v>NFB 241 E60 "шар" призматик 250 светильник</v>
          </cell>
          <cell r="D1972">
            <v>0</v>
          </cell>
          <cell r="E1972">
            <v>1633.05</v>
          </cell>
          <cell r="F1972">
            <v>0</v>
          </cell>
          <cell r="G1972">
            <v>0</v>
          </cell>
          <cell r="H1972">
            <v>2.3E-2</v>
          </cell>
          <cell r="I1972">
            <v>0</v>
          </cell>
          <cell r="J1972">
            <v>0</v>
          </cell>
          <cell r="K1972">
            <v>0</v>
          </cell>
        </row>
        <row r="1973">
          <cell r="A1973" t="str">
            <v>2427001160</v>
          </cell>
          <cell r="B1973" t="str">
            <v>4241206000</v>
          </cell>
          <cell r="C1973" t="str">
            <v>NFB 241 E60 "шар" прозрачный 250 светильник</v>
          </cell>
          <cell r="D1973">
            <v>0</v>
          </cell>
          <cell r="E1973">
            <v>1573.04</v>
          </cell>
          <cell r="F1973">
            <v>0</v>
          </cell>
          <cell r="G1973">
            <v>0</v>
          </cell>
          <cell r="H1973">
            <v>2.3E-2</v>
          </cell>
          <cell r="I1973">
            <v>0</v>
          </cell>
          <cell r="J1973">
            <v>0</v>
          </cell>
          <cell r="K1973">
            <v>0</v>
          </cell>
        </row>
        <row r="1974">
          <cell r="A1974" t="str">
            <v>2427001170</v>
          </cell>
          <cell r="B1974" t="str">
            <v>4241506000</v>
          </cell>
          <cell r="C1974" t="str">
            <v>NFB 241 E60 "шар" чёрный/матовый 250 светильник</v>
          </cell>
          <cell r="D1974">
            <v>0</v>
          </cell>
          <cell r="E1974">
            <v>3414.14</v>
          </cell>
          <cell r="F1974">
            <v>0</v>
          </cell>
          <cell r="G1974">
            <v>0</v>
          </cell>
          <cell r="H1974">
            <v>2.3E-2</v>
          </cell>
          <cell r="I1974">
            <v>0</v>
          </cell>
          <cell r="J1974">
            <v>0</v>
          </cell>
          <cell r="K1974">
            <v>0</v>
          </cell>
        </row>
        <row r="1975">
          <cell r="A1975" t="str">
            <v>2427001210</v>
          </cell>
          <cell r="B1975" t="str">
            <v>4243407500</v>
          </cell>
          <cell r="C1975" t="str">
            <v>NFB 242 E75 "альфа" призматик 300 светильник</v>
          </cell>
          <cell r="D1975">
            <v>0</v>
          </cell>
          <cell r="E1975">
            <v>1973.09</v>
          </cell>
          <cell r="F1975">
            <v>0</v>
          </cell>
          <cell r="G1975">
            <v>0</v>
          </cell>
          <cell r="H1975">
            <v>3.5999999999999997E-2</v>
          </cell>
          <cell r="I1975">
            <v>0</v>
          </cell>
          <cell r="J1975">
            <v>0</v>
          </cell>
          <cell r="K1975">
            <v>0</v>
          </cell>
        </row>
        <row r="1976">
          <cell r="A1976" t="str">
            <v>2427001220</v>
          </cell>
          <cell r="B1976" t="str">
            <v>4244107500</v>
          </cell>
          <cell r="C1976" t="str">
            <v>NFB 242 E75 "бета" опаловый 300 светильник</v>
          </cell>
          <cell r="D1976">
            <v>0</v>
          </cell>
          <cell r="E1976">
            <v>1899.41</v>
          </cell>
          <cell r="F1976">
            <v>0</v>
          </cell>
          <cell r="G1976">
            <v>0</v>
          </cell>
          <cell r="H1976">
            <v>3.5999999999999997E-2</v>
          </cell>
          <cell r="I1976">
            <v>0</v>
          </cell>
          <cell r="J1976">
            <v>0</v>
          </cell>
          <cell r="K1976">
            <v>0</v>
          </cell>
        </row>
        <row r="1977">
          <cell r="A1977" t="str">
            <v>2427001230</v>
          </cell>
          <cell r="B1977" t="str">
            <v>4241307500</v>
          </cell>
          <cell r="C1977" t="str">
            <v>NFB 242 E75 "шар" дымчатый 300 светильник</v>
          </cell>
          <cell r="D1977">
            <v>0</v>
          </cell>
          <cell r="E1977">
            <v>1751.64</v>
          </cell>
          <cell r="F1977">
            <v>0</v>
          </cell>
          <cell r="G1977">
            <v>0</v>
          </cell>
          <cell r="H1977">
            <v>3.4000000000000002E-2</v>
          </cell>
          <cell r="I1977">
            <v>0</v>
          </cell>
          <cell r="J1977">
            <v>0</v>
          </cell>
          <cell r="K1977">
            <v>0</v>
          </cell>
        </row>
        <row r="1978">
          <cell r="A1978" t="str">
            <v>2427001240</v>
          </cell>
          <cell r="B1978" t="str">
            <v>4241107500</v>
          </cell>
          <cell r="C1978" t="str">
            <v>NFB 242 E75 "шар" опаловый 300 светильник</v>
          </cell>
          <cell r="D1978">
            <v>0</v>
          </cell>
          <cell r="E1978">
            <v>1751.64</v>
          </cell>
          <cell r="F1978">
            <v>0</v>
          </cell>
          <cell r="G1978">
            <v>0</v>
          </cell>
          <cell r="H1978">
            <v>3.4000000000000002E-2</v>
          </cell>
          <cell r="I1978">
            <v>0</v>
          </cell>
          <cell r="J1978">
            <v>0</v>
          </cell>
          <cell r="K1978">
            <v>0</v>
          </cell>
        </row>
        <row r="1979">
          <cell r="A1979" t="str">
            <v>2427001250</v>
          </cell>
          <cell r="B1979" t="str">
            <v>4241407500</v>
          </cell>
          <cell r="C1979" t="str">
            <v>NFB 242 E75 "шар" призматик 300 светильник</v>
          </cell>
          <cell r="D1979">
            <v>0</v>
          </cell>
          <cell r="E1979">
            <v>1804.5</v>
          </cell>
          <cell r="F1979">
            <v>0</v>
          </cell>
          <cell r="G1979">
            <v>0</v>
          </cell>
          <cell r="H1979">
            <v>3.4000000000000002E-2</v>
          </cell>
          <cell r="I1979">
            <v>0</v>
          </cell>
          <cell r="J1979">
            <v>0</v>
          </cell>
          <cell r="K1979">
            <v>0</v>
          </cell>
        </row>
        <row r="1980">
          <cell r="A1980" t="str">
            <v>2427001260</v>
          </cell>
          <cell r="B1980" t="str">
            <v>4241207500</v>
          </cell>
          <cell r="C1980" t="str">
            <v>NFB 242 E75 "шар" прозрачный 300 светильник</v>
          </cell>
          <cell r="D1980">
            <v>0</v>
          </cell>
          <cell r="E1980">
            <v>1751.64</v>
          </cell>
          <cell r="F1980">
            <v>0</v>
          </cell>
          <cell r="G1980">
            <v>0</v>
          </cell>
          <cell r="H1980">
            <v>3.4000000000000002E-2</v>
          </cell>
          <cell r="I1980">
            <v>0</v>
          </cell>
          <cell r="J1980">
            <v>0</v>
          </cell>
          <cell r="K1980">
            <v>0</v>
          </cell>
        </row>
        <row r="1981">
          <cell r="A1981" t="str">
            <v>2427001270</v>
          </cell>
          <cell r="B1981" t="str">
            <v>4241507500</v>
          </cell>
          <cell r="C1981" t="str">
            <v>NFB 242 E75 "шар" чёрный/матовый 300 светильник</v>
          </cell>
          <cell r="D1981">
            <v>0</v>
          </cell>
          <cell r="E1981">
            <v>3508.98</v>
          </cell>
          <cell r="F1981">
            <v>0</v>
          </cell>
          <cell r="G1981">
            <v>0</v>
          </cell>
          <cell r="H1981">
            <v>3.4000000000000002E-2</v>
          </cell>
          <cell r="I1981">
            <v>0</v>
          </cell>
          <cell r="J1981">
            <v>0</v>
          </cell>
          <cell r="K1981">
            <v>0</v>
          </cell>
        </row>
        <row r="1982">
          <cell r="A1982" t="str">
            <v>1427001310</v>
          </cell>
          <cell r="B1982" t="str">
            <v>4008110000</v>
          </cell>
          <cell r="C1982" t="str">
            <v>NFB 81 E100 (чёрный) светильник</v>
          </cell>
          <cell r="D1982">
            <v>1</v>
          </cell>
          <cell r="E1982">
            <v>10123.74</v>
          </cell>
          <cell r="F1982">
            <v>10.8</v>
          </cell>
          <cell r="G1982">
            <v>11.3</v>
          </cell>
          <cell r="H1982">
            <v>4.9799999999999997E-2</v>
          </cell>
          <cell r="I1982">
            <v>1.1299999999999999</v>
          </cell>
          <cell r="J1982">
            <v>0.21</v>
          </cell>
          <cell r="K1982">
            <v>0.21</v>
          </cell>
        </row>
        <row r="1983">
          <cell r="A1983" t="str">
            <v>1427001320</v>
          </cell>
          <cell r="B1983" t="str">
            <v>4008112610</v>
          </cell>
          <cell r="C1983" t="str">
            <v>NFB 81 F126 (чёрный) светильник</v>
          </cell>
          <cell r="D1983">
            <v>1</v>
          </cell>
          <cell r="E1983">
            <v>10670.73</v>
          </cell>
          <cell r="F1983">
            <v>11.6</v>
          </cell>
          <cell r="G1983">
            <v>12.1</v>
          </cell>
          <cell r="H1983">
            <v>4.9799999999999997E-2</v>
          </cell>
          <cell r="I1983">
            <v>1.1299999999999999</v>
          </cell>
          <cell r="J1983">
            <v>0.21</v>
          </cell>
          <cell r="K1983">
            <v>0.21</v>
          </cell>
        </row>
        <row r="1984">
          <cell r="A1984" t="str">
            <v>1427001330</v>
          </cell>
          <cell r="B1984" t="str">
            <v>4008107002</v>
          </cell>
          <cell r="C1984" t="str">
            <v>NFB 81 H70 (чёрный) светильник</v>
          </cell>
          <cell r="D1984">
            <v>1</v>
          </cell>
          <cell r="E1984">
            <v>11179.29</v>
          </cell>
          <cell r="F1984">
            <v>12</v>
          </cell>
          <cell r="G1984">
            <v>12.5</v>
          </cell>
          <cell r="H1984">
            <v>4.9799999999999997E-2</v>
          </cell>
          <cell r="I1984">
            <v>1.1299999999999999</v>
          </cell>
          <cell r="J1984">
            <v>0.21</v>
          </cell>
          <cell r="K1984">
            <v>0.21</v>
          </cell>
        </row>
        <row r="1985">
          <cell r="A1985" t="str">
            <v>1427001340</v>
          </cell>
          <cell r="B1985" t="str">
            <v>4008108004</v>
          </cell>
          <cell r="C1985" t="str">
            <v>NFB 81 M80 (чёрный) светильник</v>
          </cell>
          <cell r="D1985">
            <v>1</v>
          </cell>
          <cell r="E1985">
            <v>10670.73</v>
          </cell>
          <cell r="F1985">
            <v>11.8</v>
          </cell>
          <cell r="G1985">
            <v>12.3</v>
          </cell>
          <cell r="H1985">
            <v>4.9799999999999997E-2</v>
          </cell>
          <cell r="I1985">
            <v>1.1299999999999999</v>
          </cell>
          <cell r="J1985">
            <v>0.21</v>
          </cell>
          <cell r="K1985">
            <v>0.21</v>
          </cell>
        </row>
        <row r="1986">
          <cell r="A1986" t="str">
            <v>1427001350</v>
          </cell>
          <cell r="B1986" t="str">
            <v>4008107006</v>
          </cell>
          <cell r="C1986" t="str">
            <v>NFB 81 S70 (чёрный) светильник</v>
          </cell>
          <cell r="D1986">
            <v>1</v>
          </cell>
          <cell r="E1986">
            <v>11179.29</v>
          </cell>
          <cell r="F1986">
            <v>12</v>
          </cell>
          <cell r="G1986">
            <v>12.5</v>
          </cell>
          <cell r="H1986">
            <v>4.9799999999999997E-2</v>
          </cell>
          <cell r="I1986">
            <v>1.1299999999999999</v>
          </cell>
          <cell r="J1986">
            <v>0.21</v>
          </cell>
          <cell r="K1986">
            <v>0.21</v>
          </cell>
        </row>
        <row r="1987">
          <cell r="A1987" t="str">
            <v>1411000010</v>
          </cell>
          <cell r="B1987" t="str">
            <v>5141304000</v>
          </cell>
          <cell r="C1987" t="str">
            <v>NFC 140 E40 "шар" дымчатый 200 светильник</v>
          </cell>
          <cell r="D1987">
            <v>0</v>
          </cell>
          <cell r="E1987">
            <v>771.52</v>
          </cell>
          <cell r="F1987">
            <v>0</v>
          </cell>
          <cell r="G1987">
            <v>0</v>
          </cell>
          <cell r="H1987">
            <v>1.0999999999999999E-2</v>
          </cell>
          <cell r="I1987">
            <v>0</v>
          </cell>
          <cell r="J1987">
            <v>0</v>
          </cell>
          <cell r="K1987">
            <v>0</v>
          </cell>
        </row>
        <row r="1988">
          <cell r="A1988" t="str">
            <v>1411000020</v>
          </cell>
          <cell r="B1988" t="str">
            <v>5141104000</v>
          </cell>
          <cell r="C1988" t="str">
            <v>NFС 140 E40 "шар" опаловый 200 светильник</v>
          </cell>
          <cell r="D1988">
            <v>8</v>
          </cell>
          <cell r="E1988">
            <v>771.52</v>
          </cell>
          <cell r="F1988">
            <v>0.45</v>
          </cell>
          <cell r="G1988">
            <v>0.6</v>
          </cell>
          <cell r="H1988">
            <v>1.0999999999999999E-2</v>
          </cell>
          <cell r="I1988">
            <v>0</v>
          </cell>
          <cell r="J1988">
            <v>0</v>
          </cell>
          <cell r="K1988">
            <v>0</v>
          </cell>
        </row>
        <row r="1989">
          <cell r="A1989" t="str">
            <v>1411000030</v>
          </cell>
          <cell r="B1989" t="str">
            <v>5141204000</v>
          </cell>
          <cell r="C1989" t="str">
            <v>NFC 140 E40 "шар" прозрачный 200 светильник</v>
          </cell>
          <cell r="D1989">
            <v>0</v>
          </cell>
          <cell r="E1989">
            <v>771.52</v>
          </cell>
          <cell r="F1989">
            <v>0</v>
          </cell>
          <cell r="G1989">
            <v>0</v>
          </cell>
          <cell r="H1989">
            <v>1.0999999999999999E-2</v>
          </cell>
          <cell r="I1989">
            <v>0</v>
          </cell>
          <cell r="J1989">
            <v>0</v>
          </cell>
          <cell r="K1989">
            <v>0</v>
          </cell>
        </row>
        <row r="1990">
          <cell r="A1990" t="str">
            <v>1411000110</v>
          </cell>
          <cell r="B1990" t="str">
            <v>5142306000</v>
          </cell>
          <cell r="C1990" t="str">
            <v>NFC 141 E60 "куб" дымчатый 250 светильник</v>
          </cell>
          <cell r="D1990">
            <v>0</v>
          </cell>
          <cell r="E1990">
            <v>1287.29</v>
          </cell>
          <cell r="F1990">
            <v>0</v>
          </cell>
          <cell r="G1990">
            <v>0</v>
          </cell>
          <cell r="H1990">
            <v>1.9E-2</v>
          </cell>
          <cell r="I1990">
            <v>0</v>
          </cell>
          <cell r="J1990">
            <v>0</v>
          </cell>
          <cell r="K1990">
            <v>0</v>
          </cell>
        </row>
        <row r="1991">
          <cell r="A1991" t="str">
            <v>1411000120</v>
          </cell>
          <cell r="B1991" t="str">
            <v>5142106000</v>
          </cell>
          <cell r="C1991" t="str">
            <v>NFC 141 E60 "куб" опаловый 250 светильник</v>
          </cell>
          <cell r="D1991">
            <v>0</v>
          </cell>
          <cell r="E1991">
            <v>1287.29</v>
          </cell>
          <cell r="F1991">
            <v>0</v>
          </cell>
          <cell r="G1991">
            <v>0</v>
          </cell>
          <cell r="H1991">
            <v>1.9E-2</v>
          </cell>
          <cell r="I1991">
            <v>0</v>
          </cell>
          <cell r="J1991">
            <v>0</v>
          </cell>
          <cell r="K1991">
            <v>0</v>
          </cell>
        </row>
        <row r="1992">
          <cell r="A1992" t="str">
            <v>1411000130</v>
          </cell>
          <cell r="B1992" t="str">
            <v>5141306000</v>
          </cell>
          <cell r="C1992" t="str">
            <v>NFC 141 E60 "шар" дымчатый 250 светильник</v>
          </cell>
          <cell r="D1992">
            <v>0</v>
          </cell>
          <cell r="E1992">
            <v>931.54</v>
          </cell>
          <cell r="F1992">
            <v>0</v>
          </cell>
          <cell r="G1992">
            <v>0</v>
          </cell>
          <cell r="H1992">
            <v>1.9E-2</v>
          </cell>
          <cell r="I1992">
            <v>0</v>
          </cell>
          <cell r="J1992">
            <v>0</v>
          </cell>
          <cell r="K1992">
            <v>0</v>
          </cell>
        </row>
        <row r="1993">
          <cell r="A1993" t="str">
            <v>1411000140</v>
          </cell>
          <cell r="B1993" t="str">
            <v>5141106000</v>
          </cell>
          <cell r="C1993" t="str">
            <v>NFC 141 E60 "шар" опаловый 250 светильник</v>
          </cell>
          <cell r="D1993">
            <v>8</v>
          </cell>
          <cell r="E1993">
            <v>931.54</v>
          </cell>
          <cell r="F1993">
            <v>0.5</v>
          </cell>
          <cell r="G1993">
            <v>0.65</v>
          </cell>
          <cell r="H1993">
            <v>1.9E-2</v>
          </cell>
          <cell r="I1993">
            <v>0</v>
          </cell>
          <cell r="J1993">
            <v>0</v>
          </cell>
          <cell r="K1993">
            <v>0</v>
          </cell>
        </row>
        <row r="1994">
          <cell r="A1994" t="str">
            <v>1411000150</v>
          </cell>
          <cell r="B1994" t="str">
            <v>5141406000</v>
          </cell>
          <cell r="C1994" t="str">
            <v>NFC 141 E60 "шар" призматик 250 светильник</v>
          </cell>
          <cell r="D1994">
            <v>0</v>
          </cell>
          <cell r="E1994">
            <v>1068.7</v>
          </cell>
          <cell r="F1994">
            <v>0.5</v>
          </cell>
          <cell r="G1994">
            <v>0.7</v>
          </cell>
          <cell r="H1994">
            <v>1.9E-2</v>
          </cell>
          <cell r="I1994">
            <v>0</v>
          </cell>
          <cell r="J1994">
            <v>0</v>
          </cell>
          <cell r="K1994">
            <v>0</v>
          </cell>
        </row>
        <row r="1995">
          <cell r="A1995" t="str">
            <v>1411000160</v>
          </cell>
          <cell r="B1995" t="str">
            <v>5141206000</v>
          </cell>
          <cell r="C1995" t="str">
            <v>NFC 141 E60 "шар" прозрачный 250 светильник</v>
          </cell>
          <cell r="D1995">
            <v>0</v>
          </cell>
          <cell r="E1995">
            <v>931.54</v>
          </cell>
          <cell r="F1995">
            <v>0</v>
          </cell>
          <cell r="G1995">
            <v>0</v>
          </cell>
          <cell r="H1995">
            <v>1.9E-2</v>
          </cell>
          <cell r="I1995">
            <v>0</v>
          </cell>
          <cell r="J1995">
            <v>0</v>
          </cell>
          <cell r="K1995">
            <v>0</v>
          </cell>
        </row>
        <row r="1996">
          <cell r="A1996" t="str">
            <v>1411000170</v>
          </cell>
          <cell r="B1996" t="str">
            <v>5141506000</v>
          </cell>
          <cell r="C1996" t="str">
            <v>NFC 141 E60 "шар" чёрный/матовый 250 светильник</v>
          </cell>
          <cell r="D1996">
            <v>0</v>
          </cell>
          <cell r="E1996">
            <v>2693.19</v>
          </cell>
          <cell r="F1996">
            <v>0</v>
          </cell>
          <cell r="G1996">
            <v>0</v>
          </cell>
          <cell r="H1996">
            <v>1.9E-2</v>
          </cell>
          <cell r="I1996">
            <v>0</v>
          </cell>
          <cell r="J1996">
            <v>0</v>
          </cell>
          <cell r="K1996">
            <v>0</v>
          </cell>
        </row>
        <row r="1997">
          <cell r="A1997" t="str">
            <v>1411000210</v>
          </cell>
          <cell r="B1997" t="str">
            <v>5143407500</v>
          </cell>
          <cell r="C1997" t="str">
            <v>NFC 142 E75 "альфа" призматик 300 светильник</v>
          </cell>
          <cell r="D1997">
            <v>0</v>
          </cell>
          <cell r="E1997">
            <v>1407.32</v>
          </cell>
          <cell r="F1997">
            <v>0</v>
          </cell>
          <cell r="G1997">
            <v>0</v>
          </cell>
          <cell r="H1997">
            <v>3.2000000000000001E-2</v>
          </cell>
          <cell r="I1997">
            <v>0</v>
          </cell>
          <cell r="J1997">
            <v>0</v>
          </cell>
          <cell r="K1997">
            <v>0</v>
          </cell>
        </row>
        <row r="1998">
          <cell r="A1998" t="str">
            <v>1411000220</v>
          </cell>
          <cell r="B1998" t="str">
            <v>5144107500</v>
          </cell>
          <cell r="C1998" t="str">
            <v>NFC 142 E75 "бета" опаловый 300 светильник</v>
          </cell>
          <cell r="D1998">
            <v>0</v>
          </cell>
          <cell r="E1998">
            <v>1305.18</v>
          </cell>
          <cell r="F1998">
            <v>0.5</v>
          </cell>
          <cell r="G1998">
            <v>0.7</v>
          </cell>
          <cell r="H1998">
            <v>3.2000000000000001E-2</v>
          </cell>
          <cell r="I1998">
            <v>0</v>
          </cell>
          <cell r="J1998">
            <v>0</v>
          </cell>
          <cell r="K1998">
            <v>0</v>
          </cell>
        </row>
        <row r="1999">
          <cell r="A1999" t="str">
            <v>1411000230</v>
          </cell>
          <cell r="B1999" t="str">
            <v>5141307500</v>
          </cell>
          <cell r="C1999" t="str">
            <v>NFC 142 E75 "шар" дымчатый 300 светильник</v>
          </cell>
          <cell r="D1999">
            <v>0</v>
          </cell>
          <cell r="E1999">
            <v>1110.1199999999999</v>
          </cell>
          <cell r="F1999">
            <v>0</v>
          </cell>
          <cell r="G1999">
            <v>0</v>
          </cell>
          <cell r="H1999">
            <v>0.03</v>
          </cell>
          <cell r="I1999">
            <v>0</v>
          </cell>
          <cell r="J1999">
            <v>0</v>
          </cell>
          <cell r="K1999">
            <v>0</v>
          </cell>
        </row>
        <row r="2000">
          <cell r="A2000" t="str">
            <v>1411000240</v>
          </cell>
          <cell r="B2000" t="str">
            <v>5141107500</v>
          </cell>
          <cell r="C2000" t="str">
            <v>NFC 142 E75 "шар" опаловый 300 светильник</v>
          </cell>
          <cell r="D2000">
            <v>0</v>
          </cell>
          <cell r="E2000">
            <v>1110.1199999999999</v>
          </cell>
          <cell r="F2000">
            <v>0.5</v>
          </cell>
          <cell r="G2000">
            <v>0.65</v>
          </cell>
          <cell r="H2000">
            <v>0.02</v>
          </cell>
          <cell r="I2000">
            <v>0</v>
          </cell>
          <cell r="J2000">
            <v>0</v>
          </cell>
          <cell r="K2000">
            <v>0</v>
          </cell>
        </row>
        <row r="2001">
          <cell r="A2001" t="str">
            <v>1411000250</v>
          </cell>
          <cell r="B2001" t="str">
            <v>5141407500</v>
          </cell>
          <cell r="C2001" t="str">
            <v>NFC 142 E75 "шар" призматик 300 светильник</v>
          </cell>
          <cell r="D2001">
            <v>0</v>
          </cell>
          <cell r="E2001">
            <v>1238.72</v>
          </cell>
          <cell r="F2001">
            <v>0</v>
          </cell>
          <cell r="G2001">
            <v>0</v>
          </cell>
          <cell r="H2001">
            <v>0.03</v>
          </cell>
          <cell r="I2001">
            <v>0</v>
          </cell>
          <cell r="J2001">
            <v>0</v>
          </cell>
          <cell r="K2001">
            <v>0</v>
          </cell>
        </row>
        <row r="2002">
          <cell r="A2002" t="str">
            <v>1411000260</v>
          </cell>
          <cell r="B2002" t="str">
            <v>5141207500</v>
          </cell>
          <cell r="C2002" t="str">
            <v>NFC 142 E75 "шар" прозрачный 300 светильник</v>
          </cell>
          <cell r="D2002">
            <v>0</v>
          </cell>
          <cell r="E2002">
            <v>1110.1199999999999</v>
          </cell>
          <cell r="F2002">
            <v>0</v>
          </cell>
          <cell r="G2002">
            <v>0</v>
          </cell>
          <cell r="H2002">
            <v>0.03</v>
          </cell>
          <cell r="I2002">
            <v>0</v>
          </cell>
          <cell r="J2002">
            <v>0</v>
          </cell>
          <cell r="K2002">
            <v>0</v>
          </cell>
        </row>
        <row r="2003">
          <cell r="A2003" t="str">
            <v>1411000270</v>
          </cell>
          <cell r="B2003" t="str">
            <v>5141507500</v>
          </cell>
          <cell r="C2003" t="str">
            <v>NFC 142 E75 "шар" чёрный/матовый 300 светильник</v>
          </cell>
          <cell r="D2003">
            <v>0</v>
          </cell>
          <cell r="E2003">
            <v>2943.2</v>
          </cell>
          <cell r="F2003">
            <v>0</v>
          </cell>
          <cell r="G2003">
            <v>0</v>
          </cell>
          <cell r="H2003">
            <v>0.03</v>
          </cell>
          <cell r="I2003">
            <v>0</v>
          </cell>
          <cell r="J2003">
            <v>0</v>
          </cell>
          <cell r="K2003">
            <v>0</v>
          </cell>
        </row>
        <row r="2004">
          <cell r="A2004" t="str">
            <v>1407000020</v>
          </cell>
          <cell r="B2004" t="str">
            <v>6004007500</v>
          </cell>
          <cell r="C2004" t="str">
            <v>NFG 40 P75 (черный) светильник</v>
          </cell>
          <cell r="D2004">
            <v>1</v>
          </cell>
          <cell r="E2004">
            <v>5558.3</v>
          </cell>
          <cell r="F2004">
            <v>2.1</v>
          </cell>
          <cell r="G2004">
            <v>2.6</v>
          </cell>
          <cell r="H2004">
            <v>2.35E-2</v>
          </cell>
          <cell r="I2004">
            <v>0.3</v>
          </cell>
          <cell r="J2004">
            <v>0.28000000000000003</v>
          </cell>
          <cell r="K2004">
            <v>0.28000000000000003</v>
          </cell>
        </row>
        <row r="2005">
          <cell r="A2005" t="str">
            <v>1421000010</v>
          </cell>
          <cell r="B2005" t="str">
            <v>1001055010</v>
          </cell>
          <cell r="C2005" t="str">
            <v>NSD 10 HG150 (26) (серебристый) светильник</v>
          </cell>
          <cell r="D2005">
            <v>1</v>
          </cell>
          <cell r="E2005">
            <v>8715</v>
          </cell>
          <cell r="F2005">
            <v>6.3</v>
          </cell>
          <cell r="G2005">
            <v>6.8</v>
          </cell>
          <cell r="H2005">
            <v>2.5499999999999998E-2</v>
          </cell>
          <cell r="I2005">
            <v>0.34</v>
          </cell>
          <cell r="J2005">
            <v>0.3</v>
          </cell>
          <cell r="K2005">
            <v>0.25</v>
          </cell>
        </row>
        <row r="2006">
          <cell r="A2006" t="str">
            <v>1421000020</v>
          </cell>
          <cell r="B2006" t="str">
            <v>1001055060</v>
          </cell>
          <cell r="C2006" t="str">
            <v>NSD 10 HG150 (60) (серебристый) светильник</v>
          </cell>
          <cell r="D2006">
            <v>1</v>
          </cell>
          <cell r="E2006">
            <v>9376.5</v>
          </cell>
          <cell r="F2006">
            <v>6.3</v>
          </cell>
          <cell r="G2006">
            <v>6.8</v>
          </cell>
          <cell r="H2006">
            <v>2.5499999999999998E-2</v>
          </cell>
          <cell r="I2006">
            <v>0.34</v>
          </cell>
          <cell r="J2006">
            <v>0.3</v>
          </cell>
          <cell r="K2006">
            <v>0.25</v>
          </cell>
        </row>
        <row r="2007">
          <cell r="A2007" t="str">
            <v>1421000030</v>
          </cell>
          <cell r="B2007" t="str">
            <v>1001047010</v>
          </cell>
          <cell r="C2007" t="str">
            <v>NSD 10 HG70 (26) (серебристый) светильник</v>
          </cell>
          <cell r="D2007">
            <v>1</v>
          </cell>
          <cell r="E2007">
            <v>8027.25</v>
          </cell>
          <cell r="F2007">
            <v>5.8</v>
          </cell>
          <cell r="G2007">
            <v>6.3</v>
          </cell>
          <cell r="H2007">
            <v>2.5499999999999998E-2</v>
          </cell>
          <cell r="I2007">
            <v>0.34</v>
          </cell>
          <cell r="J2007">
            <v>0.3</v>
          </cell>
          <cell r="K2007">
            <v>0.25</v>
          </cell>
        </row>
        <row r="2008">
          <cell r="A2008" t="str">
            <v>1421000040</v>
          </cell>
          <cell r="B2008" t="str">
            <v>1001047060</v>
          </cell>
          <cell r="C2008" t="str">
            <v>NSD 10 HG70 (60) (серебристый) светильник</v>
          </cell>
          <cell r="D2008">
            <v>1</v>
          </cell>
          <cell r="E2008">
            <v>8694</v>
          </cell>
          <cell r="F2008">
            <v>5.8</v>
          </cell>
          <cell r="G2008">
            <v>6.3</v>
          </cell>
          <cell r="H2008">
            <v>2.5499999999999998E-2</v>
          </cell>
          <cell r="I2008">
            <v>0.34</v>
          </cell>
          <cell r="J2008">
            <v>0.3</v>
          </cell>
          <cell r="K2008">
            <v>0.25</v>
          </cell>
        </row>
        <row r="2009">
          <cell r="A2009" t="str">
            <v>1423000010</v>
          </cell>
          <cell r="B2009" t="str">
            <v>1401310000</v>
          </cell>
          <cell r="C2009" t="str">
            <v>NSP 13 E100 (черный) комплект</v>
          </cell>
          <cell r="D2009">
            <v>1</v>
          </cell>
          <cell r="E2009">
            <v>16282.8</v>
          </cell>
          <cell r="F2009">
            <v>8.5</v>
          </cell>
          <cell r="G2009">
            <v>9</v>
          </cell>
          <cell r="H2009">
            <v>0.1225</v>
          </cell>
          <cell r="I2009">
            <v>0.54</v>
          </cell>
          <cell r="J2009">
            <v>0.54</v>
          </cell>
          <cell r="K2009">
            <v>0.42</v>
          </cell>
        </row>
        <row r="2010">
          <cell r="A2010" t="str">
            <v>1423000020</v>
          </cell>
          <cell r="B2010" t="str">
            <v>1401312610</v>
          </cell>
          <cell r="C2010" t="str">
            <v>NSP 13 F126 (черный) комплект</v>
          </cell>
          <cell r="D2010">
            <v>1</v>
          </cell>
          <cell r="E2010">
            <v>16491.41</v>
          </cell>
          <cell r="F2010">
            <v>9</v>
          </cell>
          <cell r="G2010">
            <v>9.5</v>
          </cell>
          <cell r="H2010">
            <v>0.1225</v>
          </cell>
          <cell r="I2010">
            <v>0.54</v>
          </cell>
          <cell r="J2010">
            <v>0.54</v>
          </cell>
          <cell r="K2010">
            <v>0.42</v>
          </cell>
        </row>
        <row r="2011">
          <cell r="A2011" t="str">
            <v>1423000030</v>
          </cell>
          <cell r="B2011" t="str">
            <v>1401307002</v>
          </cell>
          <cell r="C2011" t="str">
            <v>NSP 13 H70 (черный) комплект</v>
          </cell>
          <cell r="D2011">
            <v>1</v>
          </cell>
          <cell r="E2011">
            <v>17733.53</v>
          </cell>
          <cell r="F2011">
            <v>10</v>
          </cell>
          <cell r="G2011">
            <v>10.5</v>
          </cell>
          <cell r="H2011">
            <v>0.1225</v>
          </cell>
          <cell r="I2011">
            <v>0.54</v>
          </cell>
          <cell r="J2011">
            <v>0.54</v>
          </cell>
          <cell r="K2011">
            <v>0.42</v>
          </cell>
        </row>
        <row r="2012">
          <cell r="A2012" t="str">
            <v>1423000050</v>
          </cell>
          <cell r="B2012" t="str">
            <v>1401308004</v>
          </cell>
          <cell r="C2012" t="str">
            <v>NSP 13 M80 (черный) комлпект</v>
          </cell>
          <cell r="D2012">
            <v>1</v>
          </cell>
          <cell r="E2012">
            <v>17275.580000000002</v>
          </cell>
          <cell r="F2012">
            <v>9.6999999999999993</v>
          </cell>
          <cell r="G2012">
            <v>10.199999999999999</v>
          </cell>
          <cell r="H2012">
            <v>0.1225</v>
          </cell>
          <cell r="I2012">
            <v>0.54</v>
          </cell>
          <cell r="J2012">
            <v>0.54</v>
          </cell>
          <cell r="K2012">
            <v>0.42</v>
          </cell>
        </row>
        <row r="2013">
          <cell r="A2013" t="str">
            <v>1423000060</v>
          </cell>
          <cell r="B2013" t="str">
            <v>1401307006</v>
          </cell>
          <cell r="C2013" t="str">
            <v>NSP 13 S70 (черный) комлпект</v>
          </cell>
          <cell r="D2013">
            <v>1</v>
          </cell>
          <cell r="E2013">
            <v>17733.53</v>
          </cell>
          <cell r="F2013">
            <v>10</v>
          </cell>
          <cell r="G2013">
            <v>10.5</v>
          </cell>
          <cell r="H2013">
            <v>0.1225</v>
          </cell>
          <cell r="I2013">
            <v>0.54</v>
          </cell>
          <cell r="J2013">
            <v>0.54</v>
          </cell>
          <cell r="K2013">
            <v>0.42</v>
          </cell>
        </row>
        <row r="2014">
          <cell r="A2014" t="str">
            <v>1425000010</v>
          </cell>
          <cell r="B2014" t="str">
            <v>1201155010</v>
          </cell>
          <cell r="C2014" t="str">
            <v>NSR 11 HG150 (26)(серебристый) светильник</v>
          </cell>
          <cell r="D2014">
            <v>1</v>
          </cell>
          <cell r="E2014">
            <v>8409.6</v>
          </cell>
          <cell r="F2014">
            <v>6.3</v>
          </cell>
          <cell r="G2014">
            <v>6.8</v>
          </cell>
          <cell r="H2014">
            <v>2.5499999999999998E-2</v>
          </cell>
          <cell r="I2014">
            <v>0.34</v>
          </cell>
          <cell r="J2014">
            <v>0.3</v>
          </cell>
          <cell r="K2014">
            <v>0.25</v>
          </cell>
        </row>
        <row r="2015">
          <cell r="A2015" t="str">
            <v>1425000020</v>
          </cell>
          <cell r="B2015" t="str">
            <v>1201155060</v>
          </cell>
          <cell r="C2015" t="str">
            <v>NSR 11 HG150 (60) (серебристый) светильник</v>
          </cell>
          <cell r="D2015">
            <v>1</v>
          </cell>
          <cell r="E2015">
            <v>8409.6</v>
          </cell>
          <cell r="F2015">
            <v>6.3</v>
          </cell>
          <cell r="G2015">
            <v>6.8</v>
          </cell>
          <cell r="H2015">
            <v>2.5499999999999998E-2</v>
          </cell>
          <cell r="I2015">
            <v>0.34</v>
          </cell>
          <cell r="J2015">
            <v>0.3</v>
          </cell>
          <cell r="K2015">
            <v>0.25</v>
          </cell>
        </row>
        <row r="2016">
          <cell r="A2016" t="str">
            <v>1425000030</v>
          </cell>
          <cell r="B2016" t="str">
            <v>1201147010</v>
          </cell>
          <cell r="C2016" t="str">
            <v>NSR 11 HG70 (26) (серебристый) светильник</v>
          </cell>
          <cell r="D2016">
            <v>1</v>
          </cell>
          <cell r="E2016">
            <v>8111.61</v>
          </cell>
          <cell r="F2016">
            <v>5.8</v>
          </cell>
          <cell r="G2016">
            <v>6.3</v>
          </cell>
          <cell r="H2016">
            <v>2.5499999999999998E-2</v>
          </cell>
          <cell r="I2016">
            <v>0.34</v>
          </cell>
          <cell r="J2016">
            <v>0.3</v>
          </cell>
          <cell r="K2016">
            <v>0.25</v>
          </cell>
        </row>
        <row r="2017">
          <cell r="A2017" t="str">
            <v>1425000040</v>
          </cell>
          <cell r="B2017" t="str">
            <v>1201147060</v>
          </cell>
          <cell r="C2017" t="str">
            <v>NSR 11 HG70 (60) (серебристый) светильник</v>
          </cell>
          <cell r="D2017">
            <v>1</v>
          </cell>
          <cell r="E2017">
            <v>8111.61</v>
          </cell>
          <cell r="F2017">
            <v>5.8</v>
          </cell>
          <cell r="G2017">
            <v>6.3</v>
          </cell>
          <cell r="H2017">
            <v>2.5499999999999998E-2</v>
          </cell>
          <cell r="I2017">
            <v>0.34</v>
          </cell>
          <cell r="J2017">
            <v>0.3</v>
          </cell>
          <cell r="K2017">
            <v>0.25</v>
          </cell>
        </row>
        <row r="2018">
          <cell r="A2018" t="str">
            <v>1405000010</v>
          </cell>
          <cell r="B2018" t="str">
            <v>7011007002</v>
          </cell>
          <cell r="C2018" t="str">
            <v>NTV 110 H70 (черный) светильник</v>
          </cell>
          <cell r="D2018">
            <v>1</v>
          </cell>
          <cell r="E2018">
            <v>31458.81</v>
          </cell>
          <cell r="F2018">
            <v>27.3</v>
          </cell>
          <cell r="G2018">
            <v>27.8</v>
          </cell>
          <cell r="H2018">
            <v>0.30009999999999998</v>
          </cell>
          <cell r="I2018">
            <v>0.78</v>
          </cell>
          <cell r="J2018">
            <v>0.74</v>
          </cell>
          <cell r="K2018">
            <v>0.52</v>
          </cell>
        </row>
        <row r="2019">
          <cell r="A2019" t="str">
            <v>1405000020</v>
          </cell>
          <cell r="B2019" t="str">
            <v>7011007006</v>
          </cell>
          <cell r="C2019" t="str">
            <v>NTV 110 S70 (черный) светильник</v>
          </cell>
          <cell r="D2019">
            <v>1</v>
          </cell>
          <cell r="E2019">
            <v>31458.81</v>
          </cell>
          <cell r="F2019">
            <v>26.9</v>
          </cell>
          <cell r="G2019">
            <v>27.4</v>
          </cell>
          <cell r="H2019">
            <v>0.30009999999999998</v>
          </cell>
          <cell r="I2019">
            <v>0.78</v>
          </cell>
          <cell r="J2019">
            <v>0.74</v>
          </cell>
          <cell r="K2019">
            <v>0.52</v>
          </cell>
        </row>
        <row r="2020">
          <cell r="A2020" t="str">
            <v>1405000030</v>
          </cell>
          <cell r="B2020" t="str">
            <v>7011012504</v>
          </cell>
          <cell r="C2020" t="str">
            <v>NTV 110 М125 (черный) светильник</v>
          </cell>
          <cell r="D2020">
            <v>1</v>
          </cell>
          <cell r="E2020">
            <v>31082.99</v>
          </cell>
          <cell r="F2020">
            <v>27</v>
          </cell>
          <cell r="G2020">
            <v>27.5</v>
          </cell>
          <cell r="H2020">
            <v>0.30009999999999998</v>
          </cell>
          <cell r="I2020">
            <v>0.78</v>
          </cell>
          <cell r="J2020">
            <v>0.74</v>
          </cell>
          <cell r="K2020">
            <v>0.52</v>
          </cell>
        </row>
        <row r="2021">
          <cell r="A2021" t="str">
            <v>1405000110</v>
          </cell>
          <cell r="B2021" t="str">
            <v>7001212100</v>
          </cell>
          <cell r="C2021" t="str">
            <v>NTV 12 F121 (черный) светильник комплект</v>
          </cell>
          <cell r="D2021">
            <v>1</v>
          </cell>
          <cell r="E2021">
            <v>13431.49</v>
          </cell>
          <cell r="F2021">
            <v>4.5</v>
          </cell>
          <cell r="G2021">
            <v>5</v>
          </cell>
          <cell r="H2021">
            <v>0.19309999999999999</v>
          </cell>
          <cell r="I2021">
            <v>0.61</v>
          </cell>
          <cell r="J2021">
            <v>0.39</v>
          </cell>
          <cell r="K2021">
            <v>0.36</v>
          </cell>
        </row>
        <row r="2022">
          <cell r="A2022" t="str">
            <v>1405000120</v>
          </cell>
          <cell r="B2022" t="str">
            <v>7001212610</v>
          </cell>
          <cell r="C2022" t="str">
            <v>NTV 12 F126 (черный) светильник комплект</v>
          </cell>
          <cell r="D2022">
            <v>1</v>
          </cell>
          <cell r="E2022">
            <v>14072.97</v>
          </cell>
          <cell r="F2022">
            <v>0</v>
          </cell>
          <cell r="G2022">
            <v>0</v>
          </cell>
          <cell r="H2022">
            <v>8.5599999999999996E-2</v>
          </cell>
          <cell r="I2022">
            <v>0.61</v>
          </cell>
          <cell r="J2022">
            <v>0.39</v>
          </cell>
          <cell r="K2022">
            <v>0.36</v>
          </cell>
        </row>
        <row r="2023">
          <cell r="A2023" t="str">
            <v>1405000130</v>
          </cell>
          <cell r="B2023" t="str">
            <v>7001207002</v>
          </cell>
          <cell r="C2023" t="str">
            <v>NTV 12 H70 (черный) светильник комплект</v>
          </cell>
          <cell r="D2023">
            <v>1</v>
          </cell>
          <cell r="E2023">
            <v>14759.9</v>
          </cell>
          <cell r="F2023">
            <v>0</v>
          </cell>
          <cell r="G2023">
            <v>0</v>
          </cell>
          <cell r="H2023">
            <v>8.5599999999999996E-2</v>
          </cell>
          <cell r="I2023">
            <v>0.61</v>
          </cell>
          <cell r="J2023">
            <v>0.39</v>
          </cell>
          <cell r="K2023">
            <v>0.36</v>
          </cell>
        </row>
        <row r="2024">
          <cell r="A2024" t="str">
            <v>1405000140</v>
          </cell>
          <cell r="B2024" t="str">
            <v>7001207006</v>
          </cell>
          <cell r="C2024" t="str">
            <v>NTV 12 S70 (черный) светильник комплект</v>
          </cell>
          <cell r="D2024">
            <v>1</v>
          </cell>
          <cell r="E2024">
            <v>14759.9</v>
          </cell>
          <cell r="F2024">
            <v>0</v>
          </cell>
          <cell r="G2024">
            <v>0</v>
          </cell>
          <cell r="H2024">
            <v>8.5599999999999996E-2</v>
          </cell>
          <cell r="I2024">
            <v>0.61</v>
          </cell>
          <cell r="J2024">
            <v>0.39</v>
          </cell>
          <cell r="K2024">
            <v>0.36</v>
          </cell>
        </row>
        <row r="2025">
          <cell r="A2025" t="str">
            <v>1405000150</v>
          </cell>
          <cell r="B2025" t="str">
            <v>7001212504</v>
          </cell>
          <cell r="C2025" t="str">
            <v>NTV 12 М125 (черный) светильник комплект</v>
          </cell>
          <cell r="D2025">
            <v>1</v>
          </cell>
          <cell r="E2025">
            <v>14277.93</v>
          </cell>
          <cell r="F2025">
            <v>0</v>
          </cell>
          <cell r="G2025">
            <v>0</v>
          </cell>
          <cell r="H2025">
            <v>8.5599999999999996E-2</v>
          </cell>
          <cell r="I2025">
            <v>0.61</v>
          </cell>
          <cell r="J2025">
            <v>0.39</v>
          </cell>
          <cell r="K2025">
            <v>0.36</v>
          </cell>
        </row>
        <row r="2026">
          <cell r="A2026" t="str">
            <v>1405000160</v>
          </cell>
          <cell r="B2026" t="str">
            <v>7001208004</v>
          </cell>
          <cell r="C2026" t="str">
            <v>NTV 12 М80 (черный) светильник комплект</v>
          </cell>
          <cell r="D2026">
            <v>1</v>
          </cell>
          <cell r="E2026">
            <v>14072.97</v>
          </cell>
          <cell r="F2026">
            <v>0</v>
          </cell>
          <cell r="G2026">
            <v>0</v>
          </cell>
          <cell r="H2026">
            <v>8.5599999999999996E-2</v>
          </cell>
          <cell r="I2026">
            <v>0.61</v>
          </cell>
          <cell r="J2026">
            <v>0.39</v>
          </cell>
          <cell r="K2026">
            <v>0.36</v>
          </cell>
        </row>
        <row r="2027">
          <cell r="A2027" t="str">
            <v>1405000210</v>
          </cell>
          <cell r="B2027" t="str">
            <v>7012010000</v>
          </cell>
          <cell r="C2027" t="str">
            <v>NTV 120 E100 светильник</v>
          </cell>
          <cell r="D2027">
            <v>1</v>
          </cell>
          <cell r="E2027">
            <v>3669.41</v>
          </cell>
          <cell r="F2027">
            <v>4.5</v>
          </cell>
          <cell r="G2027">
            <v>5</v>
          </cell>
          <cell r="H2027">
            <v>0.04</v>
          </cell>
          <cell r="I2027">
            <v>0.4</v>
          </cell>
          <cell r="J2027">
            <v>0.38</v>
          </cell>
          <cell r="K2027">
            <v>0.26</v>
          </cell>
        </row>
        <row r="2028">
          <cell r="A2028" t="str">
            <v>1405000310</v>
          </cell>
          <cell r="B2028" t="str">
            <v>7012146000</v>
          </cell>
          <cell r="C2028" t="str">
            <v>NTV 121 E60 (серебристый) компплект</v>
          </cell>
          <cell r="D2028">
            <v>0</v>
          </cell>
          <cell r="E2028">
            <v>3575.63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</row>
        <row r="2029">
          <cell r="A2029" t="str">
            <v>1405000320</v>
          </cell>
          <cell r="B2029" t="str">
            <v>7012106000</v>
          </cell>
          <cell r="C2029" t="str">
            <v>NTV 121 E60 (черный) комплект</v>
          </cell>
          <cell r="D2029">
            <v>0</v>
          </cell>
          <cell r="E2029">
            <v>3202.97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</row>
        <row r="2030">
          <cell r="A2030" t="str">
            <v>1405000410</v>
          </cell>
          <cell r="B2030" t="str">
            <v>7012246000</v>
          </cell>
          <cell r="C2030" t="str">
            <v>NTV 122 E60 (серебристый) комплект</v>
          </cell>
          <cell r="D2030">
            <v>0</v>
          </cell>
          <cell r="E2030">
            <v>3397.63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</row>
        <row r="2031">
          <cell r="A2031" t="str">
            <v>1405000420</v>
          </cell>
          <cell r="B2031" t="str">
            <v>7012206000</v>
          </cell>
          <cell r="C2031" t="str">
            <v>NTV 122 E60 (черный) комплект</v>
          </cell>
          <cell r="D2031">
            <v>0</v>
          </cell>
          <cell r="E2031">
            <v>2899.05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</row>
        <row r="2032">
          <cell r="A2032" t="str">
            <v>1405000510</v>
          </cell>
          <cell r="B2032" t="str">
            <v>7012346000</v>
          </cell>
          <cell r="C2032" t="str">
            <v>NTV 123 E60 (серебристый) комплект</v>
          </cell>
          <cell r="D2032">
            <v>0</v>
          </cell>
          <cell r="E2032">
            <v>3575.63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</row>
        <row r="2033">
          <cell r="A2033" t="str">
            <v>1405000520</v>
          </cell>
          <cell r="B2033" t="str">
            <v>7012306000</v>
          </cell>
          <cell r="C2033" t="str">
            <v>NTV 123 E60 (черный) комплект</v>
          </cell>
          <cell r="D2033">
            <v>0</v>
          </cell>
          <cell r="E2033">
            <v>3202.97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</row>
        <row r="2034">
          <cell r="A2034" t="str">
            <v>1405000610</v>
          </cell>
          <cell r="B2034" t="str">
            <v>7012446000</v>
          </cell>
          <cell r="C2034" t="str">
            <v>NTV 124 E60 (серебристый) комплект</v>
          </cell>
          <cell r="D2034">
            <v>0</v>
          </cell>
          <cell r="E2034">
            <v>3397.63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</row>
        <row r="2035">
          <cell r="A2035" t="str">
            <v>1405000620</v>
          </cell>
          <cell r="B2035" t="str">
            <v>7012406000</v>
          </cell>
          <cell r="C2035" t="str">
            <v>NTV 124 E60 (черный) комплект</v>
          </cell>
          <cell r="D2035">
            <v>0</v>
          </cell>
          <cell r="E2035">
            <v>2899.05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</row>
        <row r="2036">
          <cell r="A2036" t="str">
            <v>1405000710</v>
          </cell>
          <cell r="B2036" t="str">
            <v>7131304000</v>
          </cell>
          <cell r="C2036" t="str">
            <v>NTV 130 E40 "шар" дымчатый 200 светильник</v>
          </cell>
          <cell r="D2036">
            <v>8</v>
          </cell>
          <cell r="E2036">
            <v>399.66</v>
          </cell>
          <cell r="F2036">
            <v>0.4</v>
          </cell>
          <cell r="G2036">
            <v>0.8</v>
          </cell>
          <cell r="H2036">
            <v>0.01</v>
          </cell>
          <cell r="I2036">
            <v>0</v>
          </cell>
          <cell r="J2036">
            <v>0</v>
          </cell>
          <cell r="K2036">
            <v>0</v>
          </cell>
        </row>
        <row r="2037">
          <cell r="A2037" t="str">
            <v>1405000720</v>
          </cell>
          <cell r="B2037" t="str">
            <v>7131104000</v>
          </cell>
          <cell r="C2037" t="str">
            <v>NTV 130 E40 "шар" опаловый 200 светильник</v>
          </cell>
          <cell r="D2037">
            <v>8</v>
          </cell>
          <cell r="E2037">
            <v>404.48</v>
          </cell>
          <cell r="F2037">
            <v>0.4</v>
          </cell>
          <cell r="G2037">
            <v>0.8</v>
          </cell>
          <cell r="H2037">
            <v>0.01</v>
          </cell>
          <cell r="I2037">
            <v>0</v>
          </cell>
          <cell r="J2037">
            <v>0</v>
          </cell>
          <cell r="K2037">
            <v>0</v>
          </cell>
        </row>
        <row r="2038">
          <cell r="A2038" t="str">
            <v>1405000730</v>
          </cell>
          <cell r="B2038" t="str">
            <v>7131204000</v>
          </cell>
          <cell r="C2038" t="str">
            <v>NTV 130 E40 "шар" прозрачный 200 светильник</v>
          </cell>
          <cell r="D2038">
            <v>8</v>
          </cell>
          <cell r="E2038">
            <v>399.66</v>
          </cell>
          <cell r="F2038">
            <v>0.4</v>
          </cell>
          <cell r="G2038">
            <v>0.8</v>
          </cell>
          <cell r="H2038">
            <v>0.01</v>
          </cell>
          <cell r="I2038">
            <v>0</v>
          </cell>
          <cell r="J2038">
            <v>0</v>
          </cell>
          <cell r="K2038">
            <v>0</v>
          </cell>
        </row>
        <row r="2039">
          <cell r="A2039" t="str">
            <v>1405000810</v>
          </cell>
          <cell r="B2039" t="str">
            <v>7132306000</v>
          </cell>
          <cell r="C2039" t="str">
            <v>NTV 131 E60 "куб" дымчатый 250 светильник</v>
          </cell>
          <cell r="D2039">
            <v>8</v>
          </cell>
          <cell r="E2039">
            <v>1052.27</v>
          </cell>
          <cell r="F2039">
            <v>0.4</v>
          </cell>
          <cell r="G2039">
            <v>0.8</v>
          </cell>
          <cell r="H2039">
            <v>1.7999999999999999E-2</v>
          </cell>
          <cell r="I2039">
            <v>0</v>
          </cell>
          <cell r="J2039">
            <v>0</v>
          </cell>
          <cell r="K2039">
            <v>0</v>
          </cell>
        </row>
        <row r="2040">
          <cell r="A2040" t="str">
            <v>1405000820</v>
          </cell>
          <cell r="B2040" t="str">
            <v>7132106000</v>
          </cell>
          <cell r="C2040" t="str">
            <v>NTV 131 E60 "куб" опаловый 250 светильник</v>
          </cell>
          <cell r="D2040">
            <v>8</v>
          </cell>
          <cell r="E2040">
            <v>1052.27</v>
          </cell>
          <cell r="F2040">
            <v>0.4</v>
          </cell>
          <cell r="G2040">
            <v>0.8</v>
          </cell>
          <cell r="H2040">
            <v>1.7999999999999999E-2</v>
          </cell>
          <cell r="I2040">
            <v>0</v>
          </cell>
          <cell r="J2040">
            <v>0</v>
          </cell>
          <cell r="K2040">
            <v>0</v>
          </cell>
        </row>
        <row r="2041">
          <cell r="A2041" t="str">
            <v>1405000830</v>
          </cell>
          <cell r="B2041" t="str">
            <v>7131306000</v>
          </cell>
          <cell r="C2041" t="str">
            <v>NTV 131 E60 "шар" дымчатый 250 светильник</v>
          </cell>
          <cell r="D2041">
            <v>8</v>
          </cell>
          <cell r="E2041">
            <v>604.30999999999995</v>
          </cell>
          <cell r="F2041">
            <v>0.4</v>
          </cell>
          <cell r="G2041">
            <v>0.8</v>
          </cell>
          <cell r="H2041">
            <v>1.7999999999999999E-2</v>
          </cell>
          <cell r="I2041">
            <v>0</v>
          </cell>
          <cell r="J2041">
            <v>0</v>
          </cell>
          <cell r="K2041">
            <v>0</v>
          </cell>
        </row>
        <row r="2042">
          <cell r="A2042" t="str">
            <v>1405000840</v>
          </cell>
          <cell r="B2042" t="str">
            <v>7131106000</v>
          </cell>
          <cell r="C2042" t="str">
            <v>NTV 131 E60 "шар" опаловый 250 светильник</v>
          </cell>
          <cell r="D2042">
            <v>8</v>
          </cell>
          <cell r="E2042">
            <v>570.55999999999995</v>
          </cell>
          <cell r="F2042">
            <v>0.4</v>
          </cell>
          <cell r="G2042">
            <v>0.8</v>
          </cell>
          <cell r="H2042">
            <v>1.7999999999999999E-2</v>
          </cell>
          <cell r="I2042">
            <v>0</v>
          </cell>
          <cell r="J2042">
            <v>0</v>
          </cell>
          <cell r="K2042">
            <v>0</v>
          </cell>
        </row>
        <row r="2043">
          <cell r="A2043" t="str">
            <v>1405000850</v>
          </cell>
          <cell r="B2043" t="str">
            <v>7131406000</v>
          </cell>
          <cell r="C2043" t="str">
            <v>NTV 131 E60 "шар" призматик 250 светильник</v>
          </cell>
          <cell r="D2043">
            <v>8</v>
          </cell>
          <cell r="E2043">
            <v>804.08</v>
          </cell>
          <cell r="F2043">
            <v>0.4</v>
          </cell>
          <cell r="G2043">
            <v>0.8</v>
          </cell>
          <cell r="H2043">
            <v>1.7999999999999999E-2</v>
          </cell>
          <cell r="I2043">
            <v>0</v>
          </cell>
          <cell r="J2043">
            <v>0</v>
          </cell>
          <cell r="K2043">
            <v>0</v>
          </cell>
        </row>
        <row r="2044">
          <cell r="A2044" t="str">
            <v>1405000860</v>
          </cell>
          <cell r="B2044" t="str">
            <v>7131206000</v>
          </cell>
          <cell r="C2044" t="str">
            <v>NTV 131 E60 "шар" прозрачный 250 светильник</v>
          </cell>
          <cell r="D2044">
            <v>8</v>
          </cell>
          <cell r="E2044">
            <v>579</v>
          </cell>
          <cell r="F2044">
            <v>0.4</v>
          </cell>
          <cell r="G2044">
            <v>0.8</v>
          </cell>
          <cell r="H2044">
            <v>1.7999999999999999E-2</v>
          </cell>
          <cell r="I2044">
            <v>0</v>
          </cell>
          <cell r="J2044">
            <v>0</v>
          </cell>
          <cell r="K2044">
            <v>0</v>
          </cell>
        </row>
        <row r="2045">
          <cell r="A2045" t="str">
            <v>1405000870</v>
          </cell>
          <cell r="B2045" t="str">
            <v>7131506000</v>
          </cell>
          <cell r="C2045" t="str">
            <v>NTV 131 E60 "шар" чёрный/матовый 250 светильник</v>
          </cell>
          <cell r="D2045">
            <v>8</v>
          </cell>
          <cell r="E2045">
            <v>2658.97</v>
          </cell>
          <cell r="F2045">
            <v>0.4</v>
          </cell>
          <cell r="G2045">
            <v>0.8</v>
          </cell>
          <cell r="H2045">
            <v>1.7999999999999999E-2</v>
          </cell>
          <cell r="I2045">
            <v>0</v>
          </cell>
          <cell r="J2045">
            <v>0</v>
          </cell>
          <cell r="K2045">
            <v>0</v>
          </cell>
        </row>
        <row r="2046">
          <cell r="A2046" t="str">
            <v>1405000910</v>
          </cell>
          <cell r="B2046" t="str">
            <v>7133407500</v>
          </cell>
          <cell r="C2046" t="str">
            <v>NTV 132 E75 "альфа" призматик 300 светильник</v>
          </cell>
          <cell r="D2046">
            <v>0</v>
          </cell>
          <cell r="E2046">
            <v>1193.94</v>
          </cell>
          <cell r="F2046">
            <v>0</v>
          </cell>
          <cell r="G2046">
            <v>0</v>
          </cell>
          <cell r="H2046">
            <v>3.2000000000000001E-2</v>
          </cell>
          <cell r="I2046">
            <v>0</v>
          </cell>
          <cell r="J2046">
            <v>0</v>
          </cell>
          <cell r="K2046">
            <v>0</v>
          </cell>
        </row>
        <row r="2047">
          <cell r="A2047" t="str">
            <v>1405000920</v>
          </cell>
          <cell r="B2047" t="str">
            <v>7134107500</v>
          </cell>
          <cell r="C2047" t="str">
            <v>NTV 132 E75 "бета" опаловый 300 светильник</v>
          </cell>
          <cell r="D2047">
            <v>0</v>
          </cell>
          <cell r="E2047">
            <v>1009.46</v>
          </cell>
          <cell r="F2047">
            <v>0</v>
          </cell>
          <cell r="G2047">
            <v>0</v>
          </cell>
          <cell r="H2047">
            <v>3.2000000000000001E-2</v>
          </cell>
          <cell r="I2047">
            <v>0</v>
          </cell>
          <cell r="J2047">
            <v>0</v>
          </cell>
          <cell r="K2047">
            <v>0</v>
          </cell>
        </row>
        <row r="2048">
          <cell r="A2048" t="str">
            <v>1405000930</v>
          </cell>
          <cell r="B2048" t="str">
            <v>7131307500</v>
          </cell>
          <cell r="C2048" t="str">
            <v>NTV 132 E75 "шар" дымчатый 300 светильник</v>
          </cell>
          <cell r="D2048">
            <v>0</v>
          </cell>
          <cell r="E2048">
            <v>769.82</v>
          </cell>
          <cell r="F2048">
            <v>0</v>
          </cell>
          <cell r="G2048">
            <v>0</v>
          </cell>
          <cell r="H2048">
            <v>0.03</v>
          </cell>
          <cell r="I2048">
            <v>0</v>
          </cell>
          <cell r="J2048">
            <v>0</v>
          </cell>
          <cell r="K2048">
            <v>0</v>
          </cell>
        </row>
        <row r="2049">
          <cell r="A2049" t="str">
            <v>1405000940</v>
          </cell>
          <cell r="B2049" t="str">
            <v>7131107500</v>
          </cell>
          <cell r="C2049" t="str">
            <v>NTV 132 E75 "шар" опаловый 300 светильник</v>
          </cell>
          <cell r="D2049">
            <v>0</v>
          </cell>
          <cell r="E2049">
            <v>778.17</v>
          </cell>
          <cell r="F2049">
            <v>0.5</v>
          </cell>
          <cell r="G2049">
            <v>0.9</v>
          </cell>
          <cell r="H2049">
            <v>0.03</v>
          </cell>
          <cell r="I2049">
            <v>0</v>
          </cell>
          <cell r="J2049">
            <v>0</v>
          </cell>
          <cell r="K2049">
            <v>0</v>
          </cell>
        </row>
        <row r="2050">
          <cell r="A2050" t="str">
            <v>1405000950</v>
          </cell>
          <cell r="B2050" t="str">
            <v>7131407500</v>
          </cell>
          <cell r="C2050" t="str">
            <v>NTV 132 E75 "шар" призматик 300 светильник</v>
          </cell>
          <cell r="D2050">
            <v>0</v>
          </cell>
          <cell r="E2050">
            <v>1001.28</v>
          </cell>
          <cell r="F2050">
            <v>0</v>
          </cell>
          <cell r="G2050">
            <v>0</v>
          </cell>
          <cell r="H2050">
            <v>0.03</v>
          </cell>
          <cell r="I2050">
            <v>0</v>
          </cell>
          <cell r="J2050">
            <v>0</v>
          </cell>
          <cell r="K2050">
            <v>0</v>
          </cell>
        </row>
        <row r="2051">
          <cell r="A2051" t="str">
            <v>1405000960</v>
          </cell>
          <cell r="B2051" t="str">
            <v>7131207500</v>
          </cell>
          <cell r="C2051" t="str">
            <v>NTV 132 E75 "шар" прозрачный 300 светильник</v>
          </cell>
          <cell r="D2051">
            <v>0</v>
          </cell>
          <cell r="E2051">
            <v>804.25</v>
          </cell>
          <cell r="F2051">
            <v>0</v>
          </cell>
          <cell r="G2051">
            <v>0</v>
          </cell>
          <cell r="H2051">
            <v>0.03</v>
          </cell>
          <cell r="I2051">
            <v>0</v>
          </cell>
          <cell r="J2051">
            <v>0</v>
          </cell>
          <cell r="K2051">
            <v>0</v>
          </cell>
        </row>
        <row r="2052">
          <cell r="A2052" t="str">
            <v>1405000970</v>
          </cell>
          <cell r="B2052" t="str">
            <v>7131507500</v>
          </cell>
          <cell r="C2052" t="str">
            <v>NTV 132 E75 "шар" чёрный/матовый 300 светильник</v>
          </cell>
          <cell r="D2052">
            <v>0</v>
          </cell>
          <cell r="E2052">
            <v>2949.27</v>
          </cell>
          <cell r="F2052">
            <v>0</v>
          </cell>
          <cell r="G2052">
            <v>0</v>
          </cell>
          <cell r="H2052">
            <v>0.03</v>
          </cell>
          <cell r="I2052">
            <v>0</v>
          </cell>
          <cell r="J2052">
            <v>0</v>
          </cell>
          <cell r="K2052">
            <v>0</v>
          </cell>
        </row>
        <row r="2053">
          <cell r="A2053" t="str">
            <v>1405001010</v>
          </cell>
          <cell r="B2053" t="str">
            <v>7134610000</v>
          </cell>
          <cell r="C2053" t="str">
            <v>NTV 133 E100 "бета" матовый 400 светильник</v>
          </cell>
          <cell r="D2053">
            <v>0</v>
          </cell>
          <cell r="E2053">
            <v>4518</v>
          </cell>
          <cell r="F2053">
            <v>0</v>
          </cell>
          <cell r="G2053">
            <v>0</v>
          </cell>
          <cell r="H2053">
            <v>6.7000000000000004E-2</v>
          </cell>
          <cell r="I2053">
            <v>0</v>
          </cell>
          <cell r="J2053">
            <v>0</v>
          </cell>
          <cell r="K2053">
            <v>0</v>
          </cell>
        </row>
        <row r="2054">
          <cell r="A2054" t="str">
            <v>1405001020</v>
          </cell>
          <cell r="B2054" t="str">
            <v>7131110000</v>
          </cell>
          <cell r="C2054" t="str">
            <v>NTV 133 E100 "шар" опаловый 400 светильник</v>
          </cell>
          <cell r="D2054">
            <v>2</v>
          </cell>
          <cell r="E2054">
            <v>1616.22</v>
          </cell>
          <cell r="F2054">
            <v>2</v>
          </cell>
          <cell r="G2054">
            <v>2.5</v>
          </cell>
          <cell r="H2054">
            <v>6.7000000000000004E-2</v>
          </cell>
          <cell r="I2054">
            <v>0</v>
          </cell>
          <cell r="J2054">
            <v>0</v>
          </cell>
          <cell r="K2054">
            <v>0</v>
          </cell>
        </row>
        <row r="2055">
          <cell r="A2055" t="str">
            <v>1405001030</v>
          </cell>
          <cell r="B2055" t="str">
            <v>7131210000</v>
          </cell>
          <cell r="C2055" t="str">
            <v>NTV 133 E100 "шар" прозрачный 400 светильник</v>
          </cell>
          <cell r="D2055">
            <v>2</v>
          </cell>
          <cell r="E2055">
            <v>1616.22</v>
          </cell>
          <cell r="F2055">
            <v>2</v>
          </cell>
          <cell r="G2055">
            <v>2.5</v>
          </cell>
          <cell r="H2055">
            <v>6.7000000000000004E-2</v>
          </cell>
          <cell r="I2055">
            <v>0</v>
          </cell>
          <cell r="J2055">
            <v>0</v>
          </cell>
          <cell r="K2055">
            <v>0</v>
          </cell>
        </row>
        <row r="2056">
          <cell r="A2056" t="str">
            <v>1405001110</v>
          </cell>
          <cell r="B2056" t="str">
            <v>7134307042</v>
          </cell>
          <cell r="C2056" t="str">
            <v>NTV 134 H70 "бета" матовый 400 светильник</v>
          </cell>
          <cell r="D2056">
            <v>0</v>
          </cell>
          <cell r="E2056">
            <v>7191.46</v>
          </cell>
          <cell r="F2056">
            <v>0</v>
          </cell>
          <cell r="G2056">
            <v>0</v>
          </cell>
          <cell r="H2056">
            <v>7.5999999999999998E-2</v>
          </cell>
          <cell r="I2056">
            <v>0</v>
          </cell>
          <cell r="J2056">
            <v>0</v>
          </cell>
          <cell r="K2056">
            <v>0</v>
          </cell>
        </row>
        <row r="2057">
          <cell r="A2057" t="str">
            <v>1405001120</v>
          </cell>
          <cell r="B2057" t="str">
            <v>7133507042</v>
          </cell>
          <cell r="C2057" t="str">
            <v>NTV 134 H70 "гамма" чёрный/матовый 400 светильник</v>
          </cell>
          <cell r="D2057">
            <v>0</v>
          </cell>
          <cell r="E2057">
            <v>7713.18</v>
          </cell>
          <cell r="F2057">
            <v>0</v>
          </cell>
          <cell r="G2057">
            <v>0</v>
          </cell>
          <cell r="H2057">
            <v>7.5999999999999998E-2</v>
          </cell>
          <cell r="I2057">
            <v>0</v>
          </cell>
          <cell r="J2057">
            <v>0</v>
          </cell>
          <cell r="K2057">
            <v>0</v>
          </cell>
        </row>
        <row r="2058">
          <cell r="A2058" t="str">
            <v>1405001130</v>
          </cell>
          <cell r="B2058" t="str">
            <v>7131107042</v>
          </cell>
          <cell r="C2058" t="str">
            <v>NTV 134 H70 "шар" опаловый 400 светильник</v>
          </cell>
          <cell r="D2058">
            <v>0</v>
          </cell>
          <cell r="E2058">
            <v>3956.65</v>
          </cell>
          <cell r="F2058">
            <v>0</v>
          </cell>
          <cell r="G2058">
            <v>0</v>
          </cell>
          <cell r="H2058">
            <v>7.5999999999999998E-2</v>
          </cell>
          <cell r="I2058">
            <v>0</v>
          </cell>
          <cell r="J2058">
            <v>0</v>
          </cell>
          <cell r="K2058">
            <v>0</v>
          </cell>
        </row>
        <row r="2059">
          <cell r="A2059" t="str">
            <v>1405001140</v>
          </cell>
          <cell r="B2059" t="str">
            <v>7131207042</v>
          </cell>
          <cell r="C2059" t="str">
            <v>NTV 134 H70 "шар" прозрачный 400 светильник</v>
          </cell>
          <cell r="D2059">
            <v>0</v>
          </cell>
          <cell r="E2059">
            <v>3956.65</v>
          </cell>
          <cell r="F2059">
            <v>0</v>
          </cell>
          <cell r="G2059">
            <v>0</v>
          </cell>
          <cell r="H2059">
            <v>7.5999999999999998E-2</v>
          </cell>
          <cell r="I2059">
            <v>0</v>
          </cell>
          <cell r="J2059">
            <v>0</v>
          </cell>
          <cell r="K2059">
            <v>0</v>
          </cell>
        </row>
        <row r="2060">
          <cell r="A2060" t="str">
            <v>1405001170</v>
          </cell>
          <cell r="B2060" t="str">
            <v>7131112544</v>
          </cell>
          <cell r="C2060" t="str">
            <v>NTV 134 M125 "шар" опаловый 400 светильник</v>
          </cell>
          <cell r="D2060">
            <v>0</v>
          </cell>
          <cell r="E2060">
            <v>3803.1</v>
          </cell>
          <cell r="F2060">
            <v>0</v>
          </cell>
          <cell r="G2060">
            <v>0</v>
          </cell>
          <cell r="H2060">
            <v>7.5999999999999998E-2</v>
          </cell>
          <cell r="I2060">
            <v>0</v>
          </cell>
          <cell r="J2060">
            <v>0</v>
          </cell>
          <cell r="K2060">
            <v>0</v>
          </cell>
        </row>
        <row r="2061">
          <cell r="A2061" t="str">
            <v>1405001180</v>
          </cell>
          <cell r="B2061" t="str">
            <v>7131212544</v>
          </cell>
          <cell r="C2061" t="str">
            <v>NTV 134 M125 "шар" прозрачный 400 светильник</v>
          </cell>
          <cell r="D2061">
            <v>0</v>
          </cell>
          <cell r="E2061">
            <v>3803.1</v>
          </cell>
          <cell r="F2061">
            <v>0</v>
          </cell>
          <cell r="G2061">
            <v>0</v>
          </cell>
          <cell r="H2061">
            <v>7.5999999999999998E-2</v>
          </cell>
          <cell r="I2061">
            <v>0</v>
          </cell>
          <cell r="J2061">
            <v>0</v>
          </cell>
          <cell r="K2061">
            <v>0</v>
          </cell>
        </row>
        <row r="2062">
          <cell r="A2062" t="str">
            <v>1405001190</v>
          </cell>
          <cell r="B2062" t="str">
            <v>7134307046</v>
          </cell>
          <cell r="C2062" t="str">
            <v>NTV 134 S70 "бета" матовый 400 светильник</v>
          </cell>
          <cell r="D2062">
            <v>2</v>
          </cell>
          <cell r="E2062">
            <v>7328.91</v>
          </cell>
          <cell r="F2062">
            <v>1</v>
          </cell>
          <cell r="G2062">
            <v>1.5</v>
          </cell>
          <cell r="H2062">
            <v>7.5999999999999998E-2</v>
          </cell>
          <cell r="I2062">
            <v>0</v>
          </cell>
          <cell r="J2062">
            <v>0</v>
          </cell>
          <cell r="K2062">
            <v>0</v>
          </cell>
        </row>
        <row r="2063">
          <cell r="A2063" t="str">
            <v>1405001200</v>
          </cell>
          <cell r="B2063" t="str">
            <v>7133507046</v>
          </cell>
          <cell r="C2063" t="str">
            <v>NTV 134 S70 "гамма" чёрный/матовый 400 светильник</v>
          </cell>
          <cell r="D2063">
            <v>2</v>
          </cell>
          <cell r="E2063">
            <v>7802.12</v>
          </cell>
          <cell r="F2063">
            <v>1</v>
          </cell>
          <cell r="G2063">
            <v>1.5</v>
          </cell>
          <cell r="H2063">
            <v>7.5999999999999998E-2</v>
          </cell>
          <cell r="I2063">
            <v>0</v>
          </cell>
          <cell r="J2063">
            <v>0</v>
          </cell>
          <cell r="K2063">
            <v>0</v>
          </cell>
        </row>
        <row r="2064">
          <cell r="A2064" t="str">
            <v>1405001210</v>
          </cell>
          <cell r="B2064" t="str">
            <v>7131107046</v>
          </cell>
          <cell r="C2064" t="str">
            <v>NTV 134 S70 "шар" опаловый 400 светильник</v>
          </cell>
          <cell r="D2064">
            <v>2</v>
          </cell>
          <cell r="E2064">
            <v>4049.63</v>
          </cell>
          <cell r="F2064">
            <v>1</v>
          </cell>
          <cell r="G2064">
            <v>1.5</v>
          </cell>
          <cell r="H2064">
            <v>7.5999999999999998E-2</v>
          </cell>
          <cell r="I2064">
            <v>0</v>
          </cell>
          <cell r="J2064">
            <v>0</v>
          </cell>
          <cell r="K2064">
            <v>0</v>
          </cell>
        </row>
        <row r="2065">
          <cell r="A2065" t="str">
            <v>1405001220</v>
          </cell>
          <cell r="B2065" t="str">
            <v>7131207046</v>
          </cell>
          <cell r="C2065" t="str">
            <v>NTV 134 S70 "шар" прозрачный 400 светильник</v>
          </cell>
          <cell r="D2065">
            <v>2</v>
          </cell>
          <cell r="E2065">
            <v>4049.63</v>
          </cell>
          <cell r="F2065">
            <v>1</v>
          </cell>
          <cell r="G2065">
            <v>1.5</v>
          </cell>
          <cell r="H2065">
            <v>7.5999999999999998E-2</v>
          </cell>
          <cell r="I2065">
            <v>0</v>
          </cell>
          <cell r="J2065">
            <v>0</v>
          </cell>
          <cell r="K2065">
            <v>0</v>
          </cell>
        </row>
        <row r="2066">
          <cell r="A2066" t="str">
            <v>1405001310</v>
          </cell>
          <cell r="B2066" t="str">
            <v>7131107052</v>
          </cell>
          <cell r="C2066" t="str">
            <v>NTV 135 H70 "шар" опаловый 500 светильник</v>
          </cell>
          <cell r="D2066">
            <v>0</v>
          </cell>
          <cell r="E2066">
            <v>5140.78</v>
          </cell>
          <cell r="F2066">
            <v>0</v>
          </cell>
          <cell r="G2066">
            <v>0</v>
          </cell>
          <cell r="H2066">
            <v>0.14099999999999999</v>
          </cell>
          <cell r="I2066">
            <v>0</v>
          </cell>
          <cell r="J2066">
            <v>0</v>
          </cell>
          <cell r="K2066">
            <v>0</v>
          </cell>
        </row>
        <row r="2067">
          <cell r="A2067" t="str">
            <v>1405001320</v>
          </cell>
          <cell r="B2067" t="str">
            <v>7131112554</v>
          </cell>
          <cell r="C2067" t="str">
            <v>NTV 135 M125 "шар" опаловый 500 светильник</v>
          </cell>
          <cell r="D2067">
            <v>0</v>
          </cell>
          <cell r="E2067">
            <v>4819.6899999999996</v>
          </cell>
          <cell r="F2067">
            <v>0</v>
          </cell>
          <cell r="G2067">
            <v>0</v>
          </cell>
          <cell r="H2067">
            <v>0.14099999999999999</v>
          </cell>
          <cell r="I2067">
            <v>0</v>
          </cell>
          <cell r="J2067">
            <v>0</v>
          </cell>
          <cell r="K2067">
            <v>0</v>
          </cell>
        </row>
        <row r="2068">
          <cell r="A2068" t="str">
            <v>1405001330</v>
          </cell>
          <cell r="B2068" t="str">
            <v>7131107056</v>
          </cell>
          <cell r="C2068" t="str">
            <v>NTV 135 S70 "шар" опаловый 500 светильник</v>
          </cell>
          <cell r="D2068">
            <v>0</v>
          </cell>
          <cell r="E2068">
            <v>5140.78</v>
          </cell>
          <cell r="F2068">
            <v>0</v>
          </cell>
          <cell r="G2068">
            <v>0</v>
          </cell>
          <cell r="H2068">
            <v>0.14099999999999999</v>
          </cell>
          <cell r="I2068">
            <v>0</v>
          </cell>
          <cell r="J2068">
            <v>0</v>
          </cell>
          <cell r="K2068">
            <v>0</v>
          </cell>
        </row>
        <row r="2069">
          <cell r="A2069" t="str">
            <v>1405001410</v>
          </cell>
          <cell r="B2069" t="str">
            <v>7019015002</v>
          </cell>
          <cell r="C2069" t="str">
            <v>NTV 190 H150 (черный) светильник</v>
          </cell>
          <cell r="D2069">
            <v>1</v>
          </cell>
          <cell r="E2069">
            <v>14332.4</v>
          </cell>
          <cell r="F2069">
            <v>19</v>
          </cell>
          <cell r="G2069">
            <v>19.5</v>
          </cell>
          <cell r="H2069">
            <v>0.13250000000000001</v>
          </cell>
          <cell r="I2069">
            <v>0.47</v>
          </cell>
          <cell r="J2069">
            <v>0.47</v>
          </cell>
          <cell r="K2069">
            <v>0.6</v>
          </cell>
        </row>
        <row r="2070">
          <cell r="A2070" t="str">
            <v>1405001420</v>
          </cell>
          <cell r="B2070" t="str">
            <v>7019015006</v>
          </cell>
          <cell r="C2070" t="str">
            <v>NTV 190 S150 (черный) светильник</v>
          </cell>
          <cell r="D2070">
            <v>1</v>
          </cell>
          <cell r="E2070">
            <v>14332.4</v>
          </cell>
          <cell r="F2070">
            <v>19.2</v>
          </cell>
          <cell r="G2070">
            <v>19.7</v>
          </cell>
          <cell r="H2070">
            <v>0.13250000000000001</v>
          </cell>
          <cell r="I2070">
            <v>0.47</v>
          </cell>
          <cell r="J2070">
            <v>0.47</v>
          </cell>
          <cell r="K2070">
            <v>0.6</v>
          </cell>
        </row>
        <row r="2071">
          <cell r="A2071" t="str">
            <v>1405001430</v>
          </cell>
          <cell r="B2071" t="str">
            <v>7019012504</v>
          </cell>
          <cell r="C2071" t="str">
            <v>NTV 190 М125 (черный) светильник</v>
          </cell>
          <cell r="D2071">
            <v>1</v>
          </cell>
          <cell r="E2071">
            <v>13477.7</v>
          </cell>
          <cell r="F2071">
            <v>17.7</v>
          </cell>
          <cell r="G2071">
            <v>18.2</v>
          </cell>
          <cell r="H2071">
            <v>0.13250000000000001</v>
          </cell>
          <cell r="I2071">
            <v>0.47</v>
          </cell>
          <cell r="J2071">
            <v>0.47</v>
          </cell>
          <cell r="K2071">
            <v>0.6</v>
          </cell>
        </row>
        <row r="2072">
          <cell r="A2072" t="str">
            <v>1405001520</v>
          </cell>
          <cell r="B2072" t="str">
            <v>7003015002</v>
          </cell>
          <cell r="C2072" t="str">
            <v>NTV 30 H150 (черный) комплект</v>
          </cell>
          <cell r="D2072">
            <v>1</v>
          </cell>
          <cell r="E2072">
            <v>25261.97</v>
          </cell>
          <cell r="F2072">
            <v>10.5</v>
          </cell>
          <cell r="G2072">
            <v>11</v>
          </cell>
          <cell r="H2072">
            <v>5.3400000000000003E-2</v>
          </cell>
          <cell r="I2072">
            <v>0.8</v>
          </cell>
          <cell r="J2072">
            <v>0.28999999999999998</v>
          </cell>
          <cell r="K2072">
            <v>0.23</v>
          </cell>
        </row>
        <row r="2073">
          <cell r="A2073" t="str">
            <v>1405001530</v>
          </cell>
          <cell r="B2073" t="str">
            <v>7003012504</v>
          </cell>
          <cell r="C2073" t="str">
            <v>NTV 30 M125 (чёрный) комплект</v>
          </cell>
          <cell r="D2073">
            <v>1</v>
          </cell>
          <cell r="E2073">
            <v>24604.69</v>
          </cell>
          <cell r="F2073">
            <v>10.5</v>
          </cell>
          <cell r="G2073">
            <v>11</v>
          </cell>
          <cell r="H2073">
            <v>5.3400000000000003E-2</v>
          </cell>
          <cell r="I2073">
            <v>0.8</v>
          </cell>
          <cell r="J2073">
            <v>0.28999999999999998</v>
          </cell>
          <cell r="K2073">
            <v>0.23</v>
          </cell>
        </row>
        <row r="2074">
          <cell r="A2074" t="str">
            <v>1405001540</v>
          </cell>
          <cell r="B2074" t="str">
            <v>7003015006</v>
          </cell>
          <cell r="C2074" t="str">
            <v>NTV 30 S150 (черный) комплект</v>
          </cell>
          <cell r="D2074">
            <v>1</v>
          </cell>
          <cell r="E2074">
            <v>25696.71</v>
          </cell>
          <cell r="F2074">
            <v>10.5</v>
          </cell>
          <cell r="G2074">
            <v>11</v>
          </cell>
          <cell r="H2074">
            <v>5.3400000000000003E-2</v>
          </cell>
          <cell r="I2074">
            <v>0.8</v>
          </cell>
          <cell r="J2074">
            <v>0.28999999999999998</v>
          </cell>
          <cell r="K2074">
            <v>0.23</v>
          </cell>
        </row>
        <row r="2075">
          <cell r="A2075" t="str">
            <v>1419000010</v>
          </cell>
          <cell r="B2075" t="str">
            <v>9001005002</v>
          </cell>
          <cell r="C2075" t="str">
            <v>NUR 10 GU50 светильник</v>
          </cell>
          <cell r="D2075">
            <v>1</v>
          </cell>
          <cell r="E2075">
            <v>5364.75</v>
          </cell>
          <cell r="F2075">
            <v>1.8</v>
          </cell>
          <cell r="G2075">
            <v>2.2999999999999998</v>
          </cell>
          <cell r="H2075">
            <v>7.4000000000000003E-3</v>
          </cell>
          <cell r="I2075">
            <v>0.33</v>
          </cell>
          <cell r="J2075">
            <v>0.15</v>
          </cell>
          <cell r="K2075">
            <v>0.15</v>
          </cell>
        </row>
        <row r="2076">
          <cell r="A2076" t="str">
            <v>1419000020</v>
          </cell>
          <cell r="B2076" t="str">
            <v>9001010004</v>
          </cell>
          <cell r="C2076" t="str">
            <v>NUR 10 GY100  светильник</v>
          </cell>
          <cell r="D2076">
            <v>1</v>
          </cell>
          <cell r="E2076">
            <v>5722.4</v>
          </cell>
          <cell r="F2076">
            <v>1.8</v>
          </cell>
          <cell r="G2076">
            <v>2.2999999999999998</v>
          </cell>
          <cell r="H2076">
            <v>7.4000000000000003E-3</v>
          </cell>
          <cell r="I2076">
            <v>0.33</v>
          </cell>
          <cell r="J2076">
            <v>0.15</v>
          </cell>
          <cell r="K2076">
            <v>0.15</v>
          </cell>
        </row>
        <row r="2077">
          <cell r="A2077" t="str">
            <v>2415000010</v>
          </cell>
          <cell r="B2077" t="str">
            <v>360231</v>
          </cell>
          <cell r="C2077" t="str">
            <v>Козырек NBS 20,21/A 50231 металлик</v>
          </cell>
          <cell r="D2077">
            <v>0</v>
          </cell>
          <cell r="E2077">
            <v>511.42</v>
          </cell>
        </row>
        <row r="2078">
          <cell r="A2078" t="str">
            <v>2415000020</v>
          </cell>
          <cell r="B2078" t="str">
            <v>360131</v>
          </cell>
          <cell r="C2078" t="str">
            <v>Козырек NBS 22 / А 50131 металлик</v>
          </cell>
          <cell r="D2078">
            <v>0</v>
          </cell>
          <cell r="E2078">
            <v>320.68</v>
          </cell>
        </row>
        <row r="2079">
          <cell r="A2079" t="str">
            <v>2415000110</v>
          </cell>
          <cell r="B2079" t="str">
            <v>360141</v>
          </cell>
          <cell r="C2079" t="str">
            <v>Колышек NBS 20,22/ A 50141</v>
          </cell>
          <cell r="D2079">
            <v>0</v>
          </cell>
          <cell r="E2079">
            <v>398.34</v>
          </cell>
        </row>
        <row r="2080">
          <cell r="A2080" t="str">
            <v>2407000010</v>
          </cell>
          <cell r="B2080" t="str">
            <v>40160</v>
          </cell>
          <cell r="C2080" t="str">
            <v>Комплект анкерных болтов AB 160/A10291</v>
          </cell>
          <cell r="D2080">
            <v>0</v>
          </cell>
          <cell r="E2080">
            <v>526.54</v>
          </cell>
        </row>
        <row r="2081">
          <cell r="A2081" t="str">
            <v>2407000020</v>
          </cell>
          <cell r="B2081" t="str">
            <v>40178</v>
          </cell>
          <cell r="C2081" t="str">
            <v>Комплект анкерных болтов AB 178</v>
          </cell>
          <cell r="D2081">
            <v>0</v>
          </cell>
          <cell r="E2081">
            <v>601.04</v>
          </cell>
        </row>
        <row r="2082">
          <cell r="A2082" t="str">
            <v>2407000030</v>
          </cell>
          <cell r="B2082" t="str">
            <v>40217</v>
          </cell>
          <cell r="C2082" t="str">
            <v>Комплект анкерных болтов AB 217 / A10491</v>
          </cell>
          <cell r="D2082">
            <v>0</v>
          </cell>
          <cell r="E2082">
            <v>718.04</v>
          </cell>
        </row>
        <row r="2083">
          <cell r="A2083" t="str">
            <v>2415000310</v>
          </cell>
          <cell r="B2083" t="str">
            <v>34050000</v>
          </cell>
          <cell r="C2083" t="str">
            <v>Кронштейн телескопический NBS 50-60</v>
          </cell>
          <cell r="D2083">
            <v>20</v>
          </cell>
          <cell r="E2083">
            <v>181.9</v>
          </cell>
        </row>
        <row r="2084">
          <cell r="A2084" t="str">
            <v>5403000620</v>
          </cell>
          <cell r="B2084" t="str">
            <v>34300</v>
          </cell>
          <cell r="C2084" t="str">
            <v>Рассеиватель "альфа" призматик 300 (8642.300P)</v>
          </cell>
          <cell r="D2084">
            <v>0</v>
          </cell>
          <cell r="E2084">
            <v>1015.61</v>
          </cell>
        </row>
        <row r="2085">
          <cell r="A2085" t="str">
            <v>5403000630</v>
          </cell>
          <cell r="B2085" t="str">
            <v>46400</v>
          </cell>
          <cell r="C2085" t="str">
            <v>Рассеиватель "бета" матовый 400 (8670.400G)</v>
          </cell>
          <cell r="D2085">
            <v>0</v>
          </cell>
          <cell r="E2085">
            <v>2217.4</v>
          </cell>
        </row>
        <row r="2086">
          <cell r="A2086" t="str">
            <v>5403000640</v>
          </cell>
          <cell r="B2086" t="str">
            <v>41300</v>
          </cell>
          <cell r="C2086" t="str">
            <v>Рассеиватель "бета" опаловый 300 (8670.300B)</v>
          </cell>
          <cell r="D2086">
            <v>0</v>
          </cell>
          <cell r="E2086">
            <v>831.13</v>
          </cell>
        </row>
        <row r="2087">
          <cell r="A2087" t="str">
            <v>5403000650</v>
          </cell>
          <cell r="B2087" t="str">
            <v>35400</v>
          </cell>
          <cell r="C2087" t="str">
            <v>Рассеиватель "гамма" черный/матовый 400 (8643.400G)</v>
          </cell>
          <cell r="D2087">
            <v>0</v>
          </cell>
          <cell r="E2087">
            <v>5079.78</v>
          </cell>
        </row>
        <row r="2088">
          <cell r="A2088" t="str">
            <v>5403000660</v>
          </cell>
          <cell r="B2088" t="str">
            <v>23250</v>
          </cell>
          <cell r="C2088" t="str">
            <v>Рассеиватель "куб" дымчатый 250 (8672.250F)</v>
          </cell>
          <cell r="D2088">
            <v>0</v>
          </cell>
          <cell r="E2088">
            <v>886.64</v>
          </cell>
        </row>
        <row r="2089">
          <cell r="A2089" t="str">
            <v>5403000670</v>
          </cell>
          <cell r="B2089" t="str">
            <v>21250</v>
          </cell>
          <cell r="C2089" t="str">
            <v>Рассеиватель "куб" опаловый 250 (8672.250B)</v>
          </cell>
          <cell r="D2089">
            <v>0</v>
          </cell>
          <cell r="E2089">
            <v>886.64</v>
          </cell>
        </row>
        <row r="2090">
          <cell r="A2090" t="str">
            <v>5403000120</v>
          </cell>
          <cell r="B2090" t="str">
            <v>13200</v>
          </cell>
          <cell r="C2090" t="str">
            <v>Рассеиватель "шар" дымчатый 200 (GS20000A)</v>
          </cell>
          <cell r="D2090">
            <v>0</v>
          </cell>
          <cell r="E2090">
            <v>244.66</v>
          </cell>
        </row>
        <row r="2091">
          <cell r="A2091" t="str">
            <v>5403000130</v>
          </cell>
          <cell r="B2091" t="str">
            <v>13250</v>
          </cell>
          <cell r="C2091" t="str">
            <v>Рассеиватель "шар" дымчатый 250 (GS25000A)</v>
          </cell>
          <cell r="D2091">
            <v>8</v>
          </cell>
          <cell r="E2091">
            <v>438.68</v>
          </cell>
        </row>
        <row r="2092">
          <cell r="A2092" t="str">
            <v>5403000140</v>
          </cell>
          <cell r="B2092" t="str">
            <v>13300</v>
          </cell>
          <cell r="C2092" t="str">
            <v>Рассеиватель "шар" дымчатый 300 (GS30000A)</v>
          </cell>
          <cell r="D2092">
            <v>0</v>
          </cell>
          <cell r="E2092">
            <v>591.49</v>
          </cell>
        </row>
        <row r="2093">
          <cell r="A2093" t="str">
            <v>5403000150</v>
          </cell>
          <cell r="B2093" t="str">
            <v>11200</v>
          </cell>
          <cell r="C2093" t="str">
            <v>Рассеиватель "шар" опаловый 200 (GW20000A)</v>
          </cell>
          <cell r="D2093">
            <v>0</v>
          </cell>
          <cell r="E2093">
            <v>249.48</v>
          </cell>
        </row>
        <row r="2094">
          <cell r="A2094" t="str">
            <v>5403000160</v>
          </cell>
          <cell r="B2094" t="str">
            <v>11250</v>
          </cell>
          <cell r="C2094" t="str">
            <v>Рассеиватель "шар" опаловый 250 (GW25000A)</v>
          </cell>
          <cell r="D2094">
            <v>8</v>
          </cell>
          <cell r="E2094">
            <v>404.93</v>
          </cell>
        </row>
        <row r="2095">
          <cell r="A2095" t="str">
            <v>5403000170</v>
          </cell>
          <cell r="B2095" t="str">
            <v>11300</v>
          </cell>
          <cell r="C2095" t="str">
            <v>Рассеиватель "шар" опаловый 300 (GW30000A)</v>
          </cell>
          <cell r="D2095">
            <v>0</v>
          </cell>
          <cell r="E2095">
            <v>599.83000000000004</v>
          </cell>
        </row>
        <row r="2096">
          <cell r="A2096" t="str">
            <v>5403000180</v>
          </cell>
          <cell r="B2096" t="str">
            <v>11400</v>
          </cell>
          <cell r="C2096" t="str">
            <v>Рассеиватель "шар" опаловый 400 (GW40000A)</v>
          </cell>
          <cell r="D2096">
            <v>0</v>
          </cell>
          <cell r="E2096">
            <v>1348.72</v>
          </cell>
        </row>
        <row r="2097">
          <cell r="A2097" t="str">
            <v>5403000680</v>
          </cell>
          <cell r="B2097" t="str">
            <v>47400</v>
          </cell>
          <cell r="C2097" t="str">
            <v>Рассеиватель "шар" опаловый 400 NBL52-NTV12 (8660.400B)</v>
          </cell>
          <cell r="D2097">
            <v>0</v>
          </cell>
          <cell r="E2097">
            <v>4882.1499999999996</v>
          </cell>
        </row>
        <row r="2098">
          <cell r="A2098" t="str">
            <v>5403000190</v>
          </cell>
          <cell r="B2098" t="str">
            <v>11500</v>
          </cell>
          <cell r="C2098" t="str">
            <v>Рассеиватель "шар" опаловый 500 (GW50000A)</v>
          </cell>
          <cell r="D2098">
            <v>0</v>
          </cell>
          <cell r="E2098">
            <v>2404.58</v>
          </cell>
        </row>
        <row r="2099">
          <cell r="A2099" t="str">
            <v>5403000690</v>
          </cell>
          <cell r="B2099" t="str">
            <v>14250</v>
          </cell>
          <cell r="C2099" t="str">
            <v>Рассеиватель "шар" призматик 250 (8650.250P)</v>
          </cell>
          <cell r="D2099">
            <v>8</v>
          </cell>
          <cell r="E2099">
            <v>638.45000000000005</v>
          </cell>
        </row>
        <row r="2100">
          <cell r="A2100" t="str">
            <v>5403000700</v>
          </cell>
          <cell r="B2100" t="str">
            <v>14300</v>
          </cell>
          <cell r="C2100" t="str">
            <v>Рассеиватель "шар" призматик 300 (8650.300P)</v>
          </cell>
          <cell r="D2100">
            <v>0</v>
          </cell>
          <cell r="E2100">
            <v>822.95</v>
          </cell>
        </row>
        <row r="2101">
          <cell r="A2101" t="str">
            <v>5403000200</v>
          </cell>
          <cell r="B2101" t="str">
            <v>12200</v>
          </cell>
          <cell r="C2101" t="str">
            <v>Рассеиватель "шар" прозрачный 200 (GT20000A)</v>
          </cell>
          <cell r="D2101">
            <v>0</v>
          </cell>
          <cell r="E2101">
            <v>244.66</v>
          </cell>
        </row>
        <row r="2102">
          <cell r="A2102" t="str">
            <v>5403000210</v>
          </cell>
          <cell r="B2102" t="str">
            <v>12250</v>
          </cell>
          <cell r="C2102" t="str">
            <v>Рассеиватель "шар" прозрачный 250 (GT25000A)</v>
          </cell>
          <cell r="D2102">
            <v>8</v>
          </cell>
          <cell r="E2102">
            <v>413.37</v>
          </cell>
        </row>
        <row r="2103">
          <cell r="A2103" t="str">
            <v>5403000220</v>
          </cell>
          <cell r="B2103" t="str">
            <v>12300</v>
          </cell>
          <cell r="C2103" t="str">
            <v>Рассеиватель "шар" прозрачный 300 (GT30000A)</v>
          </cell>
          <cell r="D2103">
            <v>0</v>
          </cell>
          <cell r="E2103">
            <v>625.91999999999996</v>
          </cell>
        </row>
        <row r="2104">
          <cell r="A2104" t="str">
            <v>5403000230</v>
          </cell>
          <cell r="B2104" t="str">
            <v>12400</v>
          </cell>
          <cell r="C2104" t="str">
            <v>Рассеиватель "шар" прозрачный 400 (GT40000A)</v>
          </cell>
          <cell r="D2104">
            <v>0</v>
          </cell>
          <cell r="E2104">
            <v>1348.72</v>
          </cell>
        </row>
        <row r="2105">
          <cell r="A2105" t="str">
            <v>5403000710</v>
          </cell>
          <cell r="B2105" t="str">
            <v>15250</v>
          </cell>
          <cell r="C2105" t="str">
            <v>Рассеиватель "шар" черный/матовый 250 (8651.250G)</v>
          </cell>
          <cell r="D2105">
            <v>8</v>
          </cell>
          <cell r="E2105">
            <v>2493.34</v>
          </cell>
        </row>
        <row r="2106">
          <cell r="A2106" t="str">
            <v>5403000720</v>
          </cell>
          <cell r="B2106" t="str">
            <v>15300</v>
          </cell>
          <cell r="C2106" t="str">
            <v>Рассеиватель "шар" черный/матовый 300 (8651.300G)</v>
          </cell>
          <cell r="D2106">
            <v>0</v>
          </cell>
          <cell r="E2106">
            <v>2770.94</v>
          </cell>
        </row>
        <row r="2107">
          <cell r="A2107" t="str">
            <v>5403002040</v>
          </cell>
          <cell r="B2107" t="str">
            <v>70010</v>
          </cell>
          <cell r="C2107" t="str">
            <v>Расс-ль светозатеняющий для интегр.КЛЛ (1474.100T)</v>
          </cell>
          <cell r="D2107">
            <v>0</v>
          </cell>
          <cell r="E2107">
            <v>1089.1500000000001</v>
          </cell>
        </row>
        <row r="2108">
          <cell r="A2108" t="str">
            <v>2407000210</v>
          </cell>
          <cell r="B2108" t="str">
            <v>600321</v>
          </cell>
          <cell r="C2108" t="str">
            <v>Светозатеняющая решетка NFG 60/A 60321</v>
          </cell>
          <cell r="D2108">
            <v>0</v>
          </cell>
          <cell r="E2108">
            <v>1711.08</v>
          </cell>
        </row>
        <row r="2109">
          <cell r="A2109" t="str">
            <v>5405000040</v>
          </cell>
          <cell r="B2109" t="str">
            <v>70020</v>
          </cell>
          <cell r="C2109" t="str">
            <v>Решетка экранирующая для NTV 134 (1469.100A)</v>
          </cell>
          <cell r="D2109">
            <v>0</v>
          </cell>
          <cell r="E2109">
            <v>1124.4100000000001</v>
          </cell>
        </row>
        <row r="2110">
          <cell r="A2110" t="str">
            <v>2415000410</v>
          </cell>
          <cell r="B2110" t="str">
            <v>360218</v>
          </cell>
          <cell r="C2110" t="str">
            <v>Светофильтр NBS20,21 желтый/A50218</v>
          </cell>
          <cell r="D2110">
            <v>0</v>
          </cell>
          <cell r="E2110">
            <v>1792.52</v>
          </cell>
        </row>
        <row r="2111">
          <cell r="A2111" t="str">
            <v>2415000420</v>
          </cell>
          <cell r="B2111" t="str">
            <v>360219</v>
          </cell>
          <cell r="C2111" t="str">
            <v>Светофильтр NBS20,21 зеленый/A50219</v>
          </cell>
          <cell r="D2111">
            <v>0</v>
          </cell>
          <cell r="E2111">
            <v>1792.52</v>
          </cell>
        </row>
        <row r="2112">
          <cell r="A2112" t="str">
            <v>2415000430</v>
          </cell>
          <cell r="B2112" t="str">
            <v>360216</v>
          </cell>
          <cell r="C2112" t="str">
            <v>Светофильтр NBS20,21 красный/A50216</v>
          </cell>
          <cell r="D2112">
            <v>0</v>
          </cell>
          <cell r="E2112">
            <v>1792.52</v>
          </cell>
        </row>
        <row r="2113">
          <cell r="A2113" t="str">
            <v>2415000440</v>
          </cell>
          <cell r="B2113" t="str">
            <v>360217</v>
          </cell>
          <cell r="C2113" t="str">
            <v>Светофильтр NBS20,21 синий/A50217</v>
          </cell>
          <cell r="D2113">
            <v>0</v>
          </cell>
          <cell r="E2113">
            <v>1792.52</v>
          </cell>
        </row>
        <row r="2114">
          <cell r="B2114" t="str">
            <v>(5) Прожекторы</v>
          </cell>
        </row>
        <row r="2115">
          <cell r="A2115" t="str">
            <v>1355000010</v>
          </cell>
          <cell r="B2115" t="str">
            <v>985100032</v>
          </cell>
          <cell r="C2115" t="str">
            <v>UMA 1000 H светильник (серый)</v>
          </cell>
          <cell r="D2115">
            <v>1</v>
          </cell>
          <cell r="E2115">
            <v>31158.21</v>
          </cell>
          <cell r="F2115">
            <v>12</v>
          </cell>
          <cell r="G2115">
            <v>13</v>
          </cell>
          <cell r="H2115">
            <v>7.9899999999999999E-2</v>
          </cell>
          <cell r="I2115">
            <v>0.64</v>
          </cell>
          <cell r="J2115">
            <v>0.48</v>
          </cell>
          <cell r="K2115">
            <v>0.26</v>
          </cell>
        </row>
        <row r="2116">
          <cell r="A2116" t="str">
            <v>1355000020</v>
          </cell>
          <cell r="B2116" t="str">
            <v>995100032</v>
          </cell>
          <cell r="C2116" t="str">
            <v>UMA 1000 H (серый) c блоком перезажигания светильник</v>
          </cell>
          <cell r="D2116">
            <v>0.5</v>
          </cell>
          <cell r="E2116">
            <v>99790.54</v>
          </cell>
          <cell r="F2116">
            <v>40.25</v>
          </cell>
          <cell r="G2116">
            <v>41</v>
          </cell>
          <cell r="H2116">
            <v>8.9800000000000005E-2</v>
          </cell>
          <cell r="I2116">
            <v>0.72</v>
          </cell>
          <cell r="J2116">
            <v>0.48</v>
          </cell>
          <cell r="K2116">
            <v>0.26</v>
          </cell>
        </row>
        <row r="2117">
          <cell r="A2117" t="str">
            <v>1355000030</v>
          </cell>
          <cell r="B2117" t="str">
            <v>985100022</v>
          </cell>
          <cell r="C2117" t="str">
            <v>UMA 1000 H светильник (черный)</v>
          </cell>
          <cell r="D2117">
            <v>1</v>
          </cell>
          <cell r="E2117">
            <v>31158.21</v>
          </cell>
          <cell r="F2117">
            <v>12</v>
          </cell>
          <cell r="G2117">
            <v>13</v>
          </cell>
          <cell r="H2117">
            <v>7.9899999999999999E-2</v>
          </cell>
          <cell r="I2117">
            <v>0.64</v>
          </cell>
          <cell r="J2117">
            <v>0.48</v>
          </cell>
          <cell r="K2117">
            <v>0.26</v>
          </cell>
        </row>
        <row r="2118">
          <cell r="A2118" t="str">
            <v>1355000040</v>
          </cell>
          <cell r="B2118" t="str">
            <v>995100022</v>
          </cell>
          <cell r="C2118" t="str">
            <v>UMA 1000 H светильник (черный) с блоком перезажигания</v>
          </cell>
          <cell r="D2118">
            <v>0.5</v>
          </cell>
          <cell r="E2118">
            <v>99790.54</v>
          </cell>
          <cell r="F2118">
            <v>40.25</v>
          </cell>
          <cell r="G2118">
            <v>41</v>
          </cell>
          <cell r="H2118">
            <v>9.1999999999999998E-2</v>
          </cell>
          <cell r="I2118">
            <v>0</v>
          </cell>
          <cell r="J2118">
            <v>0</v>
          </cell>
          <cell r="K2118">
            <v>0</v>
          </cell>
        </row>
        <row r="2119">
          <cell r="A2119" t="str">
            <v>1357000010</v>
          </cell>
          <cell r="B2119" t="str">
            <v>98515031</v>
          </cell>
          <cell r="C2119" t="str">
            <v>UMA 150 светильник (белый)</v>
          </cell>
          <cell r="D2119">
            <v>1</v>
          </cell>
          <cell r="E2119">
            <v>5613.63</v>
          </cell>
          <cell r="F2119">
            <v>6</v>
          </cell>
          <cell r="G2119">
            <v>6.5</v>
          </cell>
          <cell r="H2119">
            <v>1.37E-2</v>
          </cell>
          <cell r="I2119">
            <v>0.39</v>
          </cell>
          <cell r="J2119">
            <v>0.27</v>
          </cell>
          <cell r="K2119">
            <v>0.13</v>
          </cell>
        </row>
        <row r="2120">
          <cell r="A2120" t="str">
            <v>1357000020</v>
          </cell>
          <cell r="B2120" t="str">
            <v>98515021</v>
          </cell>
          <cell r="C2120" t="str">
            <v>UMA 150 светильник (черный)</v>
          </cell>
          <cell r="D2120">
            <v>1</v>
          </cell>
          <cell r="E2120">
            <v>5613.63</v>
          </cell>
          <cell r="F2120">
            <v>6</v>
          </cell>
          <cell r="G2120">
            <v>6.5</v>
          </cell>
          <cell r="H2120">
            <v>1.47E-2</v>
          </cell>
          <cell r="I2120">
            <v>0.39</v>
          </cell>
          <cell r="J2120">
            <v>0.27</v>
          </cell>
          <cell r="K2120">
            <v>0.14000000000000001</v>
          </cell>
        </row>
        <row r="2121">
          <cell r="A2121" t="str">
            <v>1355000110</v>
          </cell>
          <cell r="B2121" t="str">
            <v>985200032</v>
          </cell>
          <cell r="C2121" t="str">
            <v>UMA 2000 H светильник (серый)</v>
          </cell>
          <cell r="D2121">
            <v>2</v>
          </cell>
          <cell r="E2121">
            <v>39555.81</v>
          </cell>
          <cell r="F2121">
            <v>12</v>
          </cell>
          <cell r="G2121">
            <v>13</v>
          </cell>
          <cell r="H2121">
            <v>7.7000000000000002E-3</v>
          </cell>
          <cell r="I2121">
            <v>0.35</v>
          </cell>
          <cell r="J2121">
            <v>0.22</v>
          </cell>
          <cell r="K2121">
            <v>0.2</v>
          </cell>
        </row>
        <row r="2122">
          <cell r="A2122" t="str">
            <v>1355000120</v>
          </cell>
          <cell r="B2122" t="str">
            <v>995200032</v>
          </cell>
          <cell r="C2122" t="str">
            <v>UMA 2000 H (серый) c блоком перезажигания светильник</v>
          </cell>
          <cell r="D2122">
            <v>0.5</v>
          </cell>
          <cell r="E2122">
            <v>125708.38</v>
          </cell>
          <cell r="F2122">
            <v>37.1</v>
          </cell>
          <cell r="G2122">
            <v>37.700000000000003</v>
          </cell>
          <cell r="H2122">
            <v>0.19980000000000001</v>
          </cell>
          <cell r="I2122">
            <v>0.62</v>
          </cell>
          <cell r="J2122">
            <v>0.62</v>
          </cell>
          <cell r="K2122">
            <v>0.52</v>
          </cell>
        </row>
        <row r="2123">
          <cell r="A2123" t="str">
            <v>1355000130</v>
          </cell>
          <cell r="B2123" t="str">
            <v>985200022</v>
          </cell>
          <cell r="C2123" t="str">
            <v>UMA 2000 H светильник (черный)</v>
          </cell>
          <cell r="D2123">
            <v>2</v>
          </cell>
          <cell r="E2123">
            <v>39555.81</v>
          </cell>
          <cell r="F2123">
            <v>12</v>
          </cell>
          <cell r="G2123">
            <v>13</v>
          </cell>
          <cell r="H2123">
            <v>7.7000000000000002E-3</v>
          </cell>
          <cell r="I2123">
            <v>0.35</v>
          </cell>
          <cell r="J2123">
            <v>0.22</v>
          </cell>
          <cell r="K2123">
            <v>0.2</v>
          </cell>
        </row>
        <row r="2124">
          <cell r="A2124" t="str">
            <v>1357000110</v>
          </cell>
          <cell r="B2124" t="str">
            <v>98525031</v>
          </cell>
          <cell r="C2124" t="str">
            <v>UMA 250 светильник (белый)</v>
          </cell>
          <cell r="D2124">
            <v>1</v>
          </cell>
          <cell r="E2124">
            <v>7177.31</v>
          </cell>
          <cell r="F2124">
            <v>6</v>
          </cell>
          <cell r="G2124">
            <v>7</v>
          </cell>
          <cell r="H2124">
            <v>2.6800000000000001E-2</v>
          </cell>
          <cell r="I2124">
            <v>0.47</v>
          </cell>
          <cell r="J2124">
            <v>0.38</v>
          </cell>
          <cell r="K2124">
            <v>0.15</v>
          </cell>
        </row>
        <row r="2125">
          <cell r="A2125" t="str">
            <v>1357000120</v>
          </cell>
          <cell r="B2125" t="str">
            <v>98525021</v>
          </cell>
          <cell r="C2125" t="str">
            <v>UMA 250 светильник (черный)</v>
          </cell>
          <cell r="D2125">
            <v>1</v>
          </cell>
          <cell r="E2125">
            <v>7177.31</v>
          </cell>
          <cell r="F2125">
            <v>6</v>
          </cell>
          <cell r="G2125">
            <v>7</v>
          </cell>
          <cell r="H2125">
            <v>2.6800000000000001E-2</v>
          </cell>
          <cell r="I2125">
            <v>0.47</v>
          </cell>
          <cell r="J2125">
            <v>0.38</v>
          </cell>
          <cell r="K2125">
            <v>0.15</v>
          </cell>
        </row>
        <row r="2126">
          <cell r="A2126" t="str">
            <v>1357000210</v>
          </cell>
          <cell r="B2126" t="str">
            <v>98540032</v>
          </cell>
          <cell r="C2126" t="str">
            <v>UMA 400 H светильник (белый)</v>
          </cell>
          <cell r="D2126">
            <v>1</v>
          </cell>
          <cell r="E2126">
            <v>7664.01</v>
          </cell>
          <cell r="F2126">
            <v>8</v>
          </cell>
          <cell r="G2126">
            <v>9</v>
          </cell>
          <cell r="H2126">
            <v>3.56E-2</v>
          </cell>
          <cell r="I2126">
            <v>0.46</v>
          </cell>
          <cell r="J2126">
            <v>0.43</v>
          </cell>
          <cell r="K2126">
            <v>0.18</v>
          </cell>
        </row>
        <row r="2127">
          <cell r="A2127" t="str">
            <v>1357000240</v>
          </cell>
          <cell r="B2127" t="str">
            <v>98540062</v>
          </cell>
          <cell r="C2127" t="str">
            <v>UMA 400 H светильник (серый)</v>
          </cell>
          <cell r="D2127">
            <v>1</v>
          </cell>
          <cell r="E2127">
            <v>7664.01</v>
          </cell>
        </row>
        <row r="2128">
          <cell r="A2128" t="str">
            <v>1357000220</v>
          </cell>
          <cell r="B2128" t="str">
            <v>98540022</v>
          </cell>
          <cell r="C2128" t="str">
            <v>UMA 400 H светильник (черный)</v>
          </cell>
          <cell r="D2128">
            <v>1</v>
          </cell>
          <cell r="E2128">
            <v>7664.01</v>
          </cell>
          <cell r="F2128">
            <v>7</v>
          </cell>
          <cell r="G2128">
            <v>8</v>
          </cell>
          <cell r="H2128">
            <v>3.56E-2</v>
          </cell>
          <cell r="I2128">
            <v>0.46</v>
          </cell>
          <cell r="J2128">
            <v>0.43</v>
          </cell>
          <cell r="K2128">
            <v>0.18</v>
          </cell>
        </row>
        <row r="2129">
          <cell r="A2129" t="str">
            <v>1357000230</v>
          </cell>
          <cell r="B2129" t="str">
            <v>98540026</v>
          </cell>
          <cell r="C2129" t="str">
            <v>UMA 400 S светильник (черный)</v>
          </cell>
          <cell r="D2129">
            <v>1</v>
          </cell>
          <cell r="E2129">
            <v>7908.56</v>
          </cell>
          <cell r="F2129">
            <v>7</v>
          </cell>
          <cell r="G2129">
            <v>8</v>
          </cell>
          <cell r="H2129">
            <v>3.56E-2</v>
          </cell>
          <cell r="I2129">
            <v>0.46</v>
          </cell>
          <cell r="J2129">
            <v>0.43</v>
          </cell>
          <cell r="K2129">
            <v>0.18</v>
          </cell>
        </row>
        <row r="2130">
          <cell r="A2130" t="str">
            <v>1357000310</v>
          </cell>
          <cell r="B2130" t="str">
            <v>98507031</v>
          </cell>
          <cell r="C2130" t="str">
            <v>UMA 70 светильник (белый)</v>
          </cell>
          <cell r="D2130">
            <v>1</v>
          </cell>
          <cell r="E2130">
            <v>5048.8100000000004</v>
          </cell>
          <cell r="F2130">
            <v>4.5</v>
          </cell>
          <cell r="G2130">
            <v>5</v>
          </cell>
          <cell r="H2130">
            <v>1.0200000000000001E-2</v>
          </cell>
          <cell r="I2130">
            <v>0.34</v>
          </cell>
          <cell r="J2130">
            <v>0.25</v>
          </cell>
          <cell r="K2130">
            <v>0.12</v>
          </cell>
        </row>
        <row r="2131">
          <cell r="A2131" t="str">
            <v>1357000320</v>
          </cell>
          <cell r="B2131" t="str">
            <v>98507021</v>
          </cell>
          <cell r="C2131" t="str">
            <v>UMA 70 светильник (черный)</v>
          </cell>
          <cell r="D2131">
            <v>1</v>
          </cell>
          <cell r="E2131">
            <v>5048.8100000000004</v>
          </cell>
          <cell r="F2131">
            <v>4.5</v>
          </cell>
          <cell r="G2131">
            <v>5</v>
          </cell>
          <cell r="H2131">
            <v>1.0200000000000001E-2</v>
          </cell>
          <cell r="I2131">
            <v>0.34</v>
          </cell>
          <cell r="J2131">
            <v>0.25</v>
          </cell>
          <cell r="K2131">
            <v>0.12</v>
          </cell>
        </row>
        <row r="2132">
          <cell r="A2132" t="str">
            <v>1357000330</v>
          </cell>
          <cell r="B2132" t="str">
            <v>98507331</v>
          </cell>
          <cell r="C2132" t="str">
            <v>UMA 70 HF светильник (белый)</v>
          </cell>
          <cell r="D2132">
            <v>1</v>
          </cell>
          <cell r="E2132">
            <v>7518.63</v>
          </cell>
          <cell r="F2132">
            <v>4.3</v>
          </cell>
          <cell r="G2132">
            <v>4.8</v>
          </cell>
          <cell r="H2132">
            <v>1.0200000000000001E-2</v>
          </cell>
          <cell r="I2132">
            <v>0.34</v>
          </cell>
          <cell r="J2132">
            <v>0.25</v>
          </cell>
          <cell r="K2132">
            <v>0.12</v>
          </cell>
        </row>
        <row r="2133">
          <cell r="A2133" t="str">
            <v>1357000340</v>
          </cell>
          <cell r="B2133" t="str">
            <v>98507321</v>
          </cell>
          <cell r="C2133" t="str">
            <v>UMA 70 HF светильник (черный)</v>
          </cell>
          <cell r="D2133">
            <v>1</v>
          </cell>
          <cell r="E2133">
            <v>7518.63</v>
          </cell>
          <cell r="F2133">
            <v>4.3</v>
          </cell>
          <cell r="G2133">
            <v>4.8</v>
          </cell>
          <cell r="H2133">
            <v>1.0200000000000001E-2</v>
          </cell>
          <cell r="I2133">
            <v>0.34</v>
          </cell>
          <cell r="J2133">
            <v>0.25</v>
          </cell>
          <cell r="K2133">
            <v>0.12</v>
          </cell>
        </row>
        <row r="2134">
          <cell r="A2134" t="str">
            <v>1359000010</v>
          </cell>
          <cell r="B2134" t="str">
            <v>985100052</v>
          </cell>
          <cell r="C2134" t="str">
            <v>UMC 1000 H Type 1 светильник (серый)</v>
          </cell>
          <cell r="D2134">
            <v>1</v>
          </cell>
          <cell r="E2134">
            <v>32254.45</v>
          </cell>
          <cell r="F2134">
            <v>12</v>
          </cell>
          <cell r="G2134">
            <v>13</v>
          </cell>
          <cell r="H2134">
            <v>7.9899999999999999E-2</v>
          </cell>
          <cell r="I2134">
            <v>0.64</v>
          </cell>
          <cell r="J2134">
            <v>0.48</v>
          </cell>
          <cell r="K2134">
            <v>0.26</v>
          </cell>
        </row>
        <row r="2135">
          <cell r="A2135" t="str">
            <v>1359000020</v>
          </cell>
          <cell r="B2135" t="str">
            <v>995100052</v>
          </cell>
          <cell r="C2135" t="str">
            <v>UMC 1000 H Type 1 (серый) c блоком перезажигания светильник</v>
          </cell>
          <cell r="D2135">
            <v>0.5</v>
          </cell>
          <cell r="E2135">
            <v>99790.54</v>
          </cell>
          <cell r="F2135">
            <v>13.25</v>
          </cell>
          <cell r="G2135">
            <v>14.25</v>
          </cell>
          <cell r="H2135">
            <v>7.9899999999999999E-2</v>
          </cell>
          <cell r="I2135">
            <v>0.64</v>
          </cell>
          <cell r="J2135">
            <v>0.48</v>
          </cell>
          <cell r="K2135">
            <v>0.26</v>
          </cell>
        </row>
        <row r="2136">
          <cell r="A2136" t="str">
            <v>1359000030</v>
          </cell>
          <cell r="B2136" t="str">
            <v>985100042</v>
          </cell>
          <cell r="C2136" t="str">
            <v>UMC 1000 H Type 1 светильник (черный)</v>
          </cell>
          <cell r="D2136">
            <v>1</v>
          </cell>
          <cell r="E2136">
            <v>32254.45</v>
          </cell>
          <cell r="F2136">
            <v>12</v>
          </cell>
          <cell r="G2136">
            <v>13</v>
          </cell>
          <cell r="H2136">
            <v>7.9899999999999999E-2</v>
          </cell>
          <cell r="I2136">
            <v>0.64</v>
          </cell>
          <cell r="J2136">
            <v>0.48</v>
          </cell>
          <cell r="K2136">
            <v>0.26</v>
          </cell>
        </row>
        <row r="2137">
          <cell r="A2137" t="str">
            <v>1359000040</v>
          </cell>
          <cell r="B2137" t="str">
            <v>995100042</v>
          </cell>
          <cell r="C2137" t="str">
            <v>UMC 1000 H Type 1 светильник (черный) c блоком перезажигани</v>
          </cell>
          <cell r="D2137">
            <v>1</v>
          </cell>
          <cell r="E2137">
            <v>99790.54</v>
          </cell>
          <cell r="F2137">
            <v>13.25</v>
          </cell>
          <cell r="G2137">
            <v>14.25</v>
          </cell>
          <cell r="H2137">
            <v>7.9899999999999999E-2</v>
          </cell>
          <cell r="I2137">
            <v>0.64</v>
          </cell>
          <cell r="J2137">
            <v>0.48</v>
          </cell>
          <cell r="K2137">
            <v>0.26</v>
          </cell>
        </row>
        <row r="2138">
          <cell r="A2138" t="str">
            <v>1359000050</v>
          </cell>
          <cell r="B2138" t="str">
            <v>985100252</v>
          </cell>
          <cell r="C2138" t="str">
            <v>UMC 1000 H Type 2 светильник (серый)</v>
          </cell>
          <cell r="D2138">
            <v>1</v>
          </cell>
          <cell r="E2138">
            <v>32254.45</v>
          </cell>
          <cell r="F2138">
            <v>12</v>
          </cell>
          <cell r="G2138">
            <v>13</v>
          </cell>
          <cell r="H2138">
            <v>7.9899999999999999E-2</v>
          </cell>
          <cell r="I2138">
            <v>0.64</v>
          </cell>
          <cell r="J2138">
            <v>0.48</v>
          </cell>
          <cell r="K2138">
            <v>0.26</v>
          </cell>
        </row>
        <row r="2139">
          <cell r="A2139" t="str">
            <v>1359000060</v>
          </cell>
          <cell r="B2139" t="str">
            <v>995100252</v>
          </cell>
          <cell r="C2139" t="str">
            <v>UMC 1000 H Type 2(серый) c блоком перезажигания светильник</v>
          </cell>
          <cell r="D2139">
            <v>0.5</v>
          </cell>
          <cell r="E2139">
            <v>99790.54</v>
          </cell>
          <cell r="F2139">
            <v>40.25</v>
          </cell>
          <cell r="G2139">
            <v>41</v>
          </cell>
          <cell r="H2139">
            <v>9.1999999999999998E-2</v>
          </cell>
          <cell r="I2139">
            <v>0.64</v>
          </cell>
          <cell r="J2139">
            <v>0.48</v>
          </cell>
          <cell r="K2139">
            <v>0.26</v>
          </cell>
        </row>
        <row r="2140">
          <cell r="A2140" t="str">
            <v>1359000070</v>
          </cell>
          <cell r="B2140" t="str">
            <v>985100242</v>
          </cell>
          <cell r="C2140" t="str">
            <v>UMC 1000 H Type 2 светильник(черный)</v>
          </cell>
          <cell r="D2140">
            <v>1</v>
          </cell>
          <cell r="E2140">
            <v>32254.45</v>
          </cell>
          <cell r="F2140">
            <v>12</v>
          </cell>
          <cell r="G2140">
            <v>13</v>
          </cell>
          <cell r="H2140">
            <v>7.9899999999999999E-2</v>
          </cell>
          <cell r="I2140">
            <v>0.64</v>
          </cell>
          <cell r="J2140">
            <v>0.48</v>
          </cell>
          <cell r="K2140">
            <v>0.26</v>
          </cell>
        </row>
        <row r="2141">
          <cell r="A2141" t="str">
            <v>1359000080</v>
          </cell>
          <cell r="B2141" t="str">
            <v>995100242</v>
          </cell>
          <cell r="C2141" t="str">
            <v>UMC 1000 H Type 2 светильник (черный) c блоком перезажигания</v>
          </cell>
          <cell r="D2141">
            <v>1</v>
          </cell>
          <cell r="E2141">
            <v>99790.54</v>
          </cell>
          <cell r="F2141">
            <v>13.25</v>
          </cell>
          <cell r="G2141">
            <v>14.25</v>
          </cell>
          <cell r="H2141">
            <v>7.9899999999999999E-2</v>
          </cell>
          <cell r="I2141">
            <v>0.64</v>
          </cell>
          <cell r="J2141">
            <v>0.48</v>
          </cell>
          <cell r="K2141">
            <v>0.26</v>
          </cell>
        </row>
        <row r="2142">
          <cell r="A2142" t="str">
            <v>1359000090</v>
          </cell>
          <cell r="B2142" t="str">
            <v>985100352</v>
          </cell>
          <cell r="C2142" t="str">
            <v>UMC 1000 H Type 3 светильник (серый)</v>
          </cell>
          <cell r="D2142">
            <v>1</v>
          </cell>
          <cell r="E2142">
            <v>33193.89</v>
          </cell>
          <cell r="F2142">
            <v>12</v>
          </cell>
          <cell r="G2142">
            <v>13</v>
          </cell>
          <cell r="H2142">
            <v>7.9899999999999999E-2</v>
          </cell>
          <cell r="I2142">
            <v>0.64</v>
          </cell>
          <cell r="J2142">
            <v>0.48</v>
          </cell>
          <cell r="K2142">
            <v>0.26</v>
          </cell>
        </row>
        <row r="2143">
          <cell r="A2143" t="str">
            <v>1359000100</v>
          </cell>
          <cell r="B2143" t="str">
            <v>995100352</v>
          </cell>
          <cell r="C2143" t="str">
            <v>UMC 1000 H Type 3(серый) c блоком перезажигания светильник</v>
          </cell>
          <cell r="D2143">
            <v>0.5</v>
          </cell>
          <cell r="E2143">
            <v>99790.54</v>
          </cell>
          <cell r="F2143">
            <v>40.25</v>
          </cell>
          <cell r="G2143">
            <v>41</v>
          </cell>
          <cell r="H2143">
            <v>9.1999999999999998E-2</v>
          </cell>
          <cell r="I2143">
            <v>0.64</v>
          </cell>
          <cell r="J2143">
            <v>0.48</v>
          </cell>
          <cell r="K2143">
            <v>0.26</v>
          </cell>
        </row>
        <row r="2144">
          <cell r="A2144" t="str">
            <v>1359000110</v>
          </cell>
          <cell r="B2144" t="str">
            <v>985100342</v>
          </cell>
          <cell r="C2144" t="str">
            <v>UMC 1000 H Type 3 светильник (черный)</v>
          </cell>
          <cell r="D2144">
            <v>1</v>
          </cell>
          <cell r="E2144">
            <v>33193.89</v>
          </cell>
          <cell r="F2144">
            <v>12</v>
          </cell>
          <cell r="G2144">
            <v>13</v>
          </cell>
          <cell r="H2144">
            <v>7.9899999999999999E-2</v>
          </cell>
          <cell r="I2144">
            <v>0.64</v>
          </cell>
          <cell r="J2144">
            <v>0.48</v>
          </cell>
          <cell r="K2144">
            <v>0.26</v>
          </cell>
        </row>
        <row r="2145">
          <cell r="A2145" t="str">
            <v>1359000120</v>
          </cell>
          <cell r="B2145" t="str">
            <v>995100342</v>
          </cell>
          <cell r="C2145" t="str">
            <v>UMC 1000 H Type 3 светильник (черный) c блоком перезажигания</v>
          </cell>
          <cell r="D2145">
            <v>1</v>
          </cell>
          <cell r="E2145">
            <v>99790.54</v>
          </cell>
          <cell r="F2145">
            <v>13.25</v>
          </cell>
          <cell r="G2145">
            <v>14.25</v>
          </cell>
          <cell r="H2145">
            <v>7.9899999999999999E-2</v>
          </cell>
          <cell r="I2145">
            <v>0.64</v>
          </cell>
          <cell r="J2145">
            <v>0.48</v>
          </cell>
          <cell r="K2145">
            <v>0.26</v>
          </cell>
        </row>
        <row r="2146">
          <cell r="A2146" t="str">
            <v>1361000010</v>
          </cell>
          <cell r="B2146" t="str">
            <v>98515051</v>
          </cell>
          <cell r="C2146" t="str">
            <v>UMC 150 светильник (белый)</v>
          </cell>
          <cell r="D2146">
            <v>1</v>
          </cell>
          <cell r="E2146">
            <v>6155.21</v>
          </cell>
          <cell r="F2146">
            <v>6.5</v>
          </cell>
          <cell r="G2146">
            <v>7</v>
          </cell>
          <cell r="H2146">
            <v>1.37E-2</v>
          </cell>
          <cell r="I2146">
            <v>0.39</v>
          </cell>
          <cell r="J2146">
            <v>0.27</v>
          </cell>
          <cell r="K2146">
            <v>0.13</v>
          </cell>
        </row>
        <row r="2147">
          <cell r="A2147" t="str">
            <v>1361000020</v>
          </cell>
          <cell r="B2147" t="str">
            <v>98515041</v>
          </cell>
          <cell r="C2147" t="str">
            <v>UMC 150 светильник (черный)</v>
          </cell>
          <cell r="D2147">
            <v>1</v>
          </cell>
          <cell r="E2147">
            <v>6155.21</v>
          </cell>
          <cell r="F2147">
            <v>6</v>
          </cell>
          <cell r="G2147">
            <v>6.5</v>
          </cell>
          <cell r="H2147">
            <v>1.37E-2</v>
          </cell>
          <cell r="I2147">
            <v>0.39</v>
          </cell>
          <cell r="J2147">
            <v>0.27</v>
          </cell>
          <cell r="K2147">
            <v>0.13</v>
          </cell>
        </row>
        <row r="2148">
          <cell r="A2148" t="str">
            <v>1359000210</v>
          </cell>
          <cell r="B2148" t="str">
            <v>985200052</v>
          </cell>
          <cell r="C2148" t="str">
            <v>UMC 2000 H Type 1 светильник (серый)</v>
          </cell>
          <cell r="D2148">
            <v>2</v>
          </cell>
          <cell r="E2148">
            <v>42230.94</v>
          </cell>
          <cell r="F2148">
            <v>16.899999999999999</v>
          </cell>
          <cell r="G2148">
            <v>17.899999999999999</v>
          </cell>
          <cell r="H2148">
            <v>7.7000000000000002E-3</v>
          </cell>
          <cell r="I2148">
            <v>0.35</v>
          </cell>
          <cell r="J2148">
            <v>0.22</v>
          </cell>
          <cell r="K2148">
            <v>0.2</v>
          </cell>
        </row>
        <row r="2149">
          <cell r="A2149" t="str">
            <v>1359000220</v>
          </cell>
          <cell r="B2149" t="str">
            <v>995200052</v>
          </cell>
          <cell r="C2149" t="str">
            <v>UMC 2000 H Type 1(серый) c блоком перезажигания светильник</v>
          </cell>
          <cell r="D2149">
            <v>2</v>
          </cell>
          <cell r="E2149">
            <v>128413.44</v>
          </cell>
          <cell r="F2149">
            <v>16.899999999999999</v>
          </cell>
          <cell r="G2149">
            <v>17.899999999999999</v>
          </cell>
          <cell r="H2149">
            <v>7.7000000000000002E-3</v>
          </cell>
          <cell r="I2149">
            <v>0.35</v>
          </cell>
          <cell r="J2149">
            <v>0.22</v>
          </cell>
          <cell r="K2149">
            <v>0.2</v>
          </cell>
        </row>
        <row r="2150">
          <cell r="A2150" t="str">
            <v>1359000230</v>
          </cell>
          <cell r="B2150" t="str">
            <v>985200042</v>
          </cell>
          <cell r="C2150" t="str">
            <v>UMC 2000 H Type 1 светильник (черный)</v>
          </cell>
          <cell r="D2150">
            <v>2</v>
          </cell>
          <cell r="E2150">
            <v>42230.94</v>
          </cell>
          <cell r="F2150">
            <v>16.899999999999999</v>
          </cell>
          <cell r="G2150">
            <v>17.899999999999999</v>
          </cell>
          <cell r="H2150">
            <v>7.7000000000000002E-3</v>
          </cell>
          <cell r="I2150">
            <v>0.35</v>
          </cell>
          <cell r="J2150">
            <v>0.22</v>
          </cell>
          <cell r="K2150">
            <v>0.2</v>
          </cell>
        </row>
        <row r="2151">
          <cell r="A2151" t="str">
            <v>1359000240</v>
          </cell>
          <cell r="B2151" t="str">
            <v>995200042</v>
          </cell>
          <cell r="C2151" t="str">
            <v>UMC 2000 H Type 1 светильник (черный) c блоком перезажигания</v>
          </cell>
          <cell r="D2151">
            <v>2</v>
          </cell>
          <cell r="E2151">
            <v>128413.44</v>
          </cell>
          <cell r="F2151">
            <v>16.899999999999999</v>
          </cell>
          <cell r="G2151">
            <v>17.899999999999999</v>
          </cell>
          <cell r="H2151">
            <v>7.7000000000000002E-3</v>
          </cell>
          <cell r="I2151">
            <v>0.35</v>
          </cell>
          <cell r="J2151">
            <v>0.22</v>
          </cell>
          <cell r="K2151">
            <v>0.2</v>
          </cell>
        </row>
        <row r="2152">
          <cell r="A2152" t="str">
            <v>1359000250</v>
          </cell>
          <cell r="B2152" t="str">
            <v>985200252</v>
          </cell>
          <cell r="C2152" t="str">
            <v>UMC 2000 H Type 2 светильник (серый)</v>
          </cell>
          <cell r="D2152">
            <v>2</v>
          </cell>
          <cell r="E2152">
            <v>42230.94</v>
          </cell>
          <cell r="F2152">
            <v>16.899999999999999</v>
          </cell>
          <cell r="G2152">
            <v>17.899999999999999</v>
          </cell>
          <cell r="H2152">
            <v>7.7000000000000002E-3</v>
          </cell>
          <cell r="I2152">
            <v>0.35</v>
          </cell>
          <cell r="J2152">
            <v>0.22</v>
          </cell>
          <cell r="K2152">
            <v>0.2</v>
          </cell>
        </row>
        <row r="2153">
          <cell r="A2153" t="str">
            <v>1359000260</v>
          </cell>
          <cell r="B2153" t="str">
            <v>985200242</v>
          </cell>
          <cell r="C2153" t="str">
            <v>UMC 2000 H Type 2светильник (черный)</v>
          </cell>
          <cell r="D2153">
            <v>2</v>
          </cell>
          <cell r="E2153">
            <v>42230.94</v>
          </cell>
          <cell r="F2153">
            <v>16.899999999999999</v>
          </cell>
          <cell r="G2153">
            <v>17.899999999999999</v>
          </cell>
          <cell r="H2153">
            <v>7.7000000000000002E-3</v>
          </cell>
          <cell r="I2153">
            <v>0.35</v>
          </cell>
          <cell r="J2153">
            <v>0.22</v>
          </cell>
          <cell r="K2153">
            <v>0.2</v>
          </cell>
        </row>
        <row r="2154">
          <cell r="A2154" t="str">
            <v>1359000270</v>
          </cell>
          <cell r="B2154" t="str">
            <v>995200242</v>
          </cell>
          <cell r="C2154" t="str">
            <v>UMC 2000 H Type 2(черный) c блоком перезажигания</v>
          </cell>
          <cell r="D2154">
            <v>2</v>
          </cell>
          <cell r="E2154">
            <v>128413.44</v>
          </cell>
          <cell r="F2154">
            <v>16.899999999999999</v>
          </cell>
          <cell r="G2154">
            <v>17.899999999999999</v>
          </cell>
          <cell r="H2154">
            <v>7.7000000000000002E-3</v>
          </cell>
          <cell r="I2154">
            <v>0.35</v>
          </cell>
          <cell r="J2154">
            <v>0.22</v>
          </cell>
          <cell r="K2154">
            <v>0.2</v>
          </cell>
        </row>
        <row r="2155">
          <cell r="A2155" t="str">
            <v>1359000280</v>
          </cell>
          <cell r="B2155" t="str">
            <v>995200252</v>
          </cell>
          <cell r="C2155" t="str">
            <v>UMC 2000 H Type 2(серый) c блоком перезажигания светильник</v>
          </cell>
          <cell r="D2155">
            <v>2</v>
          </cell>
          <cell r="E2155">
            <v>128413.44</v>
          </cell>
          <cell r="F2155">
            <v>16.899999999999999</v>
          </cell>
          <cell r="G2155">
            <v>17.899999999999999</v>
          </cell>
          <cell r="H2155">
            <v>7.7000000000000002E-3</v>
          </cell>
          <cell r="I2155">
            <v>0.35</v>
          </cell>
          <cell r="J2155">
            <v>0.22</v>
          </cell>
          <cell r="K2155">
            <v>0.2</v>
          </cell>
        </row>
        <row r="2156">
          <cell r="A2156" t="str">
            <v>1359000290</v>
          </cell>
          <cell r="B2156" t="str">
            <v>985200352</v>
          </cell>
          <cell r="C2156" t="str">
            <v>UMC 2000 H Type 3 светильник (серый)</v>
          </cell>
          <cell r="D2156">
            <v>2</v>
          </cell>
          <cell r="E2156">
            <v>42230.94</v>
          </cell>
          <cell r="F2156">
            <v>16.899999999999999</v>
          </cell>
          <cell r="G2156">
            <v>17.899999999999999</v>
          </cell>
          <cell r="H2156">
            <v>7.7000000000000002E-3</v>
          </cell>
          <cell r="I2156">
            <v>0.35</v>
          </cell>
          <cell r="J2156">
            <v>0.22</v>
          </cell>
          <cell r="K2156">
            <v>0.2</v>
          </cell>
        </row>
        <row r="2157">
          <cell r="A2157" t="str">
            <v>1359000300</v>
          </cell>
          <cell r="B2157" t="str">
            <v>985200342</v>
          </cell>
          <cell r="C2157" t="str">
            <v>UMC 2000 H Type 3 светильник (черный)</v>
          </cell>
          <cell r="D2157">
            <v>2</v>
          </cell>
          <cell r="E2157">
            <v>42230.94</v>
          </cell>
          <cell r="F2157">
            <v>16.899999999999999</v>
          </cell>
          <cell r="G2157">
            <v>17.899999999999999</v>
          </cell>
          <cell r="H2157">
            <v>7.7000000000000002E-3</v>
          </cell>
          <cell r="I2157">
            <v>0.35</v>
          </cell>
          <cell r="J2157">
            <v>0.22</v>
          </cell>
          <cell r="K2157">
            <v>0.2</v>
          </cell>
        </row>
        <row r="2158">
          <cell r="A2158" t="str">
            <v>1359000310</v>
          </cell>
          <cell r="B2158" t="str">
            <v>995200342</v>
          </cell>
          <cell r="C2158" t="str">
            <v>UMC 2000 H Type 3 (черный) c блоком перезажигания</v>
          </cell>
          <cell r="D2158">
            <v>2</v>
          </cell>
          <cell r="E2158">
            <v>128413.44</v>
          </cell>
          <cell r="F2158">
            <v>16.899999999999999</v>
          </cell>
          <cell r="G2158">
            <v>17.899999999999999</v>
          </cell>
          <cell r="H2158">
            <v>7.7000000000000002E-3</v>
          </cell>
          <cell r="I2158">
            <v>0.35</v>
          </cell>
          <cell r="J2158">
            <v>0.22</v>
          </cell>
          <cell r="K2158">
            <v>0.2</v>
          </cell>
        </row>
        <row r="2159">
          <cell r="A2159" t="str">
            <v>1359000320</v>
          </cell>
          <cell r="B2159" t="str">
            <v>995200352</v>
          </cell>
          <cell r="C2159" t="str">
            <v>UMC 2000 H Type 3(серый) c блоком перезажигания светильник</v>
          </cell>
          <cell r="D2159">
            <v>2</v>
          </cell>
          <cell r="E2159">
            <v>128413.44</v>
          </cell>
          <cell r="F2159">
            <v>16.899999999999999</v>
          </cell>
          <cell r="G2159">
            <v>17.899999999999999</v>
          </cell>
          <cell r="H2159">
            <v>7.7000000000000002E-3</v>
          </cell>
          <cell r="I2159">
            <v>0.35</v>
          </cell>
          <cell r="J2159">
            <v>0.22</v>
          </cell>
          <cell r="K2159">
            <v>0.2</v>
          </cell>
        </row>
        <row r="2160">
          <cell r="A2160" t="str">
            <v>1359000330</v>
          </cell>
          <cell r="B2160" t="str">
            <v>985200452</v>
          </cell>
          <cell r="C2160" t="str">
            <v>UMC 2000 H Type 4 светильник (серый)</v>
          </cell>
          <cell r="D2160">
            <v>2</v>
          </cell>
          <cell r="E2160">
            <v>42230.94</v>
          </cell>
          <cell r="F2160">
            <v>16.899999999999999</v>
          </cell>
          <cell r="G2160">
            <v>17.899999999999999</v>
          </cell>
          <cell r="H2160">
            <v>7.7000000000000002E-3</v>
          </cell>
          <cell r="I2160">
            <v>0.35</v>
          </cell>
          <cell r="J2160">
            <v>0.22</v>
          </cell>
          <cell r="K2160">
            <v>0.2</v>
          </cell>
        </row>
        <row r="2161">
          <cell r="A2161" t="str">
            <v>1359000340</v>
          </cell>
          <cell r="B2161" t="str">
            <v>985200442</v>
          </cell>
          <cell r="C2161" t="str">
            <v>UMC 2000 H Type 4 (черный)</v>
          </cell>
          <cell r="D2161">
            <v>2</v>
          </cell>
          <cell r="E2161">
            <v>42230.94</v>
          </cell>
          <cell r="F2161">
            <v>16.899999999999999</v>
          </cell>
          <cell r="G2161">
            <v>17.899999999999999</v>
          </cell>
          <cell r="H2161">
            <v>7.7000000000000002E-3</v>
          </cell>
          <cell r="I2161">
            <v>0.35</v>
          </cell>
          <cell r="J2161">
            <v>0.22</v>
          </cell>
          <cell r="K2161">
            <v>0.2</v>
          </cell>
        </row>
        <row r="2162">
          <cell r="A2162" t="str">
            <v>1359000350</v>
          </cell>
          <cell r="B2162" t="str">
            <v>995200442</v>
          </cell>
          <cell r="C2162" t="str">
            <v>UMC 2000 H Type 4 (черный) c блоком перезажигания</v>
          </cell>
          <cell r="D2162">
            <v>2</v>
          </cell>
          <cell r="E2162">
            <v>128413.44</v>
          </cell>
          <cell r="F2162">
            <v>16.899999999999999</v>
          </cell>
          <cell r="G2162">
            <v>17.899999999999999</v>
          </cell>
          <cell r="H2162">
            <v>7.7000000000000002E-3</v>
          </cell>
          <cell r="I2162">
            <v>0.35</v>
          </cell>
          <cell r="J2162">
            <v>0.22</v>
          </cell>
          <cell r="K2162">
            <v>0.2</v>
          </cell>
        </row>
        <row r="2163">
          <cell r="A2163" t="str">
            <v>1359000360</v>
          </cell>
          <cell r="B2163" t="str">
            <v>995200452</v>
          </cell>
          <cell r="C2163" t="str">
            <v>UMC 2000 H Type 4(серый) c блоком перезажигания светильник</v>
          </cell>
          <cell r="D2163">
            <v>2</v>
          </cell>
          <cell r="E2163">
            <v>128413.44</v>
          </cell>
          <cell r="F2163">
            <v>16.899999999999999</v>
          </cell>
          <cell r="G2163">
            <v>17.899999999999999</v>
          </cell>
          <cell r="H2163">
            <v>7.7000000000000002E-3</v>
          </cell>
          <cell r="I2163">
            <v>0.35</v>
          </cell>
          <cell r="J2163">
            <v>0.22</v>
          </cell>
          <cell r="K2163">
            <v>0.2</v>
          </cell>
        </row>
        <row r="2164">
          <cell r="A2164" t="str">
            <v>1359000370</v>
          </cell>
          <cell r="B2164" t="str">
            <v>985200552</v>
          </cell>
          <cell r="C2164" t="str">
            <v>UMC 2000 H Type 5 светильник (серый)</v>
          </cell>
          <cell r="D2164">
            <v>2</v>
          </cell>
          <cell r="E2164">
            <v>43460.959999999999</v>
          </cell>
          <cell r="F2164">
            <v>16.899999999999999</v>
          </cell>
          <cell r="G2164">
            <v>17.899999999999999</v>
          </cell>
          <cell r="H2164">
            <v>7.7000000000000002E-3</v>
          </cell>
          <cell r="I2164">
            <v>0.35</v>
          </cell>
          <cell r="J2164">
            <v>0.22</v>
          </cell>
          <cell r="K2164">
            <v>0.2</v>
          </cell>
        </row>
        <row r="2165">
          <cell r="A2165" t="str">
            <v>1359000380</v>
          </cell>
          <cell r="B2165" t="str">
            <v>985200542</v>
          </cell>
          <cell r="C2165" t="str">
            <v>UMC 2000 H Type 5 светильник (черный)</v>
          </cell>
          <cell r="D2165">
            <v>2</v>
          </cell>
          <cell r="E2165">
            <v>43460.959999999999</v>
          </cell>
          <cell r="F2165">
            <v>16.899999999999999</v>
          </cell>
          <cell r="G2165">
            <v>17.899999999999999</v>
          </cell>
          <cell r="H2165">
            <v>7.7000000000000002E-3</v>
          </cell>
          <cell r="I2165">
            <v>0.35</v>
          </cell>
          <cell r="J2165">
            <v>0.22</v>
          </cell>
          <cell r="K2165">
            <v>0.2</v>
          </cell>
        </row>
        <row r="2166">
          <cell r="A2166" t="str">
            <v>1359000390</v>
          </cell>
          <cell r="B2166" t="str">
            <v>995200542</v>
          </cell>
          <cell r="C2166" t="str">
            <v>UMC 2000 H Type 5 (черный) c блоком перезажигания</v>
          </cell>
          <cell r="D2166">
            <v>2</v>
          </cell>
          <cell r="E2166">
            <v>128413.44</v>
          </cell>
          <cell r="F2166">
            <v>16.899999999999999</v>
          </cell>
          <cell r="G2166">
            <v>17.899999999999999</v>
          </cell>
          <cell r="H2166">
            <v>7.7000000000000002E-3</v>
          </cell>
          <cell r="I2166">
            <v>0.35</v>
          </cell>
          <cell r="J2166">
            <v>0.22</v>
          </cell>
          <cell r="K2166">
            <v>0.2</v>
          </cell>
        </row>
        <row r="2167">
          <cell r="A2167" t="str">
            <v>1359000400</v>
          </cell>
          <cell r="B2167" t="str">
            <v>995200552</v>
          </cell>
          <cell r="C2167" t="str">
            <v>UMC 2000 H Type 5(серый) c блоком перезажигания светильник</v>
          </cell>
          <cell r="D2167">
            <v>2</v>
          </cell>
          <cell r="E2167">
            <v>128413.44</v>
          </cell>
          <cell r="F2167">
            <v>16.899999999999999</v>
          </cell>
          <cell r="G2167">
            <v>17.899999999999999</v>
          </cell>
          <cell r="H2167">
            <v>7.7000000000000002E-3</v>
          </cell>
          <cell r="I2167">
            <v>0.35</v>
          </cell>
          <cell r="J2167">
            <v>0.22</v>
          </cell>
          <cell r="K2167">
            <v>0.2</v>
          </cell>
        </row>
        <row r="2168">
          <cell r="A2168" t="str">
            <v>1361000110</v>
          </cell>
          <cell r="B2168" t="str">
            <v>98525051</v>
          </cell>
          <cell r="C2168" t="str">
            <v>UMC 250  светильник (белый)</v>
          </cell>
          <cell r="D2168">
            <v>1</v>
          </cell>
          <cell r="E2168">
            <v>8030.4</v>
          </cell>
          <cell r="F2168">
            <v>6</v>
          </cell>
          <cell r="G2168">
            <v>6.5</v>
          </cell>
          <cell r="H2168">
            <v>2.7400000000000001E-2</v>
          </cell>
          <cell r="I2168">
            <v>0.48</v>
          </cell>
          <cell r="J2168">
            <v>0.38</v>
          </cell>
          <cell r="K2168">
            <v>0.15</v>
          </cell>
        </row>
        <row r="2169">
          <cell r="A2169" t="str">
            <v>1361000120</v>
          </cell>
          <cell r="B2169" t="str">
            <v>98525041</v>
          </cell>
          <cell r="C2169" t="str">
            <v>UMC 250   светильник (черный)</v>
          </cell>
          <cell r="D2169">
            <v>1</v>
          </cell>
          <cell r="E2169">
            <v>8030.4</v>
          </cell>
          <cell r="F2169">
            <v>6</v>
          </cell>
          <cell r="G2169">
            <v>6.5</v>
          </cell>
          <cell r="H2169">
            <v>2.7400000000000001E-2</v>
          </cell>
          <cell r="I2169">
            <v>0.48</v>
          </cell>
          <cell r="J2169">
            <v>0.38</v>
          </cell>
          <cell r="K2169">
            <v>0.15</v>
          </cell>
        </row>
        <row r="2170">
          <cell r="A2170" t="str">
            <v>1361000210</v>
          </cell>
          <cell r="B2170" t="str">
            <v>98540042</v>
          </cell>
          <cell r="C2170" t="str">
            <v>UMC 400 H светильник (черный)</v>
          </cell>
          <cell r="D2170">
            <v>1</v>
          </cell>
          <cell r="E2170">
            <v>9856.16</v>
          </cell>
          <cell r="F2170">
            <v>8.5</v>
          </cell>
          <cell r="G2170">
            <v>9</v>
          </cell>
          <cell r="H2170">
            <v>5.2299999999999999E-2</v>
          </cell>
          <cell r="I2170">
            <v>0.54</v>
          </cell>
          <cell r="J2170">
            <v>0.44</v>
          </cell>
          <cell r="K2170">
            <v>0.22</v>
          </cell>
        </row>
        <row r="2171">
          <cell r="A2171" t="str">
            <v>1361000220</v>
          </cell>
          <cell r="B2171" t="str">
            <v>98540046</v>
          </cell>
          <cell r="C2171" t="str">
            <v>UMC 400 S светильник (черный)</v>
          </cell>
          <cell r="D2171">
            <v>1</v>
          </cell>
          <cell r="E2171">
            <v>10569.82</v>
          </cell>
          <cell r="F2171">
            <v>8.5</v>
          </cell>
          <cell r="G2171">
            <v>9</v>
          </cell>
          <cell r="H2171">
            <v>5.2299999999999999E-2</v>
          </cell>
          <cell r="I2171">
            <v>0.54</v>
          </cell>
          <cell r="J2171">
            <v>0.44</v>
          </cell>
          <cell r="K2171">
            <v>0.22</v>
          </cell>
        </row>
        <row r="2172">
          <cell r="A2172" t="str">
            <v>1361000310</v>
          </cell>
          <cell r="B2172" t="str">
            <v>98507051</v>
          </cell>
          <cell r="C2172" t="str">
            <v>UMC 70 светильник (белый)</v>
          </cell>
          <cell r="D2172">
            <v>1</v>
          </cell>
          <cell r="E2172">
            <v>5608.9</v>
          </cell>
          <cell r="F2172">
            <v>4.5</v>
          </cell>
          <cell r="G2172">
            <v>5</v>
          </cell>
          <cell r="H2172">
            <v>1.0200000000000001E-2</v>
          </cell>
          <cell r="I2172">
            <v>0.34</v>
          </cell>
          <cell r="J2172">
            <v>0.25</v>
          </cell>
          <cell r="K2172">
            <v>0.12</v>
          </cell>
        </row>
        <row r="2173">
          <cell r="A2173" t="str">
            <v>1361000320</v>
          </cell>
          <cell r="B2173" t="str">
            <v>98507041</v>
          </cell>
          <cell r="C2173" t="str">
            <v>UMC 70 светильник (черный)</v>
          </cell>
          <cell r="D2173">
            <v>1</v>
          </cell>
          <cell r="E2173">
            <v>5608.9</v>
          </cell>
          <cell r="F2173">
            <v>4.5</v>
          </cell>
          <cell r="G2173">
            <v>5</v>
          </cell>
          <cell r="H2173">
            <v>1.0200000000000001E-2</v>
          </cell>
          <cell r="I2173">
            <v>0.34</v>
          </cell>
          <cell r="J2173">
            <v>0.25</v>
          </cell>
          <cell r="K2173">
            <v>0.12</v>
          </cell>
        </row>
        <row r="2174">
          <cell r="A2174" t="str">
            <v>1361000330</v>
          </cell>
          <cell r="B2174" t="str">
            <v>98507351</v>
          </cell>
          <cell r="C2174" t="str">
            <v>UMC 70 HF светильник (белый)</v>
          </cell>
          <cell r="D2174">
            <v>1</v>
          </cell>
          <cell r="E2174">
            <v>7915.74</v>
          </cell>
          <cell r="F2174">
            <v>2.67</v>
          </cell>
          <cell r="G2174">
            <v>2.9350000000000001</v>
          </cell>
          <cell r="H2174">
            <v>9.7999999999999997E-3</v>
          </cell>
          <cell r="I2174">
            <v>0.34</v>
          </cell>
          <cell r="J2174">
            <v>0.24</v>
          </cell>
          <cell r="K2174">
            <v>0.12</v>
          </cell>
        </row>
        <row r="2175">
          <cell r="A2175" t="str">
            <v>1361000340</v>
          </cell>
          <cell r="B2175" t="str">
            <v>98507341</v>
          </cell>
          <cell r="C2175" t="str">
            <v>UMC 70 HF светильник (черный)</v>
          </cell>
          <cell r="D2175">
            <v>1</v>
          </cell>
          <cell r="E2175">
            <v>7915.74</v>
          </cell>
          <cell r="F2175">
            <v>2.67</v>
          </cell>
          <cell r="G2175">
            <v>2.9350000000000001</v>
          </cell>
          <cell r="H2175">
            <v>9.7999999999999997E-3</v>
          </cell>
          <cell r="I2175">
            <v>0.34</v>
          </cell>
          <cell r="J2175">
            <v>0.24</v>
          </cell>
          <cell r="K2175">
            <v>0.12</v>
          </cell>
        </row>
        <row r="2176">
          <cell r="A2176" t="str">
            <v>1363000010</v>
          </cell>
          <cell r="B2176" t="str">
            <v>985100012</v>
          </cell>
          <cell r="C2176" t="str">
            <v>UMS 1000 H светильник (серый)</v>
          </cell>
          <cell r="D2176">
            <v>1</v>
          </cell>
          <cell r="E2176">
            <v>29820.67</v>
          </cell>
          <cell r="F2176">
            <v>12</v>
          </cell>
          <cell r="G2176">
            <v>13</v>
          </cell>
          <cell r="H2176">
            <v>7.9899999999999999E-2</v>
          </cell>
          <cell r="I2176">
            <v>0.64</v>
          </cell>
          <cell r="J2176">
            <v>0.48</v>
          </cell>
          <cell r="K2176">
            <v>0.26</v>
          </cell>
        </row>
        <row r="2177">
          <cell r="A2177" t="str">
            <v>1363000020</v>
          </cell>
          <cell r="B2177" t="str">
            <v>995100012</v>
          </cell>
          <cell r="C2177" t="str">
            <v>UMS 1000 H (серый) c блоком перезажигания светильник</v>
          </cell>
          <cell r="D2177">
            <v>0.5</v>
          </cell>
          <cell r="E2177">
            <v>99790.54</v>
          </cell>
          <cell r="F2177">
            <v>13.25</v>
          </cell>
          <cell r="G2177">
            <v>14.25</v>
          </cell>
          <cell r="H2177">
            <v>7.9899999999999999E-2</v>
          </cell>
          <cell r="I2177">
            <v>0.64</v>
          </cell>
          <cell r="J2177">
            <v>0.48</v>
          </cell>
          <cell r="K2177">
            <v>0.26</v>
          </cell>
        </row>
        <row r="2178">
          <cell r="A2178" t="str">
            <v>1363000040</v>
          </cell>
          <cell r="B2178" t="str">
            <v>985100002</v>
          </cell>
          <cell r="C2178" t="str">
            <v>UMS 1000 H светильник (черный)</v>
          </cell>
          <cell r="D2178">
            <v>1</v>
          </cell>
          <cell r="E2178">
            <v>29820.67</v>
          </cell>
          <cell r="F2178">
            <v>12</v>
          </cell>
          <cell r="G2178">
            <v>13</v>
          </cell>
          <cell r="H2178">
            <v>7.9899999999999999E-2</v>
          </cell>
          <cell r="I2178">
            <v>0.64</v>
          </cell>
          <cell r="J2178">
            <v>0.48</v>
          </cell>
          <cell r="K2178">
            <v>0.26</v>
          </cell>
        </row>
        <row r="2179">
          <cell r="A2179" t="str">
            <v>1365000010</v>
          </cell>
          <cell r="B2179" t="str">
            <v>98515011</v>
          </cell>
          <cell r="C2179" t="str">
            <v>UMS 150 светильник (белый)</v>
          </cell>
          <cell r="D2179">
            <v>1</v>
          </cell>
          <cell r="E2179">
            <v>5613.63</v>
          </cell>
          <cell r="F2179">
            <v>6.5</v>
          </cell>
          <cell r="G2179">
            <v>7</v>
          </cell>
          <cell r="H2179">
            <v>1.37E-2</v>
          </cell>
          <cell r="I2179">
            <v>0.39</v>
          </cell>
          <cell r="J2179">
            <v>0.27</v>
          </cell>
          <cell r="K2179">
            <v>0.13</v>
          </cell>
        </row>
        <row r="2180">
          <cell r="A2180" t="str">
            <v>1365000020</v>
          </cell>
          <cell r="B2180" t="str">
            <v>98515001</v>
          </cell>
          <cell r="C2180" t="str">
            <v>UMS 150 светильник (черный)</v>
          </cell>
          <cell r="D2180">
            <v>1</v>
          </cell>
          <cell r="E2180">
            <v>5613.63</v>
          </cell>
          <cell r="F2180">
            <v>6.5</v>
          </cell>
          <cell r="G2180">
            <v>7</v>
          </cell>
          <cell r="H2180">
            <v>1.37E-2</v>
          </cell>
          <cell r="I2180">
            <v>0.39</v>
          </cell>
          <cell r="J2180">
            <v>0.27</v>
          </cell>
          <cell r="K2180">
            <v>0.13</v>
          </cell>
        </row>
        <row r="2181">
          <cell r="A2181" t="str">
            <v>1363000110</v>
          </cell>
          <cell r="B2181" t="str">
            <v>985200012</v>
          </cell>
          <cell r="C2181" t="str">
            <v>UMS 2000 H светильник (серый)</v>
          </cell>
          <cell r="D2181">
            <v>0.5</v>
          </cell>
          <cell r="E2181">
            <v>38642.550000000003</v>
          </cell>
          <cell r="F2181">
            <v>12</v>
          </cell>
          <cell r="G2181">
            <v>13</v>
          </cell>
          <cell r="H2181">
            <v>7.7000000000000002E-3</v>
          </cell>
          <cell r="I2181">
            <v>0.35</v>
          </cell>
          <cell r="J2181">
            <v>0.22</v>
          </cell>
          <cell r="K2181">
            <v>0.2</v>
          </cell>
        </row>
        <row r="2182">
          <cell r="A2182" t="str">
            <v>1363000120</v>
          </cell>
          <cell r="B2182" t="str">
            <v>995200012</v>
          </cell>
          <cell r="C2182" t="str">
            <v>UMS 2000 H (серый) c блоком перезажигания светильник</v>
          </cell>
          <cell r="D2182">
            <v>2</v>
          </cell>
          <cell r="E2182">
            <v>124559.13</v>
          </cell>
          <cell r="F2182">
            <v>16.899999999999999</v>
          </cell>
          <cell r="G2182">
            <v>17.899999999999999</v>
          </cell>
          <cell r="H2182">
            <v>7.7000000000000002E-3</v>
          </cell>
          <cell r="I2182">
            <v>0.35</v>
          </cell>
          <cell r="J2182">
            <v>0.22</v>
          </cell>
          <cell r="K2182">
            <v>0.2</v>
          </cell>
        </row>
        <row r="2183">
          <cell r="A2183" t="str">
            <v>1363000140</v>
          </cell>
          <cell r="B2183" t="str">
            <v>985200002</v>
          </cell>
          <cell r="C2183" t="str">
            <v>UMS 2000 H светильник (черный)</v>
          </cell>
          <cell r="D2183">
            <v>0.5</v>
          </cell>
          <cell r="E2183">
            <v>38642.550000000003</v>
          </cell>
          <cell r="F2183">
            <v>12</v>
          </cell>
          <cell r="G2183">
            <v>13</v>
          </cell>
          <cell r="H2183">
            <v>7.7000000000000002E-3</v>
          </cell>
          <cell r="I2183">
            <v>0.35</v>
          </cell>
          <cell r="J2183">
            <v>0.22</v>
          </cell>
          <cell r="K2183">
            <v>0.2</v>
          </cell>
        </row>
        <row r="2184">
          <cell r="A2184" t="str">
            <v>1365000110</v>
          </cell>
          <cell r="B2184" t="str">
            <v>98525011</v>
          </cell>
          <cell r="C2184" t="str">
            <v>UMS 250 светильник (белый)</v>
          </cell>
          <cell r="D2184">
            <v>1</v>
          </cell>
          <cell r="E2184">
            <v>7177.31</v>
          </cell>
          <cell r="F2184">
            <v>8.16</v>
          </cell>
          <cell r="G2184">
            <v>8.7899999999999991</v>
          </cell>
          <cell r="H2184">
            <v>2.7400000000000001E-2</v>
          </cell>
          <cell r="I2184">
            <v>0.48</v>
          </cell>
          <cell r="J2184">
            <v>0.38</v>
          </cell>
          <cell r="K2184">
            <v>0.15</v>
          </cell>
        </row>
        <row r="2185">
          <cell r="A2185" t="str">
            <v>1365000130</v>
          </cell>
          <cell r="B2185" t="str">
            <v>98525001</v>
          </cell>
          <cell r="C2185" t="str">
            <v>UMS 250 светильник (черный)</v>
          </cell>
          <cell r="D2185">
            <v>1</v>
          </cell>
          <cell r="E2185">
            <v>7177.31</v>
          </cell>
          <cell r="F2185">
            <v>8.16</v>
          </cell>
          <cell r="G2185">
            <v>8.7899999999999991</v>
          </cell>
          <cell r="H2185">
            <v>2.7400000000000001E-2</v>
          </cell>
          <cell r="I2185">
            <v>0.48</v>
          </cell>
          <cell r="J2185">
            <v>0.38</v>
          </cell>
          <cell r="K2185">
            <v>0.15</v>
          </cell>
        </row>
        <row r="2186">
          <cell r="A2186" t="str">
            <v>1365000210</v>
          </cell>
          <cell r="B2186" t="str">
            <v>98540002</v>
          </cell>
          <cell r="C2186" t="str">
            <v>UMS 400 H светильник (черный)</v>
          </cell>
          <cell r="D2186">
            <v>1</v>
          </cell>
          <cell r="E2186">
            <v>7664.02</v>
          </cell>
          <cell r="F2186">
            <v>9.5</v>
          </cell>
          <cell r="G2186">
            <v>10</v>
          </cell>
          <cell r="H2186">
            <v>3.56E-2</v>
          </cell>
          <cell r="I2186">
            <v>0.46</v>
          </cell>
          <cell r="J2186">
            <v>0.43</v>
          </cell>
          <cell r="K2186">
            <v>0.18</v>
          </cell>
        </row>
        <row r="2187">
          <cell r="A2187" t="str">
            <v>1365000220</v>
          </cell>
          <cell r="B2187" t="str">
            <v>98540006</v>
          </cell>
          <cell r="C2187" t="str">
            <v>UMS 400 S светильник (черный)</v>
          </cell>
          <cell r="D2187">
            <v>1</v>
          </cell>
          <cell r="E2187">
            <v>7908.56</v>
          </cell>
          <cell r="F2187">
            <v>10.67</v>
          </cell>
          <cell r="G2187">
            <v>11.39</v>
          </cell>
          <cell r="H2187">
            <v>3.56E-2</v>
          </cell>
          <cell r="I2187">
            <v>0.46</v>
          </cell>
          <cell r="J2187">
            <v>0.43</v>
          </cell>
          <cell r="K2187">
            <v>0.18</v>
          </cell>
        </row>
        <row r="2188">
          <cell r="A2188" t="str">
            <v>1365000310</v>
          </cell>
          <cell r="B2188" t="str">
            <v>98507011</v>
          </cell>
          <cell r="C2188" t="str">
            <v>UMS 70 светильник (белый)</v>
          </cell>
          <cell r="D2188">
            <v>1</v>
          </cell>
          <cell r="E2188">
            <v>5048.8100000000004</v>
          </cell>
          <cell r="F2188">
            <v>3.79</v>
          </cell>
          <cell r="G2188">
            <v>4.07</v>
          </cell>
          <cell r="H2188">
            <v>9.7999999999999997E-3</v>
          </cell>
          <cell r="I2188">
            <v>0.34</v>
          </cell>
          <cell r="J2188">
            <v>0.24</v>
          </cell>
          <cell r="K2188">
            <v>0.12</v>
          </cell>
        </row>
        <row r="2189">
          <cell r="A2189" t="str">
            <v>1365000320</v>
          </cell>
          <cell r="B2189" t="str">
            <v>98507001</v>
          </cell>
          <cell r="C2189" t="str">
            <v>UMS 70 светильник (черный)</v>
          </cell>
          <cell r="D2189">
            <v>1</v>
          </cell>
          <cell r="E2189">
            <v>5048.8100000000004</v>
          </cell>
          <cell r="F2189">
            <v>3.79</v>
          </cell>
          <cell r="G2189">
            <v>4.07</v>
          </cell>
          <cell r="H2189">
            <v>9.7999999999999997E-3</v>
          </cell>
          <cell r="I2189">
            <v>0.34</v>
          </cell>
          <cell r="J2189">
            <v>0.24</v>
          </cell>
          <cell r="K2189">
            <v>0.12</v>
          </cell>
        </row>
        <row r="2190">
          <cell r="A2190" t="str">
            <v>1365000330</v>
          </cell>
          <cell r="B2190" t="str">
            <v>98507311</v>
          </cell>
          <cell r="C2190" t="str">
            <v>UMS 70 HF светильник (белый)</v>
          </cell>
          <cell r="D2190">
            <v>1</v>
          </cell>
          <cell r="E2190">
            <v>7518.63</v>
          </cell>
          <cell r="F2190">
            <v>2.67</v>
          </cell>
          <cell r="G2190">
            <v>2.9350000000000001</v>
          </cell>
          <cell r="H2190">
            <v>9.7999999999999997E-3</v>
          </cell>
          <cell r="I2190">
            <v>0.34</v>
          </cell>
          <cell r="J2190">
            <v>0.24</v>
          </cell>
          <cell r="K2190">
            <v>0.12</v>
          </cell>
        </row>
        <row r="2191">
          <cell r="A2191" t="str">
            <v>1365000340</v>
          </cell>
          <cell r="B2191" t="str">
            <v>98507301</v>
          </cell>
          <cell r="C2191" t="str">
            <v>UMS 70 HF светильник (черный)</v>
          </cell>
          <cell r="D2191">
            <v>1</v>
          </cell>
          <cell r="E2191">
            <v>7518.63</v>
          </cell>
          <cell r="F2191">
            <v>2.67</v>
          </cell>
          <cell r="G2191">
            <v>2.9350000000000001</v>
          </cell>
          <cell r="H2191">
            <v>9.7999999999999997E-3</v>
          </cell>
          <cell r="I2191">
            <v>0.34</v>
          </cell>
          <cell r="J2191">
            <v>0.24</v>
          </cell>
          <cell r="K2191">
            <v>0.12</v>
          </cell>
        </row>
        <row r="2192">
          <cell r="A2192" t="str">
            <v>2355000010</v>
          </cell>
          <cell r="B2192" t="str">
            <v>09854</v>
          </cell>
          <cell r="C2192" t="str">
            <v>Решетка U 1000</v>
          </cell>
          <cell r="D2192">
            <v>0</v>
          </cell>
          <cell r="E2192">
            <v>495</v>
          </cell>
        </row>
        <row r="2193">
          <cell r="A2193" t="str">
            <v>2357000010</v>
          </cell>
          <cell r="B2193" t="str">
            <v>09851</v>
          </cell>
          <cell r="C2193" t="str">
            <v>Решетка U150</v>
          </cell>
          <cell r="D2193">
            <v>10</v>
          </cell>
          <cell r="E2193">
            <v>304.12</v>
          </cell>
        </row>
        <row r="2194">
          <cell r="A2194" t="str">
            <v>2357000020</v>
          </cell>
          <cell r="B2194" t="str">
            <v>09841</v>
          </cell>
          <cell r="C2194" t="str">
            <v>Решетка U150 белая</v>
          </cell>
          <cell r="D2194">
            <v>10</v>
          </cell>
          <cell r="E2194">
            <v>304.12</v>
          </cell>
        </row>
        <row r="2195">
          <cell r="A2195" t="str">
            <v>2357000030</v>
          </cell>
          <cell r="B2195" t="str">
            <v>09852</v>
          </cell>
          <cell r="C2195" t="str">
            <v>Решетка U250</v>
          </cell>
          <cell r="D2195">
            <v>10</v>
          </cell>
          <cell r="E2195">
            <v>335.34</v>
          </cell>
        </row>
        <row r="2196">
          <cell r="A2196" t="str">
            <v>2357000040</v>
          </cell>
          <cell r="B2196" t="str">
            <v>09842</v>
          </cell>
          <cell r="C2196" t="str">
            <v>Решетка U250 белая</v>
          </cell>
          <cell r="D2196">
            <v>10</v>
          </cell>
          <cell r="E2196">
            <v>335.34</v>
          </cell>
        </row>
        <row r="2197">
          <cell r="A2197" t="str">
            <v>2357000050</v>
          </cell>
          <cell r="B2197" t="str">
            <v>09853</v>
          </cell>
          <cell r="C2197" t="str">
            <v>Решетка U400</v>
          </cell>
          <cell r="D2197">
            <v>10</v>
          </cell>
          <cell r="E2197">
            <v>335.34</v>
          </cell>
        </row>
        <row r="2198">
          <cell r="A2198" t="str">
            <v>2357000060</v>
          </cell>
          <cell r="B2198" t="str">
            <v>09850</v>
          </cell>
          <cell r="C2198" t="str">
            <v>Решетка U70</v>
          </cell>
          <cell r="D2198">
            <v>10</v>
          </cell>
          <cell r="E2198">
            <v>304.12</v>
          </cell>
        </row>
        <row r="2199">
          <cell r="B2199" t="str">
            <v>(6) Светильники специального назначения</v>
          </cell>
        </row>
        <row r="2200">
          <cell r="A2200" t="str">
            <v>1391000130</v>
          </cell>
          <cell r="B2200" t="str">
            <v>42213610</v>
          </cell>
          <cell r="C2200" t="str">
            <v>136 BH без розетки, с кнопкой, с лампой вниз cветильник</v>
          </cell>
          <cell r="D2200">
            <v>1</v>
          </cell>
          <cell r="E2200">
            <v>3255</v>
          </cell>
        </row>
        <row r="2201">
          <cell r="A2201" t="str">
            <v>1391000010</v>
          </cell>
          <cell r="B2201" t="str">
            <v>40023610</v>
          </cell>
          <cell r="C2201" t="str">
            <v>236 BH светильник</v>
          </cell>
          <cell r="D2201">
            <v>1</v>
          </cell>
          <cell r="E2201">
            <v>4766.49</v>
          </cell>
          <cell r="F2201">
            <v>3</v>
          </cell>
          <cell r="G2201">
            <v>3.6</v>
          </cell>
          <cell r="H2201">
            <v>1.21E-2</v>
          </cell>
          <cell r="I2201">
            <v>0.62</v>
          </cell>
          <cell r="J2201">
            <v>0.15</v>
          </cell>
          <cell r="K2201">
            <v>0.13</v>
          </cell>
        </row>
        <row r="2202">
          <cell r="A2202" t="str">
            <v>1391000020</v>
          </cell>
          <cell r="B2202" t="str">
            <v>41023610</v>
          </cell>
          <cell r="C2202" t="str">
            <v>236 BH (левосторонний) светильник</v>
          </cell>
          <cell r="D2202">
            <v>1</v>
          </cell>
          <cell r="E2202">
            <v>4766.49</v>
          </cell>
          <cell r="F2202">
            <v>3</v>
          </cell>
          <cell r="G2202">
            <v>3.6</v>
          </cell>
          <cell r="H2202">
            <v>1.21E-2</v>
          </cell>
          <cell r="I2202">
            <v>0.62</v>
          </cell>
          <cell r="J2202">
            <v>0.15</v>
          </cell>
          <cell r="K2202">
            <v>0.13</v>
          </cell>
        </row>
        <row r="2203">
          <cell r="A2203" t="str">
            <v>1391000110</v>
          </cell>
          <cell r="B2203" t="str">
            <v>40223610</v>
          </cell>
          <cell r="C2203" t="str">
            <v>236 BH светильник со звонковой кнопкой</v>
          </cell>
          <cell r="D2203">
            <v>1</v>
          </cell>
          <cell r="E2203">
            <v>5590.59</v>
          </cell>
          <cell r="F2203">
            <v>3</v>
          </cell>
          <cell r="G2203">
            <v>3.6</v>
          </cell>
          <cell r="H2203">
            <v>1.21E-2</v>
          </cell>
          <cell r="I2203">
            <v>0.62</v>
          </cell>
          <cell r="J2203">
            <v>0.15</v>
          </cell>
          <cell r="K2203">
            <v>0.13</v>
          </cell>
        </row>
        <row r="2204">
          <cell r="A2204" t="str">
            <v>1391000120</v>
          </cell>
          <cell r="B2204" t="str">
            <v>41223610</v>
          </cell>
          <cell r="C2204" t="str">
            <v>236 BH с кнопкой (левосторонний) светильник</v>
          </cell>
          <cell r="D2204">
            <v>1</v>
          </cell>
          <cell r="E2204">
            <v>5590.59</v>
          </cell>
          <cell r="F2204">
            <v>3</v>
          </cell>
          <cell r="G2204">
            <v>3.6</v>
          </cell>
          <cell r="H2204">
            <v>1.21E-2</v>
          </cell>
          <cell r="I2204">
            <v>0.62</v>
          </cell>
          <cell r="J2204">
            <v>0.15</v>
          </cell>
          <cell r="K2204">
            <v>0.13</v>
          </cell>
        </row>
        <row r="2205">
          <cell r="A2205" t="str">
            <v>4501001010</v>
          </cell>
          <cell r="B2205" t="str">
            <v>600000130</v>
          </cell>
          <cell r="C2205" t="str">
            <v>EFS 130 светильник</v>
          </cell>
          <cell r="D2205">
            <v>0</v>
          </cell>
          <cell r="E2205">
            <v>1358.21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</row>
        <row r="2206">
          <cell r="A2206" t="str">
            <v>4501001020</v>
          </cell>
          <cell r="B2206" t="str">
            <v>610000190</v>
          </cell>
          <cell r="C2206" t="str">
            <v>EFS 190 светильник</v>
          </cell>
          <cell r="D2206">
            <v>1</v>
          </cell>
          <cell r="E2206">
            <v>2350.75</v>
          </cell>
          <cell r="F2206">
            <v>1.3</v>
          </cell>
          <cell r="G2206">
            <v>1.5</v>
          </cell>
          <cell r="H2206">
            <v>0.02</v>
          </cell>
          <cell r="I2206">
            <v>0</v>
          </cell>
          <cell r="J2206">
            <v>0</v>
          </cell>
          <cell r="K2206">
            <v>0</v>
          </cell>
        </row>
        <row r="2207">
          <cell r="A2207" t="str">
            <v>4501001030</v>
          </cell>
          <cell r="B2207" t="str">
            <v>600000193</v>
          </cell>
          <cell r="C2207" t="str">
            <v>EFS 193 светильник</v>
          </cell>
          <cell r="D2207">
            <v>1</v>
          </cell>
          <cell r="E2207">
            <v>2686.57</v>
          </cell>
          <cell r="F2207">
            <v>1.3</v>
          </cell>
          <cell r="G2207">
            <v>1.5</v>
          </cell>
          <cell r="H2207">
            <v>0.02</v>
          </cell>
          <cell r="I2207">
            <v>0</v>
          </cell>
          <cell r="J2207">
            <v>0</v>
          </cell>
          <cell r="K2207">
            <v>0</v>
          </cell>
        </row>
        <row r="2208">
          <cell r="A2208" t="str">
            <v>4501001040</v>
          </cell>
          <cell r="B2208" t="str">
            <v>600000250</v>
          </cell>
          <cell r="C2208" t="str">
            <v>EFS 250 светильник</v>
          </cell>
          <cell r="D2208">
            <v>0</v>
          </cell>
          <cell r="E2208">
            <v>1820.9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</row>
        <row r="2209">
          <cell r="A2209" t="str">
            <v>4501001050</v>
          </cell>
          <cell r="B2209" t="str">
            <v>600000380</v>
          </cell>
          <cell r="C2209" t="str">
            <v>EFS 380 светильник</v>
          </cell>
          <cell r="D2209">
            <v>0</v>
          </cell>
          <cell r="E2209">
            <v>2537.31</v>
          </cell>
          <cell r="F2209">
            <v>0.9</v>
          </cell>
          <cell r="G2209">
            <v>1.1000000000000001</v>
          </cell>
          <cell r="H2209">
            <v>0.02</v>
          </cell>
          <cell r="I2209">
            <v>0</v>
          </cell>
          <cell r="J2209">
            <v>0</v>
          </cell>
          <cell r="K2209">
            <v>0</v>
          </cell>
        </row>
        <row r="2210">
          <cell r="A2210" t="str">
            <v>4501001060</v>
          </cell>
          <cell r="B2210" t="str">
            <v>600000400</v>
          </cell>
          <cell r="C2210" t="str">
            <v>EFS 400 светильник</v>
          </cell>
          <cell r="D2210">
            <v>0</v>
          </cell>
          <cell r="E2210">
            <v>2746.27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</row>
        <row r="2211">
          <cell r="A2211" t="str">
            <v>4501001070</v>
          </cell>
          <cell r="B2211" t="str">
            <v>600000045</v>
          </cell>
          <cell r="C2211" t="str">
            <v>EFS 45 светильник</v>
          </cell>
          <cell r="D2211">
            <v>0</v>
          </cell>
          <cell r="E2211">
            <v>1000</v>
          </cell>
          <cell r="F2211">
            <v>0.6</v>
          </cell>
          <cell r="G2211">
            <v>1</v>
          </cell>
          <cell r="H2211">
            <v>0.01</v>
          </cell>
          <cell r="I2211">
            <v>0</v>
          </cell>
          <cell r="J2211">
            <v>0</v>
          </cell>
          <cell r="K2211">
            <v>0</v>
          </cell>
        </row>
        <row r="2212">
          <cell r="A2212" t="str">
            <v>4501001080</v>
          </cell>
          <cell r="B2212" t="str">
            <v>600000070</v>
          </cell>
          <cell r="C2212" t="str">
            <v>EFS 70 светильник</v>
          </cell>
          <cell r="D2212">
            <v>0</v>
          </cell>
          <cell r="E2212">
            <v>1164.18</v>
          </cell>
          <cell r="F2212">
            <v>0.9</v>
          </cell>
          <cell r="G2212">
            <v>1.1000000000000001</v>
          </cell>
          <cell r="H2212">
            <v>2.1000000000000001E-2</v>
          </cell>
          <cell r="I2212">
            <v>0</v>
          </cell>
          <cell r="J2212">
            <v>0</v>
          </cell>
          <cell r="K2212">
            <v>0</v>
          </cell>
        </row>
        <row r="2213">
          <cell r="A2213" t="str">
            <v>4501001090</v>
          </cell>
          <cell r="B2213" t="str">
            <v>600000073</v>
          </cell>
          <cell r="C2213" t="str">
            <v>EFS 73 светильник</v>
          </cell>
          <cell r="D2213">
            <v>1</v>
          </cell>
          <cell r="E2213">
            <v>2089.5500000000002</v>
          </cell>
          <cell r="F2213">
            <v>0.9</v>
          </cell>
          <cell r="G2213">
            <v>1.2</v>
          </cell>
          <cell r="H2213">
            <v>0.02</v>
          </cell>
          <cell r="I2213">
            <v>0</v>
          </cell>
          <cell r="J2213">
            <v>0</v>
          </cell>
          <cell r="K2213">
            <v>0</v>
          </cell>
        </row>
        <row r="2214">
          <cell r="A2214" t="str">
            <v>1395000010</v>
          </cell>
          <cell r="B2214" t="str">
            <v>96025006</v>
          </cell>
          <cell r="C2214" t="str">
            <v>FLORA 250 S светильник</v>
          </cell>
          <cell r="D2214">
            <v>2</v>
          </cell>
          <cell r="E2214">
            <v>3004.61</v>
          </cell>
          <cell r="F2214">
            <v>6.3</v>
          </cell>
          <cell r="G2214">
            <v>6.7</v>
          </cell>
          <cell r="H2214">
            <v>3.5999999999999997E-2</v>
          </cell>
          <cell r="I2214">
            <v>0.4</v>
          </cell>
          <cell r="J2214">
            <v>0.4</v>
          </cell>
          <cell r="K2214">
            <v>0.45</v>
          </cell>
        </row>
        <row r="2215">
          <cell r="A2215" t="str">
            <v>1395000020</v>
          </cell>
          <cell r="B2215" t="str">
            <v>96040006</v>
          </cell>
          <cell r="C2215" t="str">
            <v>FLORA 400 S светильник</v>
          </cell>
          <cell r="D2215">
            <v>1</v>
          </cell>
          <cell r="E2215">
            <v>3154.84</v>
          </cell>
          <cell r="F2215">
            <v>7.29</v>
          </cell>
          <cell r="G2215">
            <v>7.55</v>
          </cell>
          <cell r="H2215">
            <v>1.9800000000000002E-2</v>
          </cell>
          <cell r="I2215">
            <v>0.55000000000000004</v>
          </cell>
          <cell r="J2215">
            <v>0.18</v>
          </cell>
          <cell r="K2215">
            <v>0.2</v>
          </cell>
        </row>
        <row r="2216">
          <cell r="A2216" t="str">
            <v>1395000040</v>
          </cell>
          <cell r="B2216" t="str">
            <v>96060006</v>
          </cell>
          <cell r="C2216" t="str">
            <v>FLORA 600 S светильник</v>
          </cell>
          <cell r="D2216">
            <v>1</v>
          </cell>
          <cell r="E2216">
            <v>5766.63</v>
          </cell>
          <cell r="F2216">
            <v>9.5</v>
          </cell>
          <cell r="G2216">
            <v>10</v>
          </cell>
          <cell r="H2216">
            <v>5.2400000000000002E-2</v>
          </cell>
          <cell r="I2216">
            <v>0.52</v>
          </cell>
          <cell r="J2216">
            <v>0.48</v>
          </cell>
          <cell r="K2216">
            <v>0.21</v>
          </cell>
        </row>
        <row r="2217">
          <cell r="A2217" t="str">
            <v>1385000020</v>
          </cell>
          <cell r="B2217" t="str">
            <v>22225431</v>
          </cell>
          <cell r="C2217" t="str">
            <v>254 OPS IP54 светильник</v>
          </cell>
          <cell r="D2217">
            <v>0</v>
          </cell>
          <cell r="E2217">
            <v>3853.5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</row>
        <row r="2218">
          <cell r="A2218" t="str">
            <v>1385000070</v>
          </cell>
          <cell r="B2218" t="str">
            <v>22235810</v>
          </cell>
          <cell r="C2218" t="str">
            <v>358 OPS светильник</v>
          </cell>
          <cell r="D2218">
            <v>1</v>
          </cell>
          <cell r="E2218">
            <v>4950</v>
          </cell>
        </row>
        <row r="2219">
          <cell r="A2219" t="str">
            <v>1385000030</v>
          </cell>
          <cell r="B2219" t="str">
            <v>22242830</v>
          </cell>
          <cell r="C2219" t="str">
            <v>428 OPS светильник</v>
          </cell>
          <cell r="D2219">
            <v>0</v>
          </cell>
          <cell r="E2219">
            <v>6739.95</v>
          </cell>
          <cell r="F2219">
            <v>9</v>
          </cell>
          <cell r="G2219">
            <v>10.199999999999999</v>
          </cell>
          <cell r="H2219">
            <v>8.0600000000000005E-2</v>
          </cell>
          <cell r="I2219">
            <v>1.28</v>
          </cell>
          <cell r="J2219">
            <v>0.63</v>
          </cell>
          <cell r="K2219">
            <v>0.1</v>
          </cell>
        </row>
        <row r="2220">
          <cell r="A2220" t="str">
            <v>1385000040</v>
          </cell>
          <cell r="B2220" t="str">
            <v>22245810</v>
          </cell>
          <cell r="C2220" t="str">
            <v>458 OPS светильник</v>
          </cell>
          <cell r="D2220">
            <v>7</v>
          </cell>
          <cell r="E2220">
            <v>5886.3</v>
          </cell>
          <cell r="F2220">
            <v>9.5</v>
          </cell>
          <cell r="G2220">
            <v>10</v>
          </cell>
          <cell r="H2220">
            <v>7.0999999999999994E-2</v>
          </cell>
          <cell r="I2220">
            <v>1.59</v>
          </cell>
          <cell r="J2220">
            <v>0.71</v>
          </cell>
          <cell r="K2220">
            <v>0.44</v>
          </cell>
        </row>
        <row r="2221">
          <cell r="A2221" t="str">
            <v>1385000060</v>
          </cell>
          <cell r="B2221" t="str">
            <v>22245830</v>
          </cell>
          <cell r="C2221" t="str">
            <v>458 OPS HF светильник</v>
          </cell>
          <cell r="D2221">
            <v>70.099999999999994</v>
          </cell>
          <cell r="E2221">
            <v>5886.3</v>
          </cell>
          <cell r="F2221">
            <v>22.1</v>
          </cell>
          <cell r="G2221">
            <v>22.5</v>
          </cell>
          <cell r="H2221">
            <v>7.0999999999999994E-2</v>
          </cell>
          <cell r="I2221">
            <v>1.59</v>
          </cell>
          <cell r="J2221">
            <v>0.71</v>
          </cell>
          <cell r="K2221">
            <v>0.44</v>
          </cell>
        </row>
        <row r="2222">
          <cell r="A2222" t="str">
            <v>1371000020</v>
          </cell>
          <cell r="B2222" t="str">
            <v>20625530</v>
          </cell>
          <cell r="C2222" t="str">
            <v>255 OWP 595 светильник</v>
          </cell>
          <cell r="D2222">
            <v>1</v>
          </cell>
          <cell r="E2222">
            <v>5298.88</v>
          </cell>
          <cell r="F2222">
            <v>9.4</v>
          </cell>
          <cell r="G2222">
            <v>10</v>
          </cell>
          <cell r="H2222">
            <v>4.8000000000000001E-2</v>
          </cell>
          <cell r="I2222">
            <v>0.66500000000000004</v>
          </cell>
          <cell r="J2222">
            <v>0.63</v>
          </cell>
          <cell r="K2222">
            <v>0.13</v>
          </cell>
        </row>
        <row r="2223">
          <cell r="A2223" t="str">
            <v>1371000030</v>
          </cell>
          <cell r="B2223" t="str">
            <v>20625531</v>
          </cell>
          <cell r="C2223" t="str">
            <v>255 OWP /595/ ES1 светильник</v>
          </cell>
          <cell r="D2223">
            <v>1</v>
          </cell>
          <cell r="E2223">
            <v>8433.8799999999992</v>
          </cell>
          <cell r="F2223">
            <v>10</v>
          </cell>
          <cell r="G2223">
            <v>10.5</v>
          </cell>
          <cell r="H2223">
            <v>4.8000000000000001E-2</v>
          </cell>
          <cell r="I2223">
            <v>0.66500000000000004</v>
          </cell>
          <cell r="J2223">
            <v>0.63</v>
          </cell>
          <cell r="K2223">
            <v>0.13</v>
          </cell>
        </row>
        <row r="2224">
          <cell r="A2224" t="str">
            <v>1371000050</v>
          </cell>
          <cell r="B2224" t="str">
            <v>22625530</v>
          </cell>
          <cell r="C2224" t="str">
            <v>255 OWP 595 мат. светильник</v>
          </cell>
          <cell r="D2224">
            <v>1</v>
          </cell>
          <cell r="E2224">
            <v>6050</v>
          </cell>
          <cell r="F2224">
            <v>9.4</v>
          </cell>
          <cell r="G2224">
            <v>10</v>
          </cell>
          <cell r="H2224">
            <v>4.8000000000000001E-2</v>
          </cell>
          <cell r="I2224">
            <v>0.66500000000000004</v>
          </cell>
          <cell r="J2224">
            <v>0.63</v>
          </cell>
          <cell r="K2224">
            <v>0.13</v>
          </cell>
        </row>
        <row r="2225">
          <cell r="A2225" t="str">
            <v>1371000070</v>
          </cell>
          <cell r="B2225" t="str">
            <v>20633610</v>
          </cell>
          <cell r="C2225" t="str">
            <v>336 OWP 595 светильник</v>
          </cell>
          <cell r="D2225">
            <v>1</v>
          </cell>
          <cell r="E2225">
            <v>4285.25</v>
          </cell>
          <cell r="F2225">
            <v>7.3</v>
          </cell>
          <cell r="G2225">
            <v>8.0399999999999991</v>
          </cell>
          <cell r="H2225">
            <v>4.8000000000000001E-2</v>
          </cell>
          <cell r="I2225">
            <v>0.66500000000000004</v>
          </cell>
          <cell r="J2225">
            <v>0.63</v>
          </cell>
          <cell r="K2225">
            <v>0.13</v>
          </cell>
        </row>
        <row r="2226">
          <cell r="A2226" t="str">
            <v>1371000080</v>
          </cell>
          <cell r="B2226" t="str">
            <v>20633641</v>
          </cell>
          <cell r="C2226" t="str">
            <v>336 OWP /595/ ES1 светильник</v>
          </cell>
          <cell r="D2226">
            <v>1</v>
          </cell>
          <cell r="E2226">
            <v>7279.67</v>
          </cell>
          <cell r="F2226">
            <v>8.1</v>
          </cell>
          <cell r="G2226">
            <v>8.85</v>
          </cell>
          <cell r="H2226">
            <v>4.8000000000000001E-2</v>
          </cell>
          <cell r="I2226">
            <v>0.66500000000000004</v>
          </cell>
          <cell r="J2226">
            <v>0.63</v>
          </cell>
          <cell r="K2226">
            <v>0.13</v>
          </cell>
        </row>
        <row r="2227">
          <cell r="A2227" t="str">
            <v>1371000090</v>
          </cell>
          <cell r="B2227" t="str">
            <v>20633630</v>
          </cell>
          <cell r="C2227" t="str">
            <v>336 OWP /595/ HF светильник</v>
          </cell>
          <cell r="D2227">
            <v>1</v>
          </cell>
          <cell r="E2227">
            <v>5435.41</v>
          </cell>
        </row>
        <row r="2228">
          <cell r="A2228" t="str">
            <v>1371000100</v>
          </cell>
          <cell r="B2228" t="str">
            <v>22633630</v>
          </cell>
          <cell r="C2228" t="str">
            <v>336 OWP /595/ HF мат. светильник</v>
          </cell>
          <cell r="D2228">
            <v>1</v>
          </cell>
          <cell r="E2228">
            <v>5720.67</v>
          </cell>
          <cell r="F2228">
            <v>7</v>
          </cell>
          <cell r="G2228">
            <v>7.7</v>
          </cell>
          <cell r="H2228">
            <v>4.8000000000000001E-2</v>
          </cell>
          <cell r="I2228">
            <v>0.66500000000000004</v>
          </cell>
          <cell r="J2228">
            <v>0.63</v>
          </cell>
          <cell r="K2228">
            <v>0.13</v>
          </cell>
        </row>
        <row r="2229">
          <cell r="A2229" t="str">
            <v>1371000130</v>
          </cell>
          <cell r="B2229" t="str">
            <v>21641430</v>
          </cell>
          <cell r="C2229" t="str">
            <v>414 OWP /595/ светильник</v>
          </cell>
          <cell r="D2229">
            <v>1</v>
          </cell>
          <cell r="E2229">
            <v>5397.35</v>
          </cell>
          <cell r="F2229">
            <v>7</v>
          </cell>
          <cell r="G2229">
            <v>7.6</v>
          </cell>
          <cell r="H2229">
            <v>4.8000000000000001E-2</v>
          </cell>
          <cell r="I2229">
            <v>0.66500000000000004</v>
          </cell>
          <cell r="J2229">
            <v>0.63</v>
          </cell>
          <cell r="K2229">
            <v>0.13</v>
          </cell>
        </row>
        <row r="2230">
          <cell r="A2230" t="str">
            <v>1371000140</v>
          </cell>
          <cell r="B2230" t="str">
            <v>21641431</v>
          </cell>
          <cell r="C2230" t="str">
            <v>414 OWP /595/ ES1 светильник</v>
          </cell>
          <cell r="D2230">
            <v>1</v>
          </cell>
          <cell r="E2230">
            <v>8247.35</v>
          </cell>
          <cell r="F2230">
            <v>7.7</v>
          </cell>
          <cell r="G2230">
            <v>8.4</v>
          </cell>
          <cell r="H2230">
            <v>4.8000000000000001E-2</v>
          </cell>
          <cell r="I2230">
            <v>0.66500000000000004</v>
          </cell>
          <cell r="J2230">
            <v>0.63</v>
          </cell>
          <cell r="K2230">
            <v>0.13</v>
          </cell>
        </row>
        <row r="2231">
          <cell r="A2231" t="str">
            <v>1373000010</v>
          </cell>
          <cell r="B2231" t="str">
            <v>20621800</v>
          </cell>
          <cell r="C2231" t="str">
            <v>218 OWP/R светильник</v>
          </cell>
          <cell r="D2231">
            <v>1</v>
          </cell>
          <cell r="E2231">
            <v>2483.9899999999998</v>
          </cell>
          <cell r="F2231">
            <v>4.8</v>
          </cell>
          <cell r="G2231">
            <v>5.2</v>
          </cell>
          <cell r="H2231">
            <v>2.7799999999999998E-2</v>
          </cell>
          <cell r="I2231">
            <v>0.67500000000000004</v>
          </cell>
          <cell r="J2231">
            <v>0.30499999999999999</v>
          </cell>
          <cell r="K2231">
            <v>0.13500000000000001</v>
          </cell>
        </row>
        <row r="2232">
          <cell r="A2232" t="str">
            <v>1373001010</v>
          </cell>
          <cell r="B2232" t="str">
            <v>20621831</v>
          </cell>
          <cell r="C2232" t="str">
            <v>218 OWP/R (ip54/ip20) HF светильник</v>
          </cell>
          <cell r="D2232">
            <v>1</v>
          </cell>
          <cell r="E2232">
            <v>2976.55</v>
          </cell>
          <cell r="F2232">
            <v>4</v>
          </cell>
          <cell r="G2232">
            <v>4.5</v>
          </cell>
          <cell r="H2232">
            <v>3.6999999999999998E-2</v>
          </cell>
          <cell r="I2232">
            <v>0.7</v>
          </cell>
          <cell r="J2232">
            <v>0.33</v>
          </cell>
          <cell r="K2232">
            <v>0.16</v>
          </cell>
        </row>
        <row r="2233">
          <cell r="A2233" t="str">
            <v>1373001020</v>
          </cell>
          <cell r="B2233" t="str">
            <v>20621801</v>
          </cell>
          <cell r="C2233" t="str">
            <v>218 OWP/R (ip54/ip20) светильник</v>
          </cell>
          <cell r="D2233">
            <v>1</v>
          </cell>
          <cell r="E2233">
            <v>1985</v>
          </cell>
          <cell r="F2233">
            <v>4.5</v>
          </cell>
          <cell r="G2233">
            <v>4.9000000000000004</v>
          </cell>
          <cell r="H2233">
            <v>2.7799999999999998E-2</v>
          </cell>
          <cell r="I2233">
            <v>0.67500000000000004</v>
          </cell>
          <cell r="J2233">
            <v>0.30499999999999999</v>
          </cell>
          <cell r="K2233">
            <v>0.13500000000000001</v>
          </cell>
        </row>
        <row r="2234">
          <cell r="A2234" t="str">
            <v>1373000020</v>
          </cell>
          <cell r="B2234" t="str">
            <v>20621830</v>
          </cell>
          <cell r="C2234" t="str">
            <v>218 OWP/R HF светильник</v>
          </cell>
          <cell r="D2234">
            <v>1</v>
          </cell>
          <cell r="E2234">
            <v>3480.55</v>
          </cell>
        </row>
        <row r="2235">
          <cell r="A2235" t="str">
            <v>1373000300</v>
          </cell>
          <cell r="B2235" t="str">
            <v>1373000300</v>
          </cell>
          <cell r="C2235" t="str">
            <v>218 OWP/R ip54/54 HFR светильник</v>
          </cell>
          <cell r="D2235">
            <v>0</v>
          </cell>
          <cell r="E2235">
            <v>6100</v>
          </cell>
        </row>
        <row r="2236">
          <cell r="A2236" t="str">
            <v>1373000030</v>
          </cell>
          <cell r="B2236" t="str">
            <v>20623610</v>
          </cell>
          <cell r="C2236" t="str">
            <v>236 OWP/R светильник</v>
          </cell>
          <cell r="D2236">
            <v>1</v>
          </cell>
          <cell r="E2236">
            <v>3665.34</v>
          </cell>
          <cell r="F2236">
            <v>7.6</v>
          </cell>
          <cell r="G2236">
            <v>8.4</v>
          </cell>
          <cell r="H2236">
            <v>5.8700000000000002E-2</v>
          </cell>
          <cell r="I2236">
            <v>1.31</v>
          </cell>
          <cell r="J2236">
            <v>0.32</v>
          </cell>
          <cell r="K2236">
            <v>0.14000000000000001</v>
          </cell>
        </row>
        <row r="2237">
          <cell r="A2237" t="str">
            <v>1373001030</v>
          </cell>
          <cell r="B2237" t="str">
            <v>20623631</v>
          </cell>
          <cell r="C2237" t="str">
            <v>236 OWP/R (ip54/ip20) HF светильник</v>
          </cell>
          <cell r="D2237">
            <v>1</v>
          </cell>
          <cell r="E2237">
            <v>4434.5</v>
          </cell>
        </row>
        <row r="2238">
          <cell r="A2238" t="str">
            <v>1373000040</v>
          </cell>
          <cell r="B2238" t="str">
            <v>21623610</v>
          </cell>
          <cell r="C2238" t="str">
            <v>236 OWP/R /595/ светильник</v>
          </cell>
          <cell r="D2238">
            <v>1</v>
          </cell>
          <cell r="E2238">
            <v>3189</v>
          </cell>
          <cell r="F2238">
            <v>5</v>
          </cell>
          <cell r="G2238">
            <v>5.6</v>
          </cell>
          <cell r="H2238">
            <v>2.7699999999999999E-2</v>
          </cell>
          <cell r="I2238">
            <v>0.62</v>
          </cell>
          <cell r="J2238">
            <v>0.32</v>
          </cell>
          <cell r="K2238">
            <v>0.14000000000000001</v>
          </cell>
        </row>
        <row r="2239">
          <cell r="A2239" t="str">
            <v>1373001040</v>
          </cell>
          <cell r="B2239" t="str">
            <v>21623631</v>
          </cell>
          <cell r="C2239" t="str">
            <v>236 OWP/R /595/ (ip54/ip20) HF светильник</v>
          </cell>
          <cell r="D2239">
            <v>1</v>
          </cell>
          <cell r="E2239">
            <v>4268.5</v>
          </cell>
          <cell r="F2239">
            <v>3.9</v>
          </cell>
          <cell r="G2239">
            <v>4.2</v>
          </cell>
          <cell r="H2239">
            <v>2.7799999999999998E-2</v>
          </cell>
          <cell r="I2239">
            <v>0.67500000000000004</v>
          </cell>
          <cell r="J2239">
            <v>0.30499999999999999</v>
          </cell>
          <cell r="K2239">
            <v>0.13500000000000001</v>
          </cell>
        </row>
        <row r="2240">
          <cell r="A2240" t="str">
            <v>1373000050</v>
          </cell>
          <cell r="B2240" t="str">
            <v>21623630</v>
          </cell>
          <cell r="C2240" t="str">
            <v>236 OWP/R /595/ HF светильник</v>
          </cell>
          <cell r="D2240">
            <v>1</v>
          </cell>
          <cell r="E2240">
            <v>4563.88</v>
          </cell>
        </row>
        <row r="2241">
          <cell r="A2241" t="str">
            <v>1373000060</v>
          </cell>
          <cell r="B2241" t="str">
            <v>20623641</v>
          </cell>
          <cell r="C2241" t="str">
            <v>236 OWP/R ES1 светильник</v>
          </cell>
          <cell r="D2241">
            <v>1</v>
          </cell>
          <cell r="E2241">
            <v>7330.92</v>
          </cell>
          <cell r="F2241">
            <v>8.3000000000000007</v>
          </cell>
          <cell r="G2241">
            <v>9.1</v>
          </cell>
          <cell r="H2241">
            <v>5.8999999999999997E-2</v>
          </cell>
          <cell r="I2241">
            <v>1.31</v>
          </cell>
          <cell r="J2241">
            <v>0.32</v>
          </cell>
          <cell r="K2241">
            <v>0.14000000000000001</v>
          </cell>
        </row>
        <row r="2242">
          <cell r="A2242" t="str">
            <v>1373000070</v>
          </cell>
          <cell r="B2242" t="str">
            <v>20623630</v>
          </cell>
          <cell r="C2242" t="str">
            <v>236 OWP/R HF светильник</v>
          </cell>
          <cell r="D2242">
            <v>0</v>
          </cell>
          <cell r="E2242">
            <v>4590.8900000000003</v>
          </cell>
          <cell r="F2242">
            <v>5.8</v>
          </cell>
          <cell r="G2242">
            <v>6.5</v>
          </cell>
          <cell r="H2242">
            <v>4.9500000000000002E-2</v>
          </cell>
          <cell r="I2242">
            <v>1.29</v>
          </cell>
          <cell r="J2242">
            <v>0.32</v>
          </cell>
          <cell r="K2242">
            <v>0.12</v>
          </cell>
        </row>
        <row r="2243">
          <cell r="A2243" t="str">
            <v>1373001210</v>
          </cell>
          <cell r="B2243" t="str">
            <v>1373001210</v>
          </cell>
          <cell r="C2243" t="str">
            <v>236 OWP/R ip54/20 светильник</v>
          </cell>
          <cell r="D2243">
            <v>0</v>
          </cell>
          <cell r="E2243">
            <v>3495</v>
          </cell>
        </row>
        <row r="2244">
          <cell r="A2244" t="str">
            <v>1373000100</v>
          </cell>
          <cell r="B2244" t="str">
            <v>20641430</v>
          </cell>
          <cell r="C2244" t="str">
            <v>414 OWP/R /595/ светильник</v>
          </cell>
          <cell r="D2244">
            <v>1</v>
          </cell>
          <cell r="E2244">
            <v>4780.79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</row>
        <row r="2245">
          <cell r="A2245" t="str">
            <v>1373000310</v>
          </cell>
          <cell r="B2245" t="str">
            <v>1373000310</v>
          </cell>
          <cell r="C2245" t="str">
            <v>418 OWP/R (605) ip54/54 HFR светильник</v>
          </cell>
          <cell r="D2245">
            <v>0</v>
          </cell>
          <cell r="E2245">
            <v>8455</v>
          </cell>
        </row>
        <row r="2246">
          <cell r="A2246" t="str">
            <v>1373001050</v>
          </cell>
          <cell r="B2246" t="str">
            <v>20641811</v>
          </cell>
          <cell r="C2246" t="str">
            <v>418 OWP/R (IP54/IP20) светильник</v>
          </cell>
          <cell r="D2246">
            <v>1</v>
          </cell>
          <cell r="E2246">
            <v>4094.06</v>
          </cell>
          <cell r="F2246">
            <v>7.6</v>
          </cell>
          <cell r="G2246">
            <v>8.1999999999999993</v>
          </cell>
          <cell r="H2246">
            <v>4.2799999999999998E-2</v>
          </cell>
          <cell r="I2246">
            <v>0.68</v>
          </cell>
          <cell r="J2246">
            <v>0.63</v>
          </cell>
          <cell r="K2246">
            <v>0.1</v>
          </cell>
        </row>
        <row r="2247">
          <cell r="A2247" t="str">
            <v>1373001060</v>
          </cell>
          <cell r="B2247" t="str">
            <v>20641841</v>
          </cell>
          <cell r="C2247" t="str">
            <v>418 OWP/R (IP54/IP20)  ES1 светильник</v>
          </cell>
          <cell r="D2247">
            <v>1</v>
          </cell>
          <cell r="E2247">
            <v>7759.63</v>
          </cell>
          <cell r="F2247">
            <v>6</v>
          </cell>
          <cell r="G2247">
            <v>6.5</v>
          </cell>
          <cell r="H2247">
            <v>4.2799999999999998E-2</v>
          </cell>
          <cell r="I2247">
            <v>0.68</v>
          </cell>
          <cell r="J2247">
            <v>0.63</v>
          </cell>
          <cell r="K2247">
            <v>0.1</v>
          </cell>
        </row>
        <row r="2248">
          <cell r="A2248" t="str">
            <v>1373000331</v>
          </cell>
          <cell r="B2248" t="str">
            <v>1373000331</v>
          </cell>
          <cell r="C2248" t="str">
            <v>418 OWP/R (ip54/ip20) /620/ светильник</v>
          </cell>
          <cell r="D2248">
            <v>1</v>
          </cell>
          <cell r="E2248">
            <v>4305</v>
          </cell>
        </row>
        <row r="2249">
          <cell r="A2249" t="str">
            <v>1373001051</v>
          </cell>
          <cell r="B2249" t="str">
            <v>20641811R</v>
          </cell>
          <cell r="C2249" t="str">
            <v>418 OWP/R (ip54/ip20) /R / светильник</v>
          </cell>
          <cell r="D2249">
            <v>1</v>
          </cell>
          <cell r="E2249">
            <v>4094.06</v>
          </cell>
          <cell r="F2249">
            <v>7.6</v>
          </cell>
          <cell r="G2249">
            <v>8.1999999999999993</v>
          </cell>
          <cell r="H2249">
            <v>4.2799999999999998E-2</v>
          </cell>
          <cell r="I2249">
            <v>0.68</v>
          </cell>
          <cell r="J2249">
            <v>0.63</v>
          </cell>
          <cell r="K2249">
            <v>0.1</v>
          </cell>
        </row>
        <row r="2250">
          <cell r="A2250" t="str">
            <v>1373001090</v>
          </cell>
          <cell r="B2250" t="str">
            <v>21641811</v>
          </cell>
          <cell r="C2250" t="str">
            <v>418 OWP/R (IP54/IP20) 605 светильник</v>
          </cell>
          <cell r="D2250">
            <v>1</v>
          </cell>
          <cell r="E2250">
            <v>4280.07</v>
          </cell>
          <cell r="F2250">
            <v>8</v>
          </cell>
          <cell r="G2250">
            <v>8.5</v>
          </cell>
          <cell r="H2250">
            <v>4.2799999999999998E-2</v>
          </cell>
          <cell r="I2250">
            <v>0.68</v>
          </cell>
          <cell r="J2250">
            <v>0.63</v>
          </cell>
          <cell r="K2250">
            <v>0.1</v>
          </cell>
        </row>
        <row r="2251">
          <cell r="A2251" t="str">
            <v>1373001100</v>
          </cell>
          <cell r="B2251" t="str">
            <v>21641831</v>
          </cell>
          <cell r="C2251" t="str">
            <v>418 OWP/R (ip54/ip20) 605 HF светильник</v>
          </cell>
          <cell r="D2251">
            <v>1</v>
          </cell>
          <cell r="E2251">
            <v>4487.22</v>
          </cell>
          <cell r="F2251">
            <v>6.7</v>
          </cell>
          <cell r="G2251">
            <v>7.3</v>
          </cell>
          <cell r="H2251">
            <v>4.3499999999999997E-2</v>
          </cell>
          <cell r="I2251">
            <v>0.69</v>
          </cell>
          <cell r="J2251">
            <v>0.63</v>
          </cell>
          <cell r="K2251">
            <v>0.1</v>
          </cell>
        </row>
        <row r="2252">
          <cell r="A2252" t="str">
            <v>1373001120</v>
          </cell>
          <cell r="B2252" t="str">
            <v>20641831</v>
          </cell>
          <cell r="C2252" t="str">
            <v>418 OWP/R (IP54/IP20) HF светильник</v>
          </cell>
          <cell r="D2252">
            <v>1</v>
          </cell>
          <cell r="E2252">
            <v>4265.32</v>
          </cell>
          <cell r="F2252">
            <v>6.5</v>
          </cell>
          <cell r="G2252">
            <v>7.1</v>
          </cell>
          <cell r="H2252">
            <v>4.3499999999999997E-2</v>
          </cell>
          <cell r="I2252">
            <v>0.69</v>
          </cell>
          <cell r="J2252">
            <v>0.63</v>
          </cell>
          <cell r="K2252">
            <v>0.1</v>
          </cell>
        </row>
        <row r="2253">
          <cell r="A2253" t="str">
            <v>1373001130</v>
          </cell>
          <cell r="B2253" t="str">
            <v>22641831</v>
          </cell>
          <cell r="C2253" t="str">
            <v>418 OWP/R (IP54/IP20) HF мат.светильник</v>
          </cell>
          <cell r="D2253">
            <v>1</v>
          </cell>
          <cell r="E2253">
            <v>5222.17</v>
          </cell>
          <cell r="F2253">
            <v>6.5</v>
          </cell>
          <cell r="G2253">
            <v>7.1</v>
          </cell>
          <cell r="H2253">
            <v>4.3499999999999997E-2</v>
          </cell>
          <cell r="I2253">
            <v>0.69</v>
          </cell>
          <cell r="J2253">
            <v>0.63</v>
          </cell>
          <cell r="K2253">
            <v>0.1</v>
          </cell>
        </row>
        <row r="2254">
          <cell r="A2254" t="str">
            <v>1373001140</v>
          </cell>
          <cell r="B2254" t="str">
            <v>20641861</v>
          </cell>
          <cell r="C2254" t="str">
            <v>418 OWP/R (ip54/ip20) HFR светильник</v>
          </cell>
          <cell r="D2254">
            <v>1</v>
          </cell>
          <cell r="E2254">
            <v>5408.27</v>
          </cell>
          <cell r="F2254">
            <v>6.5</v>
          </cell>
          <cell r="G2254">
            <v>7.1</v>
          </cell>
          <cell r="H2254">
            <v>4.3499999999999997E-2</v>
          </cell>
          <cell r="I2254">
            <v>0.69</v>
          </cell>
          <cell r="J2254">
            <v>0.63</v>
          </cell>
          <cell r="K2254">
            <v>0.1</v>
          </cell>
        </row>
        <row r="2255">
          <cell r="A2255" t="str">
            <v>1373001150</v>
          </cell>
          <cell r="B2255" t="str">
            <v>22641811</v>
          </cell>
          <cell r="C2255" t="str">
            <v>418 OWP/R (ip54/ip20) мат. светильник</v>
          </cell>
          <cell r="D2255">
            <v>1</v>
          </cell>
          <cell r="E2255">
            <v>5165.71</v>
          </cell>
          <cell r="F2255">
            <v>7.6</v>
          </cell>
          <cell r="G2255">
            <v>8.1999999999999993</v>
          </cell>
          <cell r="H2255">
            <v>4.2799999999999998E-2</v>
          </cell>
          <cell r="I2255">
            <v>0.68</v>
          </cell>
          <cell r="J2255">
            <v>0.63</v>
          </cell>
          <cell r="K2255">
            <v>0.1</v>
          </cell>
        </row>
        <row r="2256">
          <cell r="A2256" t="str">
            <v>1373000130</v>
          </cell>
          <cell r="B2256" t="str">
            <v>20641810</v>
          </cell>
          <cell r="C2256" t="str">
            <v>418 OWP/R 595 светильник</v>
          </cell>
          <cell r="D2256">
            <v>1</v>
          </cell>
          <cell r="E2256">
            <v>4434.71</v>
          </cell>
          <cell r="F2256">
            <v>7.6</v>
          </cell>
          <cell r="G2256">
            <v>8.1999999999999993</v>
          </cell>
          <cell r="H2256">
            <v>4.8000000000000001E-2</v>
          </cell>
          <cell r="I2256">
            <v>0.66500000000000004</v>
          </cell>
          <cell r="J2256">
            <v>0.63</v>
          </cell>
          <cell r="K2256">
            <v>0.13</v>
          </cell>
        </row>
        <row r="2257">
          <cell r="A2257" t="str">
            <v>1373000131</v>
          </cell>
          <cell r="B2257" t="str">
            <v>20641810R</v>
          </cell>
          <cell r="C2257" t="str">
            <v>418 OWP/R /595/ /R/ светильник</v>
          </cell>
          <cell r="D2257">
            <v>1</v>
          </cell>
          <cell r="E2257">
            <v>4434.71</v>
          </cell>
          <cell r="F2257">
            <v>7.6</v>
          </cell>
          <cell r="G2257">
            <v>8.1999999999999993</v>
          </cell>
          <cell r="H2257">
            <v>4.8000000000000001E-2</v>
          </cell>
          <cell r="I2257">
            <v>0.66500000000000004</v>
          </cell>
          <cell r="J2257">
            <v>0.63</v>
          </cell>
          <cell r="K2257">
            <v>0.13</v>
          </cell>
        </row>
        <row r="2258">
          <cell r="A2258" t="str">
            <v>1373000150</v>
          </cell>
          <cell r="B2258" t="str">
            <v>20641840</v>
          </cell>
          <cell r="C2258" t="str">
            <v>418 OWP/R /595/ ES1 светильник</v>
          </cell>
          <cell r="D2258">
            <v>1</v>
          </cell>
          <cell r="E2258">
            <v>8100.28</v>
          </cell>
          <cell r="F2258">
            <v>7</v>
          </cell>
          <cell r="G2258">
            <v>7.7</v>
          </cell>
          <cell r="H2258">
            <v>4.8000000000000001E-2</v>
          </cell>
          <cell r="I2258">
            <v>0.66500000000000004</v>
          </cell>
          <cell r="J2258">
            <v>0.63</v>
          </cell>
          <cell r="K2258">
            <v>0.13</v>
          </cell>
        </row>
        <row r="2259">
          <cell r="A2259" t="str">
            <v>1373000160</v>
          </cell>
          <cell r="B2259" t="str">
            <v>20641835</v>
          </cell>
          <cell r="C2259" t="str">
            <v>418 OWP/R 418 /595/ HF ES1 светильник</v>
          </cell>
          <cell r="D2259">
            <v>1</v>
          </cell>
          <cell r="E2259">
            <v>7373</v>
          </cell>
        </row>
        <row r="2260">
          <cell r="A2260" t="str">
            <v>1373000170</v>
          </cell>
          <cell r="B2260" t="str">
            <v>22641832</v>
          </cell>
          <cell r="C2260" t="str">
            <v>418 OWP/R /595/ HF ES1 мат светильник</v>
          </cell>
          <cell r="D2260">
            <v>1</v>
          </cell>
          <cell r="E2260">
            <v>9129.24</v>
          </cell>
          <cell r="F2260">
            <v>6.5</v>
          </cell>
          <cell r="G2260">
            <v>7.2</v>
          </cell>
          <cell r="H2260">
            <v>4.8000000000000001E-2</v>
          </cell>
          <cell r="I2260">
            <v>0.64500000000000002</v>
          </cell>
          <cell r="J2260">
            <v>0.62</v>
          </cell>
          <cell r="K2260">
            <v>0.12</v>
          </cell>
        </row>
        <row r="2261">
          <cell r="A2261" t="str">
            <v>1373000180</v>
          </cell>
          <cell r="B2261" t="str">
            <v>22641830</v>
          </cell>
          <cell r="C2261" t="str">
            <v>418 OWP/R 595 HF мат.светильник</v>
          </cell>
          <cell r="D2261">
            <v>1</v>
          </cell>
          <cell r="E2261">
            <v>5994.24</v>
          </cell>
          <cell r="F2261">
            <v>6.5</v>
          </cell>
          <cell r="G2261">
            <v>7.2</v>
          </cell>
          <cell r="H2261">
            <v>4.8000000000000001E-2</v>
          </cell>
          <cell r="I2261">
            <v>0.66500000000000004</v>
          </cell>
          <cell r="J2261">
            <v>0.63</v>
          </cell>
          <cell r="K2261">
            <v>0.13</v>
          </cell>
        </row>
        <row r="2262">
          <cell r="A2262" t="str">
            <v>1373000190</v>
          </cell>
          <cell r="B2262" t="str">
            <v>20641860</v>
          </cell>
          <cell r="C2262" t="str">
            <v>418 OWP/R /595/ HFR светильник</v>
          </cell>
          <cell r="D2262">
            <v>1</v>
          </cell>
          <cell r="E2262">
            <v>5742.26</v>
          </cell>
          <cell r="F2262">
            <v>6.5</v>
          </cell>
          <cell r="G2262">
            <v>7.2</v>
          </cell>
          <cell r="H2262">
            <v>4.8000000000000001E-2</v>
          </cell>
          <cell r="I2262">
            <v>0.66500000000000004</v>
          </cell>
          <cell r="J2262">
            <v>0.63</v>
          </cell>
          <cell r="K2262">
            <v>0.13</v>
          </cell>
        </row>
        <row r="2263">
          <cell r="A2263" t="str">
            <v>1373000200</v>
          </cell>
          <cell r="B2263" t="str">
            <v>20641864</v>
          </cell>
          <cell r="C2263" t="str">
            <v>418 OWP/R /595/ HFR ES1 светильник</v>
          </cell>
          <cell r="D2263">
            <v>1</v>
          </cell>
          <cell r="E2263">
            <v>9407.83</v>
          </cell>
          <cell r="F2263">
            <v>6.5</v>
          </cell>
          <cell r="G2263">
            <v>7.2</v>
          </cell>
          <cell r="H2263">
            <v>4.8000000000000001E-2</v>
          </cell>
          <cell r="I2263">
            <v>0.64500000000000002</v>
          </cell>
          <cell r="J2263">
            <v>0.62</v>
          </cell>
          <cell r="K2263">
            <v>0.12</v>
          </cell>
        </row>
        <row r="2264">
          <cell r="A2264" t="str">
            <v>1373000220</v>
          </cell>
          <cell r="B2264" t="str">
            <v>22641810</v>
          </cell>
          <cell r="C2264" t="str">
            <v>418 OWP/R /595/ мат. светильник</v>
          </cell>
          <cell r="D2264">
            <v>1</v>
          </cell>
          <cell r="E2264">
            <v>5689.33</v>
          </cell>
          <cell r="F2264">
            <v>5.3869999999999996</v>
          </cell>
          <cell r="G2264">
            <v>6.1</v>
          </cell>
          <cell r="H2264">
            <v>4.8000000000000001E-2</v>
          </cell>
          <cell r="I2264">
            <v>0.66500000000000004</v>
          </cell>
          <cell r="J2264">
            <v>0.63</v>
          </cell>
          <cell r="K2264">
            <v>0.13</v>
          </cell>
        </row>
        <row r="2265">
          <cell r="A2265" t="str">
            <v>1373000230</v>
          </cell>
          <cell r="B2265" t="str">
            <v>20681810</v>
          </cell>
          <cell r="C2265" t="str">
            <v>418 OWP/R светильник металлик</v>
          </cell>
          <cell r="D2265">
            <v>1</v>
          </cell>
          <cell r="E2265">
            <v>4611.6499999999996</v>
          </cell>
          <cell r="F2265">
            <v>7.6</v>
          </cell>
          <cell r="G2265">
            <v>8.1999999999999993</v>
          </cell>
          <cell r="H2265">
            <v>4.8000000000000001E-2</v>
          </cell>
          <cell r="I2265">
            <v>0.66500000000000004</v>
          </cell>
          <cell r="J2265">
            <v>0.63</v>
          </cell>
          <cell r="K2265">
            <v>0.13</v>
          </cell>
        </row>
        <row r="2266">
          <cell r="A2266" t="str">
            <v>1373000240</v>
          </cell>
          <cell r="B2266" t="str">
            <v>21641810</v>
          </cell>
          <cell r="C2266" t="str">
            <v>418 OWP/R 605 светильник</v>
          </cell>
          <cell r="D2266">
            <v>1</v>
          </cell>
          <cell r="E2266">
            <v>4727.07</v>
          </cell>
          <cell r="F2266">
            <v>7.75</v>
          </cell>
          <cell r="G2266">
            <v>8.4</v>
          </cell>
          <cell r="H2266">
            <v>4.8000000000000001E-2</v>
          </cell>
          <cell r="I2266">
            <v>0.66500000000000004</v>
          </cell>
          <cell r="J2266">
            <v>0.63</v>
          </cell>
          <cell r="K2266">
            <v>0.13</v>
          </cell>
        </row>
        <row r="2267">
          <cell r="A2267" t="str">
            <v>1373000270</v>
          </cell>
          <cell r="B2267" t="str">
            <v>21641830</v>
          </cell>
          <cell r="C2267" t="str">
            <v>418 OWP/R 605 HF светильник</v>
          </cell>
          <cell r="D2267">
            <v>1</v>
          </cell>
          <cell r="E2267">
            <v>4803.96</v>
          </cell>
          <cell r="F2267">
            <v>6.6</v>
          </cell>
          <cell r="G2267">
            <v>7.3</v>
          </cell>
          <cell r="H2267">
            <v>4.8000000000000001E-2</v>
          </cell>
          <cell r="I2267">
            <v>0.66500000000000004</v>
          </cell>
          <cell r="J2267">
            <v>0.63</v>
          </cell>
          <cell r="K2267">
            <v>0.13</v>
          </cell>
        </row>
        <row r="2268">
          <cell r="A2268" t="str">
            <v>1373000280</v>
          </cell>
          <cell r="B2268" t="str">
            <v>20641830</v>
          </cell>
          <cell r="C2268" t="str">
            <v>418 OWP/R 595 HF светильник</v>
          </cell>
          <cell r="D2268">
            <v>1</v>
          </cell>
          <cell r="E2268">
            <v>4522.25</v>
          </cell>
          <cell r="F2268">
            <v>6.5</v>
          </cell>
          <cell r="G2268">
            <v>7.2</v>
          </cell>
          <cell r="H2268">
            <v>4.8000000000000001E-2</v>
          </cell>
          <cell r="I2268">
            <v>0.66500000000000004</v>
          </cell>
          <cell r="J2268">
            <v>0.63</v>
          </cell>
          <cell r="K2268">
            <v>0.13</v>
          </cell>
        </row>
        <row r="2269">
          <cell r="A2269" t="str">
            <v>1373000281</v>
          </cell>
          <cell r="B2269" t="str">
            <v>20641830R</v>
          </cell>
          <cell r="C2269" t="str">
            <v>418 OWP/R HF /R/ светильник</v>
          </cell>
          <cell r="D2269">
            <v>1</v>
          </cell>
          <cell r="E2269">
            <v>4522.25</v>
          </cell>
          <cell r="F2269">
            <v>4.2</v>
          </cell>
          <cell r="G2269">
            <v>6.5</v>
          </cell>
          <cell r="H2269">
            <v>4.8000000000000001E-2</v>
          </cell>
          <cell r="I2269">
            <v>0.66500000000000004</v>
          </cell>
          <cell r="J2269">
            <v>0.63</v>
          </cell>
          <cell r="K2269">
            <v>0.13</v>
          </cell>
        </row>
        <row r="2270">
          <cell r="A2270" t="str">
            <v>1373001160</v>
          </cell>
          <cell r="B2270" t="str">
            <v>20641833</v>
          </cell>
          <cell r="C2270" t="str">
            <v>418 OWP/R (IP54/IP20) HF ES1 светильник</v>
          </cell>
          <cell r="D2270">
            <v>1</v>
          </cell>
          <cell r="E2270">
            <v>7930.89</v>
          </cell>
          <cell r="F2270">
            <v>7.8</v>
          </cell>
          <cell r="G2270">
            <v>8.3000000000000007</v>
          </cell>
          <cell r="H2270">
            <v>4.3499999999999997E-2</v>
          </cell>
          <cell r="I2270">
            <v>0.69</v>
          </cell>
          <cell r="J2270">
            <v>0.63</v>
          </cell>
          <cell r="K2270">
            <v>0.1</v>
          </cell>
        </row>
        <row r="2271">
          <cell r="A2271" t="str">
            <v>4501002010</v>
          </cell>
          <cell r="B2271" t="str">
            <v>600000180</v>
          </cell>
          <cell r="C2271" t="str">
            <v>PC 180 светильник</v>
          </cell>
          <cell r="D2271">
            <v>6</v>
          </cell>
          <cell r="E2271">
            <v>2731.34</v>
          </cell>
        </row>
        <row r="2272">
          <cell r="A2272" t="str">
            <v>4501002020</v>
          </cell>
          <cell r="B2272" t="str">
            <v>600000190</v>
          </cell>
          <cell r="C2272" t="str">
            <v>PC 190 светильник</v>
          </cell>
          <cell r="D2272">
            <v>6</v>
          </cell>
          <cell r="E2272">
            <v>2880.6</v>
          </cell>
        </row>
        <row r="2273">
          <cell r="A2273" t="str">
            <v>4501002030</v>
          </cell>
          <cell r="B2273" t="str">
            <v>610000193</v>
          </cell>
          <cell r="C2273" t="str">
            <v>PC 193 светильник</v>
          </cell>
          <cell r="D2273">
            <v>0</v>
          </cell>
          <cell r="E2273">
            <v>3030.77</v>
          </cell>
        </row>
        <row r="2274">
          <cell r="A2274" t="str">
            <v>4501002040</v>
          </cell>
          <cell r="B2274" t="str">
            <v>610000073</v>
          </cell>
          <cell r="C2274" t="str">
            <v>PC 73 светильник</v>
          </cell>
          <cell r="D2274">
            <v>0</v>
          </cell>
          <cell r="E2274">
            <v>2538.46</v>
          </cell>
        </row>
        <row r="2275">
          <cell r="A2275" t="str">
            <v>4501005010</v>
          </cell>
          <cell r="B2275" t="str">
            <v>4501005010</v>
          </cell>
          <cell r="C2275" t="str">
            <v>RB 1,2V 0,4*h</v>
          </cell>
          <cell r="D2275">
            <v>0</v>
          </cell>
          <cell r="E2275">
            <v>56</v>
          </cell>
        </row>
        <row r="2276">
          <cell r="A2276" t="str">
            <v>4501005020</v>
          </cell>
          <cell r="B2276" t="str">
            <v>4501005020</v>
          </cell>
          <cell r="C2276" t="str">
            <v>RB 2,4V 1,5*h</v>
          </cell>
          <cell r="D2276">
            <v>0</v>
          </cell>
          <cell r="E2276">
            <v>215.7</v>
          </cell>
        </row>
        <row r="2277">
          <cell r="A2277" t="str">
            <v>4501005030</v>
          </cell>
          <cell r="B2277" t="str">
            <v>4501005030</v>
          </cell>
          <cell r="C2277" t="str">
            <v>RB 2,4V 1,6*h</v>
          </cell>
          <cell r="D2277">
            <v>0</v>
          </cell>
          <cell r="E2277">
            <v>225.5</v>
          </cell>
        </row>
        <row r="2278">
          <cell r="A2278" t="str">
            <v>4501005040</v>
          </cell>
          <cell r="B2278" t="str">
            <v>4501005040</v>
          </cell>
          <cell r="C2278" t="str">
            <v>RB 3,6V 1,5*h</v>
          </cell>
          <cell r="D2278">
            <v>0</v>
          </cell>
          <cell r="E2278">
            <v>314.5</v>
          </cell>
        </row>
        <row r="2279">
          <cell r="A2279" t="str">
            <v>4501005050</v>
          </cell>
          <cell r="B2279" t="str">
            <v>4501005050</v>
          </cell>
          <cell r="C2279" t="str">
            <v>RB 3,6V 1,6*h</v>
          </cell>
          <cell r="D2279">
            <v>0</v>
          </cell>
          <cell r="E2279">
            <v>332</v>
          </cell>
        </row>
        <row r="2280">
          <cell r="A2280" t="str">
            <v>4501005060</v>
          </cell>
          <cell r="B2280" t="str">
            <v>4501005060</v>
          </cell>
          <cell r="C2280" t="str">
            <v>RB 3,6V 4,0*h</v>
          </cell>
          <cell r="D2280">
            <v>0</v>
          </cell>
          <cell r="E2280">
            <v>945</v>
          </cell>
        </row>
        <row r="2281">
          <cell r="A2281" t="str">
            <v>4501005070</v>
          </cell>
          <cell r="B2281" t="str">
            <v>4501005070</v>
          </cell>
          <cell r="C2281" t="str">
            <v>RB 4,8V 1,5*h</v>
          </cell>
          <cell r="D2281">
            <v>0</v>
          </cell>
          <cell r="E2281">
            <v>359.5</v>
          </cell>
        </row>
        <row r="2282">
          <cell r="A2282" t="str">
            <v>4501005080</v>
          </cell>
          <cell r="B2282" t="str">
            <v>4501005080</v>
          </cell>
          <cell r="C2282" t="str">
            <v>RB 6,0V 0,8*h</v>
          </cell>
          <cell r="D2282">
            <v>0</v>
          </cell>
          <cell r="E2282">
            <v>366</v>
          </cell>
        </row>
        <row r="2283">
          <cell r="A2283" t="str">
            <v>4501005090</v>
          </cell>
          <cell r="B2283" t="str">
            <v>4501005090</v>
          </cell>
          <cell r="C2283" t="str">
            <v>RB 6,0V 1,5*h</v>
          </cell>
          <cell r="D2283">
            <v>0</v>
          </cell>
          <cell r="E2283">
            <v>449.5</v>
          </cell>
        </row>
        <row r="2284">
          <cell r="A2284" t="str">
            <v>2501000010</v>
          </cell>
          <cell r="B2284" t="str">
            <v>60021</v>
          </cell>
          <cell r="C2284" t="str">
            <v>ST 21 /комплект клипс/</v>
          </cell>
          <cell r="D2284">
            <v>0</v>
          </cell>
          <cell r="E2284">
            <v>218.7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</row>
        <row r="2285">
          <cell r="A2285" t="str">
            <v>2501000020</v>
          </cell>
          <cell r="B2285" t="str">
            <v>600025</v>
          </cell>
          <cell r="C2285" t="str">
            <v>ST 25 рассеиватель</v>
          </cell>
          <cell r="D2285">
            <v>0</v>
          </cell>
          <cell r="E2285">
            <v>516.94000000000005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</row>
        <row r="2286">
          <cell r="A2286" t="str">
            <v>4501003010</v>
          </cell>
          <cell r="B2286" t="str">
            <v>600000001</v>
          </cell>
          <cell r="C2286" t="str">
            <v>Telemando /устройство дистанционного тестирования/</v>
          </cell>
          <cell r="D2286">
            <v>0</v>
          </cell>
          <cell r="E2286">
            <v>4020.89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</row>
        <row r="2287">
          <cell r="A2287" t="str">
            <v>6501000010</v>
          </cell>
          <cell r="B2287" t="str">
            <v>SS2110037</v>
          </cell>
          <cell r="C2287" t="str">
            <v>Аварийный блок INVERLUX</v>
          </cell>
          <cell r="D2287">
            <v>0</v>
          </cell>
          <cell r="E2287">
            <v>3665.57</v>
          </cell>
          <cell r="F2287">
            <v>0.7</v>
          </cell>
          <cell r="G2287">
            <v>0.9</v>
          </cell>
          <cell r="H2287">
            <v>8.9999999999999998E-4</v>
          </cell>
          <cell r="I2287">
            <v>0.23499999999999999</v>
          </cell>
          <cell r="J2287">
            <v>8.5000000000000006E-2</v>
          </cell>
          <cell r="K2287">
            <v>4.2999999999999997E-2</v>
          </cell>
        </row>
        <row r="2288">
          <cell r="A2288" t="str">
            <v>2395000010</v>
          </cell>
          <cell r="B2288" t="str">
            <v>96002</v>
          </cell>
          <cell r="C2288" t="str">
            <v>Комплект крепления FLORA на лоток</v>
          </cell>
          <cell r="D2288">
            <v>15</v>
          </cell>
          <cell r="E2288">
            <v>32.299999999999997</v>
          </cell>
        </row>
        <row r="2289">
          <cell r="A2289" t="str">
            <v>2395000020</v>
          </cell>
          <cell r="B2289" t="str">
            <v>96001</v>
          </cell>
          <cell r="C2289" t="str">
            <v>Комплект крепления FLORA на трос</v>
          </cell>
          <cell r="D2289">
            <v>50</v>
          </cell>
          <cell r="E2289">
            <v>19.079999999999998</v>
          </cell>
        </row>
        <row r="2290">
          <cell r="A2290" t="str">
            <v>2395000030</v>
          </cell>
          <cell r="B2290" t="str">
            <v>96003</v>
          </cell>
          <cell r="C2290" t="str">
            <v>Комплект крепления FLORA на трубу</v>
          </cell>
          <cell r="D2290">
            <v>15</v>
          </cell>
          <cell r="E2290">
            <v>328.4</v>
          </cell>
        </row>
        <row r="2291">
          <cell r="A2291" t="str">
            <v>2501000210</v>
          </cell>
          <cell r="B2291" t="str">
            <v>61000</v>
          </cell>
          <cell r="C2291" t="str">
            <v>Лира MARS d 22 мм</v>
          </cell>
          <cell r="D2291">
            <v>0</v>
          </cell>
          <cell r="E2291">
            <v>180</v>
          </cell>
        </row>
        <row r="2292">
          <cell r="A2292" t="str">
            <v>2501000220</v>
          </cell>
          <cell r="B2292" t="str">
            <v>62000</v>
          </cell>
          <cell r="C2292" t="str">
            <v>Лира MARS d 27 мм</v>
          </cell>
          <cell r="D2292">
            <v>0</v>
          </cell>
          <cell r="E2292">
            <v>190</v>
          </cell>
        </row>
        <row r="2293">
          <cell r="A2293" t="str">
            <v>2501001010</v>
          </cell>
          <cell r="B2293" t="str">
            <v>90111</v>
          </cell>
          <cell r="C2293" t="str">
            <v>ПИУ 001 " Информация"</v>
          </cell>
          <cell r="D2293">
            <v>0</v>
          </cell>
          <cell r="E2293">
            <v>45.61</v>
          </cell>
        </row>
        <row r="2294">
          <cell r="A2294" t="str">
            <v>2501001020</v>
          </cell>
          <cell r="B2294" t="str">
            <v>90112</v>
          </cell>
          <cell r="C2294" t="str">
            <v>ПИУ 002 " Ресторан/кафе"</v>
          </cell>
          <cell r="D2294">
            <v>0</v>
          </cell>
          <cell r="E2294">
            <v>45.61</v>
          </cell>
        </row>
        <row r="2295">
          <cell r="A2295" t="str">
            <v>2501001070</v>
          </cell>
          <cell r="B2295" t="str">
            <v>90011</v>
          </cell>
          <cell r="C2295" t="str">
            <v>ППБ 0001 " Пожарный кран"</v>
          </cell>
          <cell r="D2295">
            <v>0</v>
          </cell>
          <cell r="E2295">
            <v>61.66</v>
          </cell>
        </row>
        <row r="2296">
          <cell r="A2296" t="str">
            <v>2502000130</v>
          </cell>
          <cell r="B2296" t="str">
            <v>2502000130</v>
          </cell>
          <cell r="C2296" t="str">
            <v>ППБ 0001 " Пожарный кран" (200х200) РС-M</v>
          </cell>
          <cell r="D2296">
            <v>0</v>
          </cell>
          <cell r="E2296">
            <v>350.75</v>
          </cell>
        </row>
        <row r="2297">
          <cell r="A2297" t="str">
            <v>2501001080</v>
          </cell>
          <cell r="B2297" t="str">
            <v>90015</v>
          </cell>
          <cell r="C2297" t="str">
            <v>ППБ 0002 " Пожарный гидрант"</v>
          </cell>
          <cell r="D2297">
            <v>0</v>
          </cell>
          <cell r="E2297">
            <v>61.66</v>
          </cell>
        </row>
        <row r="2298">
          <cell r="A2298" t="str">
            <v>2502000140</v>
          </cell>
          <cell r="B2298" t="str">
            <v>2502000140</v>
          </cell>
          <cell r="C2298" t="str">
            <v>ППБ 0003 " Огнетушитель" (200х200) PC-M</v>
          </cell>
          <cell r="D2298">
            <v>0</v>
          </cell>
          <cell r="E2298">
            <v>350.75</v>
          </cell>
        </row>
        <row r="2299">
          <cell r="A2299" t="str">
            <v>2501001090</v>
          </cell>
          <cell r="B2299" t="str">
            <v>60001</v>
          </cell>
          <cell r="C2299" t="str">
            <v>ПЭУ 001 "Выход налево"</v>
          </cell>
          <cell r="D2299">
            <v>0</v>
          </cell>
          <cell r="E2299">
            <v>45.61</v>
          </cell>
        </row>
        <row r="2300">
          <cell r="A2300" t="str">
            <v>2502000150</v>
          </cell>
          <cell r="B2300" t="str">
            <v>2502000150</v>
          </cell>
          <cell r="C2300" t="str">
            <v>ПЭУ 001 "Выход налево" (335х165) РС-L</v>
          </cell>
          <cell r="D2300">
            <v>0</v>
          </cell>
          <cell r="E2300">
            <v>302.72000000000003</v>
          </cell>
        </row>
        <row r="2301">
          <cell r="A2301" t="str">
            <v>2502000010</v>
          </cell>
          <cell r="B2301" t="str">
            <v>2502000010</v>
          </cell>
          <cell r="C2301" t="str">
            <v>ПЭУ 001/002 "Выход налево/направо" (240х125) РС-M</v>
          </cell>
          <cell r="D2301">
            <v>0</v>
          </cell>
          <cell r="E2301">
            <v>276.12</v>
          </cell>
        </row>
        <row r="2302">
          <cell r="A2302" t="str">
            <v>2502000070</v>
          </cell>
          <cell r="B2302" t="str">
            <v>2502000070</v>
          </cell>
          <cell r="C2302" t="str">
            <v>ПЭУ 001/002 "Выход налево/направо" (335х165) РС-M</v>
          </cell>
          <cell r="D2302">
            <v>0</v>
          </cell>
          <cell r="E2302">
            <v>432.84</v>
          </cell>
        </row>
        <row r="2303">
          <cell r="A2303" t="str">
            <v>2501001100</v>
          </cell>
          <cell r="B2303" t="str">
            <v>60002</v>
          </cell>
          <cell r="C2303" t="str">
            <v>ПЭУ 002 "Выход направо"</v>
          </cell>
          <cell r="D2303">
            <v>0</v>
          </cell>
          <cell r="E2303">
            <v>45.61</v>
          </cell>
        </row>
        <row r="2304">
          <cell r="A2304" t="str">
            <v>2502000160</v>
          </cell>
          <cell r="B2304" t="str">
            <v>2502000160</v>
          </cell>
          <cell r="C2304" t="str">
            <v>ПЭУ 002 "Выход направо" (335х165) РС-L</v>
          </cell>
          <cell r="D2304">
            <v>0</v>
          </cell>
          <cell r="E2304">
            <v>302.72000000000003</v>
          </cell>
        </row>
        <row r="2305">
          <cell r="A2305" t="str">
            <v>2501001110</v>
          </cell>
          <cell r="B2305" t="str">
            <v>60003</v>
          </cell>
          <cell r="C2305" t="str">
            <v>ПЭУ 003 "Указательная стрелка"</v>
          </cell>
          <cell r="D2305">
            <v>0</v>
          </cell>
          <cell r="E2305">
            <v>45.61</v>
          </cell>
        </row>
        <row r="2306">
          <cell r="A2306" t="str">
            <v>2502000020</v>
          </cell>
          <cell r="B2306" t="str">
            <v>2502000020</v>
          </cell>
          <cell r="C2306" t="str">
            <v>ПЭУ 003 "Указательная стрелка" (240х125) РС-M</v>
          </cell>
          <cell r="D2306">
            <v>0</v>
          </cell>
          <cell r="E2306">
            <v>276.12</v>
          </cell>
        </row>
        <row r="2307">
          <cell r="A2307" t="str">
            <v>2502000170</v>
          </cell>
          <cell r="B2307" t="str">
            <v>2502000170</v>
          </cell>
          <cell r="C2307" t="str">
            <v>ПЭУ 003 "Указательная стрелка" (335х165) РС-L</v>
          </cell>
          <cell r="D2307">
            <v>0</v>
          </cell>
          <cell r="E2307">
            <v>302.72000000000003</v>
          </cell>
        </row>
        <row r="2308">
          <cell r="A2308" t="str">
            <v>2502000080</v>
          </cell>
          <cell r="B2308" t="str">
            <v>2502000080</v>
          </cell>
          <cell r="C2308" t="str">
            <v>ПЭУ 003 "Указательная стрелка" (335х165) РС-M</v>
          </cell>
          <cell r="D2308">
            <v>0</v>
          </cell>
          <cell r="E2308">
            <v>432.84</v>
          </cell>
        </row>
        <row r="2309">
          <cell r="A2309" t="str">
            <v>2501001120</v>
          </cell>
          <cell r="B2309" t="str">
            <v>60004</v>
          </cell>
          <cell r="C2309" t="str">
            <v>ПЭУ 004 "По лестнице вниз направо"</v>
          </cell>
          <cell r="D2309">
            <v>0</v>
          </cell>
          <cell r="E2309">
            <v>45.61</v>
          </cell>
        </row>
        <row r="2310">
          <cell r="A2310" t="str">
            <v>2501001130</v>
          </cell>
          <cell r="B2310" t="str">
            <v>60005</v>
          </cell>
          <cell r="C2310" t="str">
            <v>ПЭУ 005 "По лестнице вниз налево"</v>
          </cell>
          <cell r="D2310">
            <v>0</v>
          </cell>
          <cell r="E2310">
            <v>45.61</v>
          </cell>
        </row>
        <row r="2311">
          <cell r="A2311" t="str">
            <v>2501001140</v>
          </cell>
          <cell r="B2311" t="str">
            <v>60006</v>
          </cell>
          <cell r="C2311" t="str">
            <v>ПЭУ 006 "По лестнице вверх направо"</v>
          </cell>
          <cell r="D2311">
            <v>0</v>
          </cell>
          <cell r="E2311">
            <v>45.61</v>
          </cell>
        </row>
        <row r="2312">
          <cell r="A2312" t="str">
            <v>2501001150</v>
          </cell>
          <cell r="B2312" t="str">
            <v>60007</v>
          </cell>
          <cell r="C2312" t="str">
            <v>ПЭУ 007 "По лестнице вверх налево"</v>
          </cell>
          <cell r="D2312">
            <v>0</v>
          </cell>
          <cell r="E2312">
            <v>45.61</v>
          </cell>
        </row>
        <row r="2313">
          <cell r="A2313" t="str">
            <v>2501001160</v>
          </cell>
          <cell r="B2313" t="str">
            <v>60008</v>
          </cell>
          <cell r="C2313" t="str">
            <v>ПЭУ 008 "Запасный выход"</v>
          </cell>
          <cell r="D2313">
            <v>0</v>
          </cell>
          <cell r="E2313">
            <v>45.61</v>
          </cell>
        </row>
        <row r="2314">
          <cell r="A2314" t="str">
            <v>2502000030</v>
          </cell>
          <cell r="B2314" t="str">
            <v>2502000030</v>
          </cell>
          <cell r="C2314" t="str">
            <v>ПЭУ 008 "Запасный выход" (240х125) РС-M</v>
          </cell>
          <cell r="D2314">
            <v>0</v>
          </cell>
          <cell r="E2314">
            <v>276.12</v>
          </cell>
        </row>
        <row r="2315">
          <cell r="A2315" t="str">
            <v>2502000180</v>
          </cell>
          <cell r="B2315" t="str">
            <v>2502000180</v>
          </cell>
          <cell r="C2315" t="str">
            <v>ПЭУ 008 "Запасный выход" (335х165) РС-L</v>
          </cell>
          <cell r="D2315">
            <v>0</v>
          </cell>
          <cell r="E2315">
            <v>302.72000000000003</v>
          </cell>
        </row>
        <row r="2316">
          <cell r="A2316" t="str">
            <v>2502000090</v>
          </cell>
          <cell r="B2316" t="str">
            <v>2502000090</v>
          </cell>
          <cell r="C2316" t="str">
            <v>ПЭУ 008 "Запасный выход" (335х165) РС-M</v>
          </cell>
          <cell r="D2316">
            <v>0</v>
          </cell>
          <cell r="E2316">
            <v>432.84</v>
          </cell>
        </row>
        <row r="2317">
          <cell r="A2317" t="str">
            <v>2501001170</v>
          </cell>
          <cell r="B2317" t="str">
            <v>60009</v>
          </cell>
          <cell r="C2317" t="str">
            <v>ПЭУ 009 " Выход прямо вниз"</v>
          </cell>
          <cell r="D2317">
            <v>0</v>
          </cell>
          <cell r="E2317">
            <v>45.61</v>
          </cell>
        </row>
        <row r="2318">
          <cell r="A2318" t="str">
            <v>2502000040</v>
          </cell>
          <cell r="B2318" t="str">
            <v>2502000040</v>
          </cell>
          <cell r="C2318" t="str">
            <v>ПЭУ 009 " Выход прямо вниз" (240х125) РС-M</v>
          </cell>
          <cell r="D2318">
            <v>0</v>
          </cell>
          <cell r="E2318">
            <v>276.12</v>
          </cell>
        </row>
        <row r="2319">
          <cell r="A2319" t="str">
            <v>2502000190</v>
          </cell>
          <cell r="B2319" t="str">
            <v>2502000190</v>
          </cell>
          <cell r="C2319" t="str">
            <v>ПЭУ 009 " Выход прямо вниз" (335х165) РС-L</v>
          </cell>
          <cell r="D2319">
            <v>0</v>
          </cell>
          <cell r="E2319">
            <v>302.72000000000003</v>
          </cell>
        </row>
        <row r="2320">
          <cell r="A2320" t="str">
            <v>2502000100</v>
          </cell>
          <cell r="B2320" t="str">
            <v>2502000100</v>
          </cell>
          <cell r="C2320" t="str">
            <v>ПЭУ 009 " Выход прямо вниз" (335х165) РС-M</v>
          </cell>
          <cell r="D2320">
            <v>0</v>
          </cell>
          <cell r="E2320">
            <v>432.84</v>
          </cell>
        </row>
        <row r="2321">
          <cell r="A2321" t="str">
            <v>2501001180</v>
          </cell>
          <cell r="B2321" t="str">
            <v>90010</v>
          </cell>
          <cell r="C2321" t="str">
            <v>ПЭУ 010 " Выход"</v>
          </cell>
          <cell r="D2321">
            <v>0</v>
          </cell>
          <cell r="E2321">
            <v>45.61</v>
          </cell>
        </row>
        <row r="2322">
          <cell r="A2322" t="str">
            <v>2502000050</v>
          </cell>
          <cell r="B2322" t="str">
            <v>2502000050</v>
          </cell>
          <cell r="C2322" t="str">
            <v>ПЭУ 010  «Выход» (240х125) PC-M</v>
          </cell>
          <cell r="D2322">
            <v>0</v>
          </cell>
          <cell r="E2322">
            <v>276.12</v>
          </cell>
        </row>
        <row r="2323">
          <cell r="A2323" t="str">
            <v>2502000200</v>
          </cell>
          <cell r="B2323" t="str">
            <v>2502000200</v>
          </cell>
          <cell r="C2323" t="str">
            <v>ПЭУ 010  «Выход» (335х165) PC-L</v>
          </cell>
          <cell r="D2323">
            <v>0</v>
          </cell>
          <cell r="E2323">
            <v>302.72000000000003</v>
          </cell>
        </row>
        <row r="2324">
          <cell r="A2324" t="str">
            <v>2502000110</v>
          </cell>
          <cell r="B2324" t="str">
            <v>2502000110</v>
          </cell>
          <cell r="C2324" t="str">
            <v>ПЭУ 010  «Выход» (335х165) PC-M</v>
          </cell>
          <cell r="D2324">
            <v>0</v>
          </cell>
          <cell r="E2324">
            <v>432.84</v>
          </cell>
        </row>
        <row r="2325">
          <cell r="A2325" t="str">
            <v>2501001190</v>
          </cell>
          <cell r="B2325" t="str">
            <v>90110</v>
          </cell>
          <cell r="C2325" t="str">
            <v>ПЭУ 011 " Выход/Exit"</v>
          </cell>
          <cell r="D2325">
            <v>0</v>
          </cell>
          <cell r="E2325">
            <v>45.61</v>
          </cell>
        </row>
        <row r="2326">
          <cell r="A2326" t="str">
            <v>2502000060</v>
          </cell>
          <cell r="B2326" t="str">
            <v>2502000060</v>
          </cell>
          <cell r="C2326" t="str">
            <v>ПЭУ 012 «Exit» (240х125) РС-M</v>
          </cell>
          <cell r="D2326">
            <v>0</v>
          </cell>
          <cell r="E2326">
            <v>276.12</v>
          </cell>
        </row>
        <row r="2327">
          <cell r="A2327" t="str">
            <v>2502000210</v>
          </cell>
          <cell r="B2327" t="str">
            <v>2502000210</v>
          </cell>
          <cell r="C2327" t="str">
            <v>ПЭУ 012 «Exit» (335х165) РС-L</v>
          </cell>
          <cell r="D2327">
            <v>0</v>
          </cell>
          <cell r="E2327">
            <v>302.72000000000003</v>
          </cell>
        </row>
        <row r="2328">
          <cell r="A2328" t="str">
            <v>2502000120</v>
          </cell>
          <cell r="B2328" t="str">
            <v>2502000120</v>
          </cell>
          <cell r="C2328" t="str">
            <v>ПЭУ 012 «Exit» (335х165) РС-M</v>
          </cell>
          <cell r="D2328">
            <v>0</v>
          </cell>
          <cell r="E2328">
            <v>432.84</v>
          </cell>
        </row>
        <row r="2329">
          <cell r="A2329" t="str">
            <v>1451000010</v>
          </cell>
          <cell r="B2329" t="str">
            <v>00409</v>
          </cell>
          <cell r="C2329" t="str">
            <v>Решетка 2x36 LTX Sport</v>
          </cell>
          <cell r="D2329">
            <v>1</v>
          </cell>
          <cell r="E2329">
            <v>834.58</v>
          </cell>
        </row>
        <row r="2330">
          <cell r="A2330" t="str">
            <v>1451000020</v>
          </cell>
          <cell r="B2330" t="str">
            <v>00172</v>
          </cell>
          <cell r="C2330" t="str">
            <v>Решетка 2x36 Sport</v>
          </cell>
          <cell r="D2330">
            <v>1</v>
          </cell>
          <cell r="E2330">
            <v>1028.42</v>
          </cell>
        </row>
        <row r="2331">
          <cell r="A2331" t="str">
            <v>1451000030</v>
          </cell>
          <cell r="B2331" t="str">
            <v>00382</v>
          </cell>
          <cell r="C2331" t="str">
            <v>Решетка 2x58 Sport</v>
          </cell>
          <cell r="D2331">
            <v>1</v>
          </cell>
          <cell r="E2331">
            <v>1246.3699999999999</v>
          </cell>
        </row>
        <row r="2332">
          <cell r="B2332" t="str">
            <v>(7) LED</v>
          </cell>
        </row>
        <row r="2333">
          <cell r="A2333" t="str">
            <v>1070000010</v>
          </cell>
          <cell r="B2333" t="str">
            <v>1070000010</v>
          </cell>
          <cell r="C2333" t="str">
            <v>ARCTIC LED 1200 светильник</v>
          </cell>
          <cell r="D2333">
            <v>0</v>
          </cell>
          <cell r="E2333">
            <v>9500</v>
          </cell>
        </row>
        <row r="2334">
          <cell r="A2334" t="str">
            <v>4506000020</v>
          </cell>
          <cell r="B2334" t="str">
            <v>40510904</v>
          </cell>
          <cell r="C2334" t="str">
            <v>BUG 600 светильник</v>
          </cell>
          <cell r="D2334">
            <v>1</v>
          </cell>
          <cell r="E2334">
            <v>3995</v>
          </cell>
          <cell r="F2334">
            <v>6</v>
          </cell>
          <cell r="G2334">
            <v>6.2</v>
          </cell>
          <cell r="H2334">
            <v>3.5000000000000001E-3</v>
          </cell>
          <cell r="I2334">
            <v>0.18</v>
          </cell>
          <cell r="J2334">
            <v>0.15</v>
          </cell>
          <cell r="K2334">
            <v>0.13</v>
          </cell>
        </row>
        <row r="2335">
          <cell r="A2335" t="str">
            <v>1170000010</v>
          </cell>
          <cell r="B2335" t="str">
            <v>81301004</v>
          </cell>
          <cell r="C2335" t="str">
            <v>DL 10 LED светильник</v>
          </cell>
          <cell r="D2335">
            <v>1</v>
          </cell>
          <cell r="E2335">
            <v>2500</v>
          </cell>
        </row>
        <row r="2336">
          <cell r="A2336" t="str">
            <v>1170000030</v>
          </cell>
          <cell r="B2336" t="str">
            <v>81301504</v>
          </cell>
          <cell r="C2336" t="str">
            <v>DL 15 LED светильник</v>
          </cell>
          <cell r="D2336">
            <v>0</v>
          </cell>
          <cell r="E2336">
            <v>3500</v>
          </cell>
        </row>
        <row r="2337">
          <cell r="A2337" t="str">
            <v>1170000050</v>
          </cell>
          <cell r="B2337" t="str">
            <v>81302004</v>
          </cell>
          <cell r="C2337" t="str">
            <v>DL 20 LED светильник</v>
          </cell>
          <cell r="D2337">
            <v>0</v>
          </cell>
          <cell r="E2337">
            <v>5000</v>
          </cell>
        </row>
        <row r="2338">
          <cell r="A2338" t="str">
            <v>1170000060</v>
          </cell>
          <cell r="B2338" t="str">
            <v>81302504</v>
          </cell>
          <cell r="C2338" t="str">
            <v>DL 25 LED  светильник</v>
          </cell>
          <cell r="D2338">
            <v>0</v>
          </cell>
          <cell r="E2338">
            <v>5200</v>
          </cell>
        </row>
        <row r="2339">
          <cell r="A2339" t="str">
            <v>1184000010</v>
          </cell>
          <cell r="B2339" t="str">
            <v>1184000010</v>
          </cell>
          <cell r="C2339" t="str">
            <v>15 DLG LED светильник</v>
          </cell>
          <cell r="D2339">
            <v>0</v>
          </cell>
          <cell r="E2339">
            <v>4500</v>
          </cell>
        </row>
        <row r="2340">
          <cell r="A2340" t="str">
            <v>1184000020</v>
          </cell>
          <cell r="B2340" t="str">
            <v>1184000020</v>
          </cell>
          <cell r="C2340" t="str">
            <v>20 DLG LED светильник</v>
          </cell>
          <cell r="D2340">
            <v>0</v>
          </cell>
          <cell r="E2340">
            <v>5750</v>
          </cell>
        </row>
        <row r="2341">
          <cell r="A2341" t="str">
            <v>1184000030</v>
          </cell>
          <cell r="B2341" t="str">
            <v>1184000030</v>
          </cell>
          <cell r="C2341" t="str">
            <v>25 DLG LED светильник</v>
          </cell>
          <cell r="D2341">
            <v>0</v>
          </cell>
          <cell r="E2341">
            <v>5950</v>
          </cell>
        </row>
        <row r="2342">
          <cell r="A2342" t="str">
            <v>1462000010</v>
          </cell>
          <cell r="B2342" t="str">
            <v>40310604</v>
          </cell>
          <cell r="C2342" t="str">
            <v>DS LED светильник</v>
          </cell>
          <cell r="D2342">
            <v>0</v>
          </cell>
          <cell r="E2342">
            <v>1765.21</v>
          </cell>
        </row>
        <row r="2343">
          <cell r="A2343" t="str">
            <v>4508000010</v>
          </cell>
          <cell r="B2343" t="str">
            <v>60003001</v>
          </cell>
          <cell r="C2343" t="str">
            <v>FACTORY M LED светильник</v>
          </cell>
          <cell r="D2343">
            <v>0</v>
          </cell>
          <cell r="E2343">
            <v>30500</v>
          </cell>
        </row>
        <row r="2344">
          <cell r="A2344" t="str">
            <v>4508000110</v>
          </cell>
          <cell r="B2344" t="str">
            <v>60606071</v>
          </cell>
          <cell r="C2344" t="str">
            <v>FACTORY С  LED (72) светильник</v>
          </cell>
          <cell r="D2344">
            <v>0</v>
          </cell>
          <cell r="E2344">
            <v>43500</v>
          </cell>
        </row>
        <row r="2345">
          <cell r="A2345" t="str">
            <v>4508000120</v>
          </cell>
          <cell r="B2345" t="str">
            <v>60606041</v>
          </cell>
          <cell r="C2345" t="str">
            <v>FACTORY С LED (48) светильник</v>
          </cell>
          <cell r="D2345">
            <v>0</v>
          </cell>
          <cell r="E2345">
            <v>43500</v>
          </cell>
        </row>
        <row r="2346">
          <cell r="A2346" t="str">
            <v>4502000010</v>
          </cell>
          <cell r="B2346" t="str">
            <v>606250020</v>
          </cell>
          <cell r="C2346" t="str">
            <v>LYRA L-250 E LED светильник</v>
          </cell>
          <cell r="D2346">
            <v>0</v>
          </cell>
          <cell r="E2346">
            <v>4083.33</v>
          </cell>
        </row>
        <row r="2347">
          <cell r="A2347" t="str">
            <v>4502000020</v>
          </cell>
          <cell r="B2347" t="str">
            <v>606250010</v>
          </cell>
          <cell r="C2347" t="str">
            <v>LYRA L-250 LED светильник</v>
          </cell>
          <cell r="D2347">
            <v>0</v>
          </cell>
          <cell r="E2347">
            <v>3833.33</v>
          </cell>
        </row>
        <row r="2348">
          <cell r="A2348" t="str">
            <v>1074000010</v>
          </cell>
          <cell r="B2348" t="str">
            <v>1074000010</v>
          </cell>
          <cell r="C2348" t="str">
            <v>LZ LED 1200 светильник</v>
          </cell>
          <cell r="D2348">
            <v>0</v>
          </cell>
          <cell r="E2348">
            <v>9500</v>
          </cell>
        </row>
        <row r="2349">
          <cell r="A2349" t="str">
            <v>4502001110</v>
          </cell>
          <cell r="B2349" t="str">
            <v>4502001110</v>
          </cell>
          <cell r="C2349" t="str">
            <v>MIZAR S LED светильник</v>
          </cell>
          <cell r="D2349">
            <v>0</v>
          </cell>
          <cell r="E2349">
            <v>3000</v>
          </cell>
        </row>
        <row r="2350">
          <cell r="A2350" t="str">
            <v>4502000110</v>
          </cell>
          <cell r="B2350" t="str">
            <v>604000100</v>
          </cell>
          <cell r="C2350" t="str">
            <v>MIZAR S-1 светильник</v>
          </cell>
          <cell r="D2350">
            <v>0</v>
          </cell>
          <cell r="E2350">
            <v>3432.84</v>
          </cell>
        </row>
        <row r="2351">
          <cell r="A2351" t="str">
            <v>4502000120</v>
          </cell>
          <cell r="B2351" t="str">
            <v>604000200</v>
          </cell>
          <cell r="C2351" t="str">
            <v>MIZAR S-2 светильник</v>
          </cell>
          <cell r="D2351">
            <v>0</v>
          </cell>
          <cell r="E2351">
            <v>3432.84</v>
          </cell>
        </row>
        <row r="2352">
          <cell r="A2352" t="str">
            <v>4502001310</v>
          </cell>
          <cell r="B2352" t="str">
            <v>4502001310</v>
          </cell>
          <cell r="C2352" t="str">
            <v>MIZAR SI LED светильник</v>
          </cell>
          <cell r="D2352">
            <v>0</v>
          </cell>
          <cell r="E2352">
            <v>2858.21</v>
          </cell>
        </row>
        <row r="2353">
          <cell r="A2353" t="str">
            <v>4502000230</v>
          </cell>
          <cell r="B2353" t="str">
            <v>604000340</v>
          </cell>
          <cell r="C2353" t="str">
            <v>MIZAR SI-3 светильник</v>
          </cell>
          <cell r="D2353">
            <v>0</v>
          </cell>
          <cell r="E2353">
            <v>3208.96</v>
          </cell>
        </row>
        <row r="2354">
          <cell r="A2354" t="str">
            <v>4502002110</v>
          </cell>
          <cell r="B2354" t="str">
            <v>4502002110</v>
          </cell>
          <cell r="C2354" t="str">
            <v>MIZAR SIGN S LED светильник</v>
          </cell>
          <cell r="D2354">
            <v>0</v>
          </cell>
          <cell r="E2354">
            <v>2670</v>
          </cell>
        </row>
        <row r="2355">
          <cell r="A2355" t="str">
            <v>4502002310</v>
          </cell>
          <cell r="B2355" t="str">
            <v>4502002310</v>
          </cell>
          <cell r="C2355" t="str">
            <v>MIZAR SIGN SI LED светильник</v>
          </cell>
          <cell r="D2355">
            <v>0</v>
          </cell>
          <cell r="E2355">
            <v>2543.8000000000002</v>
          </cell>
        </row>
        <row r="2356">
          <cell r="A2356" t="str">
            <v>4502002210</v>
          </cell>
          <cell r="B2356" t="str">
            <v>4502002210</v>
          </cell>
          <cell r="C2356" t="str">
            <v>MIZAR SIGN SP LED светильник</v>
          </cell>
          <cell r="D2356">
            <v>0</v>
          </cell>
          <cell r="E2356">
            <v>2410.9699999999998</v>
          </cell>
        </row>
        <row r="2357">
          <cell r="A2357" t="str">
            <v>4502001210</v>
          </cell>
          <cell r="B2357" t="str">
            <v>4502001210</v>
          </cell>
          <cell r="C2357" t="str">
            <v>MIZAR SP LED светильник</v>
          </cell>
          <cell r="D2357">
            <v>0</v>
          </cell>
          <cell r="E2357">
            <v>2708.95</v>
          </cell>
        </row>
        <row r="2358">
          <cell r="A2358" t="str">
            <v>4502000310</v>
          </cell>
          <cell r="B2358" t="str">
            <v>604000120</v>
          </cell>
          <cell r="C2358" t="str">
            <v>MIZAR SP-1 светильник</v>
          </cell>
          <cell r="D2358">
            <v>0</v>
          </cell>
          <cell r="E2358">
            <v>2985.07</v>
          </cell>
        </row>
        <row r="2359">
          <cell r="A2359" t="str">
            <v>4502000320</v>
          </cell>
          <cell r="B2359" t="str">
            <v>604000220</v>
          </cell>
          <cell r="C2359" t="str">
            <v>MIZAR SP-2 светильник</v>
          </cell>
          <cell r="D2359">
            <v>0</v>
          </cell>
          <cell r="E2359">
            <v>2985.07</v>
          </cell>
        </row>
        <row r="2360">
          <cell r="A2360" t="str">
            <v>1410000010</v>
          </cell>
          <cell r="B2360" t="str">
            <v>2004200201</v>
          </cell>
          <cell r="C2360" t="str">
            <v>NBR 42 LED cold white (черный) светильник</v>
          </cell>
          <cell r="D2360">
            <v>1</v>
          </cell>
          <cell r="E2360">
            <v>3513.27</v>
          </cell>
          <cell r="F2360">
            <v>1.5</v>
          </cell>
          <cell r="G2360">
            <v>2</v>
          </cell>
          <cell r="H2360">
            <v>4.8999999999999998E-3</v>
          </cell>
          <cell r="I2360">
            <v>0.27</v>
          </cell>
          <cell r="J2360">
            <v>0.14000000000000001</v>
          </cell>
          <cell r="K2360">
            <v>0.13</v>
          </cell>
        </row>
        <row r="2361">
          <cell r="A2361" t="str">
            <v>1410000020</v>
          </cell>
          <cell r="B2361" t="str">
            <v>2004200200</v>
          </cell>
          <cell r="C2361" t="str">
            <v>NBR 42 LED warm white (черный) светильник</v>
          </cell>
          <cell r="D2361">
            <v>1</v>
          </cell>
          <cell r="E2361">
            <v>3513.27</v>
          </cell>
          <cell r="F2361">
            <v>1.5</v>
          </cell>
          <cell r="G2361">
            <v>2</v>
          </cell>
          <cell r="H2361">
            <v>4.8999999999999998E-3</v>
          </cell>
          <cell r="I2361">
            <v>0.27</v>
          </cell>
          <cell r="J2361">
            <v>0.14000000000000001</v>
          </cell>
          <cell r="K2361">
            <v>0.13</v>
          </cell>
        </row>
        <row r="2362">
          <cell r="A2362" t="str">
            <v>1416000010</v>
          </cell>
          <cell r="B2362" t="str">
            <v>3606018502</v>
          </cell>
          <cell r="C2362" t="str">
            <v>NBS 60 LED 18 cold white (серебристый) светильник</v>
          </cell>
          <cell r="D2362">
            <v>1</v>
          </cell>
          <cell r="E2362">
            <v>12959.78</v>
          </cell>
          <cell r="F2362">
            <v>2.7</v>
          </cell>
          <cell r="G2362">
            <v>3.2</v>
          </cell>
          <cell r="H2362">
            <v>9.9000000000000008E-3</v>
          </cell>
          <cell r="I2362">
            <v>0.69</v>
          </cell>
          <cell r="J2362">
            <v>0.12</v>
          </cell>
          <cell r="K2362">
            <v>0.12</v>
          </cell>
        </row>
        <row r="2363">
          <cell r="A2363" t="str">
            <v>1416000020</v>
          </cell>
          <cell r="B2363" t="str">
            <v>3606018504</v>
          </cell>
          <cell r="C2363" t="str">
            <v>NBS 60 LED 18 neutral white (серебристый) светильник</v>
          </cell>
          <cell r="D2363">
            <v>1</v>
          </cell>
          <cell r="E2363">
            <v>12959.78</v>
          </cell>
          <cell r="F2363">
            <v>2.7</v>
          </cell>
          <cell r="G2363">
            <v>3.2</v>
          </cell>
          <cell r="H2363">
            <v>9.9000000000000008E-3</v>
          </cell>
          <cell r="I2363">
            <v>0.69</v>
          </cell>
          <cell r="J2363">
            <v>0.12</v>
          </cell>
          <cell r="K2363">
            <v>0.12</v>
          </cell>
        </row>
        <row r="2364">
          <cell r="A2364" t="str">
            <v>1416000030</v>
          </cell>
          <cell r="B2364" t="str">
            <v>3606018501</v>
          </cell>
          <cell r="C2364" t="str">
            <v>NBS 60 LED 18 warm white (серебристый)  светильник</v>
          </cell>
          <cell r="D2364">
            <v>1</v>
          </cell>
          <cell r="E2364">
            <v>12959.78</v>
          </cell>
          <cell r="F2364">
            <v>2.7</v>
          </cell>
          <cell r="G2364">
            <v>3.2</v>
          </cell>
          <cell r="H2364">
            <v>9.9000000000000008E-3</v>
          </cell>
          <cell r="I2364">
            <v>0.69</v>
          </cell>
          <cell r="J2364">
            <v>0.12</v>
          </cell>
          <cell r="K2364">
            <v>0.12</v>
          </cell>
        </row>
        <row r="2365">
          <cell r="A2365" t="str">
            <v>1416000040</v>
          </cell>
          <cell r="B2365" t="str">
            <v>3606036502</v>
          </cell>
          <cell r="C2365" t="str">
            <v>NBS 60 LED 36 cold white (серебристый) светильник</v>
          </cell>
          <cell r="D2365">
            <v>1</v>
          </cell>
          <cell r="E2365">
            <v>23866.31</v>
          </cell>
          <cell r="F2365">
            <v>4.5</v>
          </cell>
          <cell r="G2365">
            <v>5</v>
          </cell>
          <cell r="H2365">
            <v>2.6200000000000001E-2</v>
          </cell>
          <cell r="I2365">
            <v>1.55</v>
          </cell>
          <cell r="J2365">
            <v>0.13</v>
          </cell>
          <cell r="K2365">
            <v>0.13</v>
          </cell>
        </row>
        <row r="2366">
          <cell r="A2366" t="str">
            <v>1416000060</v>
          </cell>
          <cell r="B2366" t="str">
            <v>3606036501</v>
          </cell>
          <cell r="C2366" t="str">
            <v>NBS 60 LED 36 warm white (серебристый)  светильник</v>
          </cell>
          <cell r="D2366">
            <v>1</v>
          </cell>
          <cell r="E2366">
            <v>23866.31</v>
          </cell>
          <cell r="F2366">
            <v>4.5</v>
          </cell>
          <cell r="G2366">
            <v>5</v>
          </cell>
          <cell r="H2366">
            <v>2.6200000000000001E-2</v>
          </cell>
          <cell r="I2366">
            <v>1.55</v>
          </cell>
          <cell r="J2366">
            <v>0.13</v>
          </cell>
          <cell r="K2366">
            <v>0.13</v>
          </cell>
        </row>
        <row r="2367">
          <cell r="A2367" t="str">
            <v>1416000110</v>
          </cell>
          <cell r="B2367" t="str">
            <v>3607034101</v>
          </cell>
          <cell r="C2367" t="str">
            <v>NBS 70 LED cold white (серебристый) светильник</v>
          </cell>
          <cell r="D2367">
            <v>1</v>
          </cell>
          <cell r="E2367">
            <v>6388.19</v>
          </cell>
          <cell r="F2367">
            <v>1.4</v>
          </cell>
          <cell r="G2367">
            <v>1.7</v>
          </cell>
          <cell r="H2367">
            <v>1.84E-2</v>
          </cell>
          <cell r="I2367">
            <v>0.38</v>
          </cell>
          <cell r="J2367">
            <v>0.22</v>
          </cell>
          <cell r="K2367">
            <v>0.22</v>
          </cell>
        </row>
        <row r="2368">
          <cell r="A2368" t="str">
            <v>1416000120</v>
          </cell>
          <cell r="B2368" t="str">
            <v>3607034102</v>
          </cell>
          <cell r="C2368" t="str">
            <v>NBS 70 LED neutral white (серебристый) светильник</v>
          </cell>
          <cell r="D2368">
            <v>1</v>
          </cell>
          <cell r="E2368">
            <v>6388.19</v>
          </cell>
          <cell r="F2368">
            <v>1.4</v>
          </cell>
          <cell r="G2368">
            <v>1.7</v>
          </cell>
          <cell r="H2368">
            <v>1.84E-2</v>
          </cell>
          <cell r="I2368">
            <v>0.38</v>
          </cell>
          <cell r="J2368">
            <v>0.22</v>
          </cell>
          <cell r="K2368">
            <v>0.22</v>
          </cell>
        </row>
        <row r="2369">
          <cell r="A2369" t="str">
            <v>1416000130</v>
          </cell>
          <cell r="B2369" t="str">
            <v>3607034100</v>
          </cell>
          <cell r="C2369" t="str">
            <v>NBS 70 LED warm white (серебристый) светильник</v>
          </cell>
          <cell r="D2369">
            <v>1</v>
          </cell>
          <cell r="E2369">
            <v>6388.19</v>
          </cell>
          <cell r="F2369">
            <v>1.4</v>
          </cell>
          <cell r="G2369">
            <v>1.7</v>
          </cell>
          <cell r="H2369">
            <v>1.84E-2</v>
          </cell>
          <cell r="I2369">
            <v>0.38</v>
          </cell>
          <cell r="J2369">
            <v>0.22</v>
          </cell>
          <cell r="K2369">
            <v>0.22</v>
          </cell>
        </row>
        <row r="2370">
          <cell r="A2370" t="str">
            <v>1402000010</v>
          </cell>
          <cell r="B2370" t="str">
            <v>3408064101</v>
          </cell>
          <cell r="C2370" t="str">
            <v>NBU 80 LED cold white (серебристый) светильник</v>
          </cell>
          <cell r="D2370">
            <v>1</v>
          </cell>
          <cell r="E2370">
            <v>17708.22</v>
          </cell>
          <cell r="F2370">
            <v>2.7</v>
          </cell>
          <cell r="G2370">
            <v>3.2</v>
          </cell>
          <cell r="H2370">
            <v>6.0000000000000001E-3</v>
          </cell>
          <cell r="I2370">
            <v>0.24</v>
          </cell>
          <cell r="J2370">
            <v>0.21</v>
          </cell>
          <cell r="K2370">
            <v>0.12</v>
          </cell>
        </row>
        <row r="2371">
          <cell r="A2371" t="str">
            <v>1402000020</v>
          </cell>
          <cell r="B2371" t="str">
            <v>3408060101</v>
          </cell>
          <cell r="C2371" t="str">
            <v>NBU 80 LED cold white (черный) светильник</v>
          </cell>
          <cell r="D2371">
            <v>1</v>
          </cell>
          <cell r="E2371">
            <v>17708.22</v>
          </cell>
          <cell r="F2371">
            <v>2.7</v>
          </cell>
          <cell r="G2371">
            <v>3.2</v>
          </cell>
          <cell r="H2371">
            <v>6.0000000000000001E-3</v>
          </cell>
          <cell r="I2371">
            <v>0.24</v>
          </cell>
          <cell r="J2371">
            <v>0.21</v>
          </cell>
          <cell r="K2371">
            <v>0.12</v>
          </cell>
        </row>
        <row r="2372">
          <cell r="A2372" t="str">
            <v>1402000030</v>
          </cell>
          <cell r="B2372" t="str">
            <v>3408064102</v>
          </cell>
          <cell r="C2372" t="str">
            <v>NBU 80 LED neutral white (серебристый) светильник</v>
          </cell>
          <cell r="D2372">
            <v>1</v>
          </cell>
          <cell r="E2372">
            <v>17708.22</v>
          </cell>
          <cell r="F2372">
            <v>2.7</v>
          </cell>
          <cell r="G2372">
            <v>3.2</v>
          </cell>
          <cell r="H2372">
            <v>6.0000000000000001E-3</v>
          </cell>
          <cell r="I2372">
            <v>0.24</v>
          </cell>
          <cell r="J2372">
            <v>0.21</v>
          </cell>
          <cell r="K2372">
            <v>0.12</v>
          </cell>
        </row>
        <row r="2373">
          <cell r="A2373" t="str">
            <v>1402000040</v>
          </cell>
          <cell r="B2373" t="str">
            <v>3408064100</v>
          </cell>
          <cell r="C2373" t="str">
            <v>NBU 80 LED warm white (серебристый) светильник</v>
          </cell>
          <cell r="D2373">
            <v>1</v>
          </cell>
          <cell r="E2373">
            <v>17708.22</v>
          </cell>
          <cell r="F2373">
            <v>2.7</v>
          </cell>
          <cell r="G2373">
            <v>3.2</v>
          </cell>
          <cell r="H2373">
            <v>6.0000000000000001E-3</v>
          </cell>
          <cell r="I2373">
            <v>0.24</v>
          </cell>
          <cell r="J2373">
            <v>0.21</v>
          </cell>
          <cell r="K2373">
            <v>0.12</v>
          </cell>
        </row>
        <row r="2374">
          <cell r="A2374" t="str">
            <v>1402000050</v>
          </cell>
          <cell r="B2374" t="str">
            <v>3408060100</v>
          </cell>
          <cell r="C2374" t="str">
            <v>NBU 80 LED warm white (черный) светильник</v>
          </cell>
          <cell r="D2374">
            <v>1</v>
          </cell>
          <cell r="E2374">
            <v>17708.22</v>
          </cell>
          <cell r="F2374">
            <v>2.7</v>
          </cell>
          <cell r="G2374">
            <v>3.2</v>
          </cell>
          <cell r="H2374">
            <v>6.0000000000000001E-3</v>
          </cell>
          <cell r="I2374">
            <v>0.24</v>
          </cell>
          <cell r="J2374">
            <v>0.21</v>
          </cell>
          <cell r="K2374">
            <v>0.12</v>
          </cell>
        </row>
        <row r="2375">
          <cell r="A2375" t="str">
            <v>1428000010</v>
          </cell>
          <cell r="B2375" t="str">
            <v>4008211504</v>
          </cell>
          <cell r="C2375" t="str">
            <v>NFB 82 LED (чёрный) светильник</v>
          </cell>
          <cell r="D2375">
            <v>1</v>
          </cell>
          <cell r="E2375">
            <v>13921.45</v>
          </cell>
        </row>
        <row r="2376">
          <cell r="A2376" t="str">
            <v>1414000100</v>
          </cell>
          <cell r="B2376" t="str">
            <v>36030075102</v>
          </cell>
          <cell r="C2376" t="str">
            <v>30 NTK LED 2 cold white светильник</v>
          </cell>
          <cell r="D2376">
            <v>0</v>
          </cell>
          <cell r="E2376">
            <v>20000</v>
          </cell>
        </row>
        <row r="2377">
          <cell r="A2377" t="str">
            <v>1414000090</v>
          </cell>
          <cell r="B2377" t="str">
            <v>36030075100</v>
          </cell>
          <cell r="C2377" t="str">
            <v>30 NTK LED 2 warm white светильник</v>
          </cell>
          <cell r="D2377">
            <v>0</v>
          </cell>
          <cell r="E2377">
            <v>20000</v>
          </cell>
        </row>
        <row r="2378">
          <cell r="A2378" t="str">
            <v>1414000150</v>
          </cell>
          <cell r="B2378" t="str">
            <v>36030150102</v>
          </cell>
          <cell r="C2378" t="str">
            <v>30 NTK LED 4 cold white светильник</v>
          </cell>
          <cell r="D2378">
            <v>0</v>
          </cell>
          <cell r="E2378">
            <v>39000</v>
          </cell>
        </row>
        <row r="2379">
          <cell r="A2379" t="str">
            <v>1414000140</v>
          </cell>
          <cell r="B2379" t="str">
            <v>36030150100</v>
          </cell>
          <cell r="C2379" t="str">
            <v>30 NTK LED 4 warm white светильник</v>
          </cell>
          <cell r="D2379">
            <v>0</v>
          </cell>
          <cell r="E2379">
            <v>39000</v>
          </cell>
        </row>
        <row r="2380">
          <cell r="A2380" t="str">
            <v>1414000170</v>
          </cell>
          <cell r="B2380" t="str">
            <v>36030225102</v>
          </cell>
          <cell r="C2380" t="str">
            <v>30 NTK LED 6 cold white светильник</v>
          </cell>
          <cell r="D2380">
            <v>0</v>
          </cell>
          <cell r="E2380">
            <v>55000</v>
          </cell>
        </row>
        <row r="2381">
          <cell r="A2381" t="str">
            <v>1414000160</v>
          </cell>
          <cell r="B2381" t="str">
            <v>36030225100</v>
          </cell>
          <cell r="C2381" t="str">
            <v>30 NTK LED 6 warm white светильник</v>
          </cell>
          <cell r="D2381">
            <v>0</v>
          </cell>
          <cell r="E2381">
            <v>55000</v>
          </cell>
        </row>
        <row r="2382">
          <cell r="A2382" t="str">
            <v>1414000110</v>
          </cell>
          <cell r="B2382" t="str">
            <v>36040030102</v>
          </cell>
          <cell r="C2382" t="str">
            <v>NTK 40 LED 1 светильник          </v>
          </cell>
          <cell r="D2382">
            <v>0</v>
          </cell>
          <cell r="E2382">
            <v>42000</v>
          </cell>
        </row>
        <row r="2383">
          <cell r="A2383" t="str">
            <v>1414000120</v>
          </cell>
          <cell r="B2383" t="str">
            <v>36040060102</v>
          </cell>
          <cell r="C2383" t="str">
            <v>NTK 40 LED 2 светильник           </v>
          </cell>
          <cell r="D2383">
            <v>0</v>
          </cell>
          <cell r="E2383">
            <v>58500</v>
          </cell>
        </row>
        <row r="2384">
          <cell r="A2384" t="str">
            <v>1414000130</v>
          </cell>
          <cell r="B2384" t="str">
            <v>36040090102</v>
          </cell>
          <cell r="C2384" t="str">
            <v>NTK 40 LED 3 светильник</v>
          </cell>
          <cell r="D2384">
            <v>0</v>
          </cell>
          <cell r="E2384">
            <v>75200</v>
          </cell>
        </row>
        <row r="2385">
          <cell r="A2385" t="str">
            <v>1414000080</v>
          </cell>
          <cell r="B2385" t="str">
            <v>36050036102</v>
          </cell>
          <cell r="C2385" t="str">
            <v>50 NTK LED cold white светильник</v>
          </cell>
          <cell r="D2385">
            <v>0</v>
          </cell>
          <cell r="E2385">
            <v>11100</v>
          </cell>
        </row>
        <row r="2386">
          <cell r="A2386" t="str">
            <v>1414000070</v>
          </cell>
          <cell r="B2386" t="str">
            <v>36050036100</v>
          </cell>
          <cell r="C2386" t="str">
            <v>50 NTK LED warm white светильник</v>
          </cell>
          <cell r="D2386">
            <v>0</v>
          </cell>
          <cell r="E2386">
            <v>11100</v>
          </cell>
        </row>
        <row r="2387">
          <cell r="A2387" t="str">
            <v>1420000010</v>
          </cell>
          <cell r="B2387" t="str">
            <v>9001030101</v>
          </cell>
          <cell r="C2387" t="str">
            <v>NUR 10 LED cold white светильник</v>
          </cell>
          <cell r="D2387">
            <v>0</v>
          </cell>
          <cell r="E2387">
            <v>7352.56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</row>
        <row r="2388">
          <cell r="A2388" t="str">
            <v>1420000020</v>
          </cell>
          <cell r="B2388" t="str">
            <v>9001030100</v>
          </cell>
          <cell r="C2388" t="str">
            <v>NUR 10 LED warm white светильник</v>
          </cell>
          <cell r="D2388">
            <v>0</v>
          </cell>
          <cell r="E2388">
            <v>7352.56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</row>
        <row r="2389">
          <cell r="A2389" t="str">
            <v>1420000110</v>
          </cell>
          <cell r="B2389" t="str">
            <v>9002030101</v>
          </cell>
          <cell r="C2389" t="str">
            <v>NUR 20 LED cold white (стальной) светильник</v>
          </cell>
          <cell r="D2389">
            <v>1</v>
          </cell>
          <cell r="E2389">
            <v>6145.24</v>
          </cell>
          <cell r="F2389">
            <v>1.8</v>
          </cell>
          <cell r="G2389">
            <v>2.2999999999999998</v>
          </cell>
          <cell r="H2389">
            <v>3.3E-3</v>
          </cell>
          <cell r="I2389">
            <v>0.16</v>
          </cell>
          <cell r="J2389">
            <v>0.16</v>
          </cell>
          <cell r="K2389">
            <v>0.13</v>
          </cell>
        </row>
        <row r="2390">
          <cell r="A2390" t="str">
            <v>1420000120</v>
          </cell>
          <cell r="B2390" t="str">
            <v>9002030102</v>
          </cell>
          <cell r="C2390" t="str">
            <v>NUR 20 LED neutral white (стальной) светильник</v>
          </cell>
          <cell r="D2390">
            <v>1</v>
          </cell>
          <cell r="E2390">
            <v>6145.24</v>
          </cell>
          <cell r="F2390">
            <v>1.8</v>
          </cell>
          <cell r="G2390">
            <v>2.2999999999999998</v>
          </cell>
          <cell r="H2390">
            <v>3.3E-3</v>
          </cell>
          <cell r="I2390">
            <v>0.16</v>
          </cell>
          <cell r="J2390">
            <v>0.16</v>
          </cell>
          <cell r="K2390">
            <v>0.13</v>
          </cell>
        </row>
        <row r="2391">
          <cell r="A2391" t="str">
            <v>1420000130</v>
          </cell>
          <cell r="B2391" t="str">
            <v>9002030100</v>
          </cell>
          <cell r="C2391" t="str">
            <v>NUR 20 LED warm white (стальной) светильник</v>
          </cell>
          <cell r="D2391">
            <v>1</v>
          </cell>
          <cell r="E2391">
            <v>6145.24</v>
          </cell>
          <cell r="F2391">
            <v>1.8</v>
          </cell>
          <cell r="G2391">
            <v>2.2999999999999998</v>
          </cell>
          <cell r="H2391">
            <v>3.3E-3</v>
          </cell>
          <cell r="I2391">
            <v>0.16</v>
          </cell>
          <cell r="J2391">
            <v>0.16</v>
          </cell>
          <cell r="K2391">
            <v>0.13</v>
          </cell>
        </row>
        <row r="2392">
          <cell r="A2392" t="str">
            <v>1028000050</v>
          </cell>
          <cell r="B2392" t="str">
            <v>1028000050</v>
          </cell>
          <cell r="C2392" t="str">
            <v>218 OPL/R LED светильник</v>
          </cell>
          <cell r="D2392">
            <v>0</v>
          </cell>
          <cell r="E2392">
            <v>4900</v>
          </cell>
        </row>
        <row r="2393">
          <cell r="A2393" t="str">
            <v>1028000010</v>
          </cell>
          <cell r="B2393" t="str">
            <v>22214504</v>
          </cell>
          <cell r="C2393" t="str">
            <v>OPL/R LED 1200 светильник</v>
          </cell>
          <cell r="D2393">
            <v>1</v>
          </cell>
          <cell r="E2393">
            <v>8650</v>
          </cell>
        </row>
        <row r="2394">
          <cell r="A2394" t="str">
            <v>1028000020</v>
          </cell>
          <cell r="B2394" t="str">
            <v>20214504</v>
          </cell>
          <cell r="C2394" t="str">
            <v>OPL/R LED 595 светильник</v>
          </cell>
          <cell r="D2394">
            <v>1</v>
          </cell>
          <cell r="E2394">
            <v>8280</v>
          </cell>
        </row>
        <row r="2395">
          <cell r="A2395" t="str">
            <v>1028000030</v>
          </cell>
          <cell r="B2395" t="str">
            <v>23214504</v>
          </cell>
          <cell r="C2395" t="str">
            <v>OPL/R LED 595 /Грильято/ светильник</v>
          </cell>
          <cell r="D2395">
            <v>1</v>
          </cell>
          <cell r="E2395">
            <v>8300</v>
          </cell>
        </row>
        <row r="2396">
          <cell r="A2396" t="str">
            <v>1058000030</v>
          </cell>
          <cell r="B2396" t="str">
            <v>1058000030</v>
          </cell>
          <cell r="C2396" t="str">
            <v>218 OPL/S LED светильник</v>
          </cell>
          <cell r="D2396">
            <v>0</v>
          </cell>
          <cell r="E2396">
            <v>5000</v>
          </cell>
        </row>
        <row r="2397">
          <cell r="A2397" t="str">
            <v>1058000010</v>
          </cell>
          <cell r="B2397" t="str">
            <v>27214504</v>
          </cell>
          <cell r="C2397" t="str">
            <v>OPL/S LED 1200 светильник</v>
          </cell>
          <cell r="D2397">
            <v>0</v>
          </cell>
          <cell r="E2397">
            <v>8750</v>
          </cell>
        </row>
        <row r="2398">
          <cell r="A2398" t="str">
            <v>1058000020</v>
          </cell>
          <cell r="B2398" t="str">
            <v>25214504</v>
          </cell>
          <cell r="C2398" t="str">
            <v>OPL/S LED 595 светильник</v>
          </cell>
          <cell r="D2398">
            <v>1</v>
          </cell>
          <cell r="E2398">
            <v>8350</v>
          </cell>
        </row>
        <row r="2399">
          <cell r="A2399" t="str">
            <v>1030000010</v>
          </cell>
          <cell r="B2399" t="str">
            <v>20114504</v>
          </cell>
          <cell r="C2399" t="str">
            <v>OPM/R LED 595 светильник</v>
          </cell>
          <cell r="D2399">
            <v>1</v>
          </cell>
          <cell r="E2399">
            <v>8500</v>
          </cell>
        </row>
        <row r="2400">
          <cell r="A2400" t="str">
            <v>1108000010</v>
          </cell>
          <cell r="B2400" t="str">
            <v>30324004</v>
          </cell>
          <cell r="C2400" t="str">
            <v>OTM LED 595 светильник</v>
          </cell>
          <cell r="D2400">
            <v>1</v>
          </cell>
          <cell r="E2400">
            <v>8425</v>
          </cell>
          <cell r="F2400">
            <v>6</v>
          </cell>
          <cell r="G2400">
            <v>6.5</v>
          </cell>
          <cell r="H2400">
            <v>0</v>
          </cell>
          <cell r="I2400">
            <v>0.66500000000000004</v>
          </cell>
          <cell r="J2400">
            <v>0.63</v>
          </cell>
          <cell r="K2400">
            <v>0.13</v>
          </cell>
        </row>
        <row r="2401">
          <cell r="A2401" t="str">
            <v>1118000010</v>
          </cell>
          <cell r="B2401" t="str">
            <v>30624004</v>
          </cell>
          <cell r="C2401" t="str">
            <v>OTX LED 595 светильник</v>
          </cell>
          <cell r="D2401">
            <v>1</v>
          </cell>
          <cell r="E2401">
            <v>8335</v>
          </cell>
          <cell r="F2401">
            <v>6.8</v>
          </cell>
          <cell r="G2401">
            <v>7.3</v>
          </cell>
          <cell r="H2401">
            <v>0</v>
          </cell>
          <cell r="I2401">
            <v>0.69</v>
          </cell>
          <cell r="J2401">
            <v>0.63</v>
          </cell>
          <cell r="K2401">
            <v>0.1</v>
          </cell>
        </row>
        <row r="2402">
          <cell r="A2402" t="str">
            <v>1372000010</v>
          </cell>
          <cell r="B2402" t="str">
            <v>20614504</v>
          </cell>
          <cell r="C2402" t="str">
            <v>OWP LED /595/ светильник</v>
          </cell>
          <cell r="D2402">
            <v>1</v>
          </cell>
          <cell r="E2402">
            <v>10000</v>
          </cell>
        </row>
        <row r="2403">
          <cell r="A2403" t="str">
            <v>1034000010</v>
          </cell>
          <cell r="B2403" t="str">
            <v>20314504</v>
          </cell>
          <cell r="C2403" t="str">
            <v>PRM/R LED 595 светильник</v>
          </cell>
          <cell r="D2403">
            <v>1</v>
          </cell>
          <cell r="E2403">
            <v>8500</v>
          </cell>
        </row>
        <row r="2404">
          <cell r="A2404" t="str">
            <v>1032000040</v>
          </cell>
          <cell r="B2404" t="str">
            <v>1032000040</v>
          </cell>
          <cell r="C2404" t="str">
            <v>218 PRS/R LED светильник</v>
          </cell>
          <cell r="D2404">
            <v>0</v>
          </cell>
          <cell r="E2404">
            <v>4900</v>
          </cell>
        </row>
        <row r="2405">
          <cell r="A2405" t="str">
            <v>1032000010</v>
          </cell>
          <cell r="B2405" t="str">
            <v>22414504</v>
          </cell>
          <cell r="C2405" t="str">
            <v>PRS/R LED 1200 светильник</v>
          </cell>
          <cell r="D2405">
            <v>1</v>
          </cell>
          <cell r="E2405">
            <v>8650</v>
          </cell>
        </row>
        <row r="2406">
          <cell r="A2406" t="str">
            <v>1032000020</v>
          </cell>
          <cell r="B2406" t="str">
            <v>20414504</v>
          </cell>
          <cell r="C2406" t="str">
            <v>PRS/R LED 595 светильник</v>
          </cell>
          <cell r="D2406">
            <v>1</v>
          </cell>
          <cell r="E2406">
            <v>8280</v>
          </cell>
        </row>
        <row r="2407">
          <cell r="A2407" t="str">
            <v>1032000030</v>
          </cell>
          <cell r="B2407" t="str">
            <v>23414504</v>
          </cell>
          <cell r="C2407" t="str">
            <v>PRS/R LED 595 /Грильято/ светильник</v>
          </cell>
          <cell r="D2407">
            <v>0</v>
          </cell>
          <cell r="E2407">
            <v>8300</v>
          </cell>
        </row>
        <row r="2408">
          <cell r="A2408" t="str">
            <v>1060000030</v>
          </cell>
          <cell r="B2408" t="str">
            <v>1060000030</v>
          </cell>
          <cell r="C2408" t="str">
            <v>218 PRS/S LED светильник</v>
          </cell>
          <cell r="D2408">
            <v>0</v>
          </cell>
          <cell r="E2408">
            <v>5000</v>
          </cell>
        </row>
        <row r="2409">
          <cell r="A2409" t="str">
            <v>1060000010</v>
          </cell>
          <cell r="B2409" t="str">
            <v>27414504</v>
          </cell>
          <cell r="C2409" t="str">
            <v>PRS/S LED 1200 светильник</v>
          </cell>
          <cell r="D2409">
            <v>0</v>
          </cell>
          <cell r="E2409">
            <v>8750</v>
          </cell>
        </row>
        <row r="2410">
          <cell r="A2410" t="str">
            <v>1060000020</v>
          </cell>
          <cell r="B2410" t="str">
            <v>25414504</v>
          </cell>
          <cell r="C2410" t="str">
            <v>PRS/S LED 595 светильник</v>
          </cell>
          <cell r="D2410">
            <v>1</v>
          </cell>
          <cell r="E2410">
            <v>8350</v>
          </cell>
        </row>
        <row r="2411">
          <cell r="A2411" t="str">
            <v>1144000010</v>
          </cell>
          <cell r="B2411" t="str">
            <v>61815004</v>
          </cell>
          <cell r="C2411" t="str">
            <v>RKL LED светильник</v>
          </cell>
          <cell r="D2411">
            <v>1</v>
          </cell>
          <cell r="E2411">
            <v>8500</v>
          </cell>
        </row>
        <row r="2412">
          <cell r="A2412" t="str">
            <v>2170000010</v>
          </cell>
          <cell r="B2412" t="str">
            <v>81350</v>
          </cell>
          <cell r="C2412" t="str">
            <v>SL/DL 10 LED металлик /140x140x40/</v>
          </cell>
          <cell r="D2412">
            <v>60</v>
          </cell>
          <cell r="E2412">
            <v>142.16999999999999</v>
          </cell>
        </row>
        <row r="2413">
          <cell r="A2413" t="str">
            <v>2170000020</v>
          </cell>
          <cell r="B2413" t="str">
            <v>81355</v>
          </cell>
          <cell r="C2413" t="str">
            <v>SL/DL 15 LED металлик /140x140x40/</v>
          </cell>
          <cell r="D2413">
            <v>60</v>
          </cell>
          <cell r="E2413">
            <v>139.58000000000001</v>
          </cell>
        </row>
        <row r="2414">
          <cell r="A2414" t="str">
            <v>4504000030</v>
          </cell>
          <cell r="B2414" t="str">
            <v>20515504</v>
          </cell>
          <cell r="C2414" t="str">
            <v>WAVE LED 595 светильник</v>
          </cell>
          <cell r="D2414">
            <v>0</v>
          </cell>
          <cell r="E2414">
            <v>20615</v>
          </cell>
        </row>
        <row r="2415">
          <cell r="B2415" t="str">
            <v>(8) Новинки</v>
          </cell>
        </row>
        <row r="2416">
          <cell r="A2416" t="str">
            <v>4501004010</v>
          </cell>
          <cell r="B2416" t="str">
            <v>4501004010</v>
          </cell>
          <cell r="C2416" t="str">
            <v>ANTARES AN 190 светильник</v>
          </cell>
          <cell r="D2416">
            <v>0</v>
          </cell>
          <cell r="E2416">
            <v>1478.01</v>
          </cell>
        </row>
        <row r="2417">
          <cell r="A2417" t="str">
            <v>4501004020</v>
          </cell>
          <cell r="B2417" t="str">
            <v>4501004020</v>
          </cell>
          <cell r="C2417" t="str">
            <v>ANTARES AN 193 светильник</v>
          </cell>
          <cell r="D2417">
            <v>0</v>
          </cell>
          <cell r="E2417">
            <v>1900</v>
          </cell>
        </row>
        <row r="2418">
          <cell r="A2418" t="str">
            <v>4501004030</v>
          </cell>
          <cell r="B2418" t="str">
            <v>4501004030</v>
          </cell>
          <cell r="C2418" t="str">
            <v>ANTARES AN 400 светильник</v>
          </cell>
          <cell r="D2418">
            <v>0</v>
          </cell>
          <cell r="E2418">
            <v>1728.89</v>
          </cell>
        </row>
        <row r="2419">
          <cell r="A2419" t="str">
            <v>4501004040</v>
          </cell>
          <cell r="B2419" t="str">
            <v>4501004040</v>
          </cell>
          <cell r="C2419" t="str">
            <v>ANTARES ANC 190 светильник</v>
          </cell>
          <cell r="D2419">
            <v>0</v>
          </cell>
          <cell r="E2419">
            <v>2449.67</v>
          </cell>
        </row>
        <row r="2420">
          <cell r="A2420" t="str">
            <v>1069000130</v>
          </cell>
          <cell r="B2420" t="str">
            <v>63153610</v>
          </cell>
          <cell r="C2420" t="str">
            <v>136 ARCTIC (PC/SMC) HT светильник</v>
          </cell>
          <cell r="D2420">
            <v>2</v>
          </cell>
          <cell r="E2420">
            <v>1366.95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</row>
        <row r="2421">
          <cell r="A2421" t="str">
            <v>1069000140</v>
          </cell>
          <cell r="B2421" t="str">
            <v>63153630</v>
          </cell>
          <cell r="C2421" t="str">
            <v>136 ARCTIC (PC/SMC) HT HF светильник</v>
          </cell>
          <cell r="D2421">
            <v>2</v>
          </cell>
          <cell r="E2421">
            <v>2823.11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</row>
        <row r="2422">
          <cell r="A2422" t="str">
            <v>1069000210</v>
          </cell>
          <cell r="B2422" t="str">
            <v>63175830</v>
          </cell>
          <cell r="C2422" t="str">
            <v>158 ARCTIC (PC/SMC) CD30 HF светильник (комплект)</v>
          </cell>
          <cell r="D2422">
            <v>0</v>
          </cell>
          <cell r="E2422">
            <v>4304.6499999999996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</row>
        <row r="2423">
          <cell r="A2423" t="str">
            <v>1069000260</v>
          </cell>
          <cell r="B2423" t="str">
            <v>63155810</v>
          </cell>
          <cell r="C2423" t="str">
            <v>158 ARCTIC (PC/SMC) HT светильник</v>
          </cell>
          <cell r="D2423">
            <v>2</v>
          </cell>
          <cell r="E2423">
            <v>1802.07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</row>
        <row r="2424">
          <cell r="A2424" t="str">
            <v>1069000270</v>
          </cell>
          <cell r="B2424" t="str">
            <v>63155830</v>
          </cell>
          <cell r="C2424" t="str">
            <v>158 ARCTIC (PC/SMC) HT HF светильник</v>
          </cell>
          <cell r="D2424">
            <v>2</v>
          </cell>
          <cell r="E2424">
            <v>3089.96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</row>
        <row r="2425">
          <cell r="A2425" t="str">
            <v>1069000480</v>
          </cell>
          <cell r="B2425" t="str">
            <v>63193610</v>
          </cell>
          <cell r="C2425" t="str">
            <v>236 ARCTIC (PC/SMC) CD20 светильник c лампой (комплект)</v>
          </cell>
          <cell r="D2425">
            <v>0</v>
          </cell>
          <cell r="E2425">
            <v>2163</v>
          </cell>
        </row>
        <row r="2426">
          <cell r="A2426" t="str">
            <v>1069000500</v>
          </cell>
          <cell r="B2426" t="str">
            <v>63183610</v>
          </cell>
          <cell r="C2426" t="str">
            <v>236 ARCTIC (PC/SMC) CD30 cветильник c лампой (комплект)</v>
          </cell>
          <cell r="D2426">
            <v>0</v>
          </cell>
          <cell r="E2426">
            <v>4009.01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</row>
        <row r="2427">
          <cell r="A2427" t="str">
            <v>1069000520</v>
          </cell>
          <cell r="B2427" t="str">
            <v>63183630</v>
          </cell>
          <cell r="C2427" t="str">
            <v>236 ARCTIC (PC/SMC) CD30 HF cветильник c лампой (комплект(</v>
          </cell>
          <cell r="D2427">
            <v>1</v>
          </cell>
          <cell r="E2427">
            <v>5870.97</v>
          </cell>
          <cell r="F2427">
            <v>3.7</v>
          </cell>
          <cell r="G2427">
            <v>4.2</v>
          </cell>
          <cell r="H2427">
            <v>3.0499999999999999E-2</v>
          </cell>
          <cell r="I2427">
            <v>1.34</v>
          </cell>
          <cell r="J2427">
            <v>0.22</v>
          </cell>
          <cell r="K2427">
            <v>0.12</v>
          </cell>
        </row>
        <row r="2428">
          <cell r="A2428" t="str">
            <v>1069001130</v>
          </cell>
          <cell r="B2428" t="str">
            <v>1069001130</v>
          </cell>
          <cell r="C2428" t="str">
            <v>236 ARCTIC (PC/SMC) CD30 cветильник c лампой (комплект) с метал.клипсами</v>
          </cell>
          <cell r="D2428">
            <v>0</v>
          </cell>
          <cell r="E2428">
            <v>6050</v>
          </cell>
        </row>
        <row r="2429">
          <cell r="A2429" t="str">
            <v>1069000580</v>
          </cell>
          <cell r="B2429" t="str">
            <v>63163610</v>
          </cell>
          <cell r="C2429" t="str">
            <v>236 ARCTIC (PC/SMC) HT cветильник</v>
          </cell>
          <cell r="D2429">
            <v>1</v>
          </cell>
          <cell r="E2429">
            <v>2220.9699999999998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</row>
        <row r="2430">
          <cell r="A2430" t="str">
            <v>1069000590</v>
          </cell>
          <cell r="B2430" t="str">
            <v>63163630</v>
          </cell>
          <cell r="C2430" t="str">
            <v>236 ARCTIC (PC/SMC) HT HF cветильник</v>
          </cell>
          <cell r="D2430">
            <v>1</v>
          </cell>
          <cell r="E2430">
            <v>3517.9</v>
          </cell>
          <cell r="F2430">
            <v>3.7</v>
          </cell>
          <cell r="G2430">
            <v>4.2</v>
          </cell>
          <cell r="H2430">
            <v>3.0499999999999999E-2</v>
          </cell>
          <cell r="I2430">
            <v>1.34</v>
          </cell>
          <cell r="J2430">
            <v>0.22</v>
          </cell>
          <cell r="K2430">
            <v>0.12</v>
          </cell>
        </row>
        <row r="2431">
          <cell r="A2431" t="str">
            <v>1069000600</v>
          </cell>
          <cell r="B2431" t="str">
            <v>64163610</v>
          </cell>
          <cell r="C2431" t="str">
            <v>236 ARCTIC (PC/SMC) HT с метал. клипс. светильник</v>
          </cell>
          <cell r="D2431">
            <v>1</v>
          </cell>
          <cell r="E2431">
            <v>2415</v>
          </cell>
        </row>
        <row r="2432">
          <cell r="A2432" t="str">
            <v>1069000780</v>
          </cell>
          <cell r="B2432" t="str">
            <v>63195810</v>
          </cell>
          <cell r="C2432" t="str">
            <v>258 ARCTIC (PC/SMC) CD20 светильник c лампой (комплект)</v>
          </cell>
          <cell r="D2432">
            <v>0</v>
          </cell>
          <cell r="E2432">
            <v>2824.5</v>
          </cell>
        </row>
        <row r="2433">
          <cell r="A2433" t="str">
            <v>1069000800</v>
          </cell>
          <cell r="B2433" t="str">
            <v>63185810</v>
          </cell>
          <cell r="C2433" t="str">
            <v>258 ARCTIC (PC/SMC) CD30 cветильник c лампой (комплект)</v>
          </cell>
          <cell r="D2433">
            <v>0</v>
          </cell>
          <cell r="E2433">
            <v>4533.38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</row>
        <row r="2434">
          <cell r="A2434" t="str">
            <v>1069001170</v>
          </cell>
          <cell r="B2434" t="str">
            <v>1069001170</v>
          </cell>
          <cell r="C2434" t="str">
            <v>258 ARCTIC (PC/SMC) CD30 HF  с лампой (комплект) с метал.клипсами</v>
          </cell>
          <cell r="D2434">
            <v>0</v>
          </cell>
          <cell r="E2434">
            <v>6310</v>
          </cell>
        </row>
        <row r="2435">
          <cell r="A2435" t="str">
            <v>1069000830</v>
          </cell>
          <cell r="B2435" t="str">
            <v>63185830</v>
          </cell>
          <cell r="C2435" t="str">
            <v>258 ARCTIC (PC/SMC) CD30 HF cветильник c лампой (комплект)</v>
          </cell>
          <cell r="D2435">
            <v>1</v>
          </cell>
          <cell r="E2435">
            <v>6069</v>
          </cell>
          <cell r="F2435">
            <v>4.5999999999999996</v>
          </cell>
          <cell r="G2435">
            <v>5.0999999999999996</v>
          </cell>
          <cell r="H2435">
            <v>3.7400000000000003E-2</v>
          </cell>
          <cell r="I2435">
            <v>1.64</v>
          </cell>
          <cell r="J2435">
            <v>0.22</v>
          </cell>
          <cell r="K2435">
            <v>0.12</v>
          </cell>
        </row>
        <row r="2436">
          <cell r="A2436" t="str">
            <v>1069000840</v>
          </cell>
          <cell r="B2436" t="str">
            <v>64185810</v>
          </cell>
          <cell r="C2436" t="str">
            <v>258 ARCTIC (PC/SMC) CD30 с метал. клипс, c лампой (комплект)</v>
          </cell>
          <cell r="D2436">
            <v>0</v>
          </cell>
          <cell r="E2436">
            <v>4777.5</v>
          </cell>
        </row>
        <row r="2437">
          <cell r="A2437" t="str">
            <v>1069000890</v>
          </cell>
          <cell r="B2437" t="str">
            <v>63165810</v>
          </cell>
          <cell r="C2437" t="str">
            <v>258 ARCTIC (PC/SMC) HT cветильник</v>
          </cell>
          <cell r="D2437">
            <v>1</v>
          </cell>
          <cell r="E2437">
            <v>2820.58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</row>
        <row r="2438">
          <cell r="A2438" t="str">
            <v>1069000900</v>
          </cell>
          <cell r="B2438" t="str">
            <v>63165830</v>
          </cell>
          <cell r="C2438" t="str">
            <v>258 ARCTIC (PC/SMC) HT HF cветильник</v>
          </cell>
          <cell r="D2438">
            <v>1</v>
          </cell>
          <cell r="E2438">
            <v>3715.93</v>
          </cell>
          <cell r="F2438">
            <v>4.5999999999999996</v>
          </cell>
          <cell r="G2438">
            <v>5.0999999999999996</v>
          </cell>
          <cell r="H2438">
            <v>3.7400000000000003E-2</v>
          </cell>
          <cell r="I2438">
            <v>1.64</v>
          </cell>
          <cell r="J2438">
            <v>0.22</v>
          </cell>
          <cell r="K2438">
            <v>0.12</v>
          </cell>
        </row>
        <row r="2439">
          <cell r="A2439" t="str">
            <v>1081000010</v>
          </cell>
          <cell r="B2439" t="str">
            <v>15731430</v>
          </cell>
          <cell r="C2439" t="str">
            <v>314 ATF светильник</v>
          </cell>
          <cell r="D2439">
            <v>1</v>
          </cell>
          <cell r="E2439">
            <v>2780</v>
          </cell>
        </row>
        <row r="2440">
          <cell r="A2440" t="str">
            <v>1081000020</v>
          </cell>
          <cell r="B2440" t="str">
            <v>15731460</v>
          </cell>
          <cell r="C2440" t="str">
            <v>314 ATF HFR светильник</v>
          </cell>
          <cell r="D2440">
            <v>1</v>
          </cell>
          <cell r="E2440">
            <v>5280</v>
          </cell>
        </row>
        <row r="2441">
          <cell r="A2441" t="str">
            <v>1081000030</v>
          </cell>
          <cell r="B2441" t="str">
            <v>15741430</v>
          </cell>
          <cell r="C2441" t="str">
            <v>414 ATF светильник</v>
          </cell>
          <cell r="D2441">
            <v>1</v>
          </cell>
          <cell r="E2441">
            <v>3100</v>
          </cell>
        </row>
        <row r="2442">
          <cell r="A2442" t="str">
            <v>1081000040</v>
          </cell>
          <cell r="B2442" t="str">
            <v>15741460</v>
          </cell>
          <cell r="C2442" t="str">
            <v>414 ATF HFR светильник</v>
          </cell>
          <cell r="D2442">
            <v>1</v>
          </cell>
          <cell r="E2442">
            <v>4400</v>
          </cell>
        </row>
        <row r="2443">
          <cell r="A2443" t="str">
            <v>1083000010</v>
          </cell>
          <cell r="B2443" t="str">
            <v>10731430</v>
          </cell>
          <cell r="C2443" t="str">
            <v>314 ATF/R светильник</v>
          </cell>
          <cell r="D2443">
            <v>1</v>
          </cell>
          <cell r="E2443">
            <v>2700</v>
          </cell>
        </row>
        <row r="2444">
          <cell r="A2444" t="str">
            <v>1083000020</v>
          </cell>
          <cell r="B2444" t="str">
            <v>10731460</v>
          </cell>
          <cell r="C2444" t="str">
            <v>314 ATF/R HFR светильник</v>
          </cell>
          <cell r="D2444">
            <v>1</v>
          </cell>
          <cell r="E2444">
            <v>5200</v>
          </cell>
        </row>
        <row r="2445">
          <cell r="A2445" t="str">
            <v>1083000030</v>
          </cell>
          <cell r="B2445" t="str">
            <v>10741430</v>
          </cell>
          <cell r="C2445" t="str">
            <v>414 ATF/R светильник</v>
          </cell>
          <cell r="D2445">
            <v>1</v>
          </cell>
          <cell r="E2445">
            <v>2780</v>
          </cell>
        </row>
        <row r="2446">
          <cell r="A2446" t="str">
            <v>1083000040</v>
          </cell>
          <cell r="B2446" t="str">
            <v>10741460</v>
          </cell>
          <cell r="C2446" t="str">
            <v>414 ATF/R HFR светильник</v>
          </cell>
          <cell r="D2446">
            <v>1</v>
          </cell>
          <cell r="E2446">
            <v>4150</v>
          </cell>
        </row>
        <row r="2447">
          <cell r="A2447" t="str">
            <v>4501000010</v>
          </cell>
          <cell r="B2447" t="str">
            <v>602000030</v>
          </cell>
          <cell r="C2447" t="str">
            <v>BS- 1G светильник</v>
          </cell>
          <cell r="D2447">
            <v>0</v>
          </cell>
          <cell r="E2447">
            <v>1238.83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</row>
        <row r="2448">
          <cell r="A2448" t="str">
            <v>4501000020</v>
          </cell>
          <cell r="B2448" t="str">
            <v>602000012</v>
          </cell>
          <cell r="C2448" t="str">
            <v>BS- 1T светильник</v>
          </cell>
          <cell r="D2448">
            <v>0</v>
          </cell>
          <cell r="E2448">
            <v>1219.71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</row>
        <row r="2449">
          <cell r="A2449" t="str">
            <v>4501000030</v>
          </cell>
          <cell r="B2449" t="str">
            <v>602000010</v>
          </cell>
          <cell r="C2449" t="str">
            <v>BS- 1W светильник</v>
          </cell>
          <cell r="D2449">
            <v>0</v>
          </cell>
          <cell r="E2449">
            <v>1139.92</v>
          </cell>
          <cell r="F2449">
            <v>0.1</v>
          </cell>
          <cell r="G2449">
            <v>0.2</v>
          </cell>
          <cell r="H2449">
            <v>2.0000000000000001E-4</v>
          </cell>
          <cell r="I2449">
            <v>0</v>
          </cell>
          <cell r="J2449">
            <v>0</v>
          </cell>
          <cell r="K2449">
            <v>0</v>
          </cell>
        </row>
        <row r="2450">
          <cell r="A2450" t="str">
            <v>4501000040</v>
          </cell>
          <cell r="B2450" t="str">
            <v>602000022</v>
          </cell>
          <cell r="C2450" t="str">
            <v>BS- 2T светильник</v>
          </cell>
          <cell r="D2450">
            <v>0</v>
          </cell>
          <cell r="E2450">
            <v>1219.71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</row>
        <row r="2451">
          <cell r="A2451" t="str">
            <v>4501000050</v>
          </cell>
          <cell r="B2451" t="str">
            <v>602000020</v>
          </cell>
          <cell r="C2451" t="str">
            <v>BS- 2W светильник</v>
          </cell>
          <cell r="D2451">
            <v>0</v>
          </cell>
          <cell r="E2451">
            <v>1139.92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</row>
        <row r="2452">
          <cell r="A2452" t="str">
            <v>1121000010</v>
          </cell>
          <cell r="B2452" t="str">
            <v>14353530</v>
          </cell>
          <cell r="C2452" t="str">
            <v>CORRIDO CE 135 светильник</v>
          </cell>
          <cell r="D2452">
            <v>1</v>
          </cell>
          <cell r="E2452">
            <v>6961.48</v>
          </cell>
          <cell r="F2452">
            <v>5.4</v>
          </cell>
          <cell r="G2452">
            <v>5.6</v>
          </cell>
          <cell r="H2452">
            <v>2.92E-2</v>
          </cell>
          <cell r="I2452">
            <v>1.52</v>
          </cell>
          <cell r="J2452">
            <v>0.16</v>
          </cell>
          <cell r="K2452">
            <v>0.12</v>
          </cell>
        </row>
        <row r="2453">
          <cell r="A2453" t="str">
            <v>1121000030</v>
          </cell>
          <cell r="B2453" t="str">
            <v>14355430</v>
          </cell>
          <cell r="C2453" t="str">
            <v>CORRIDO CE 154 светильник</v>
          </cell>
          <cell r="D2453">
            <v>1</v>
          </cell>
          <cell r="E2453">
            <v>6283</v>
          </cell>
        </row>
        <row r="2454">
          <cell r="A2454" t="str">
            <v>1121000110</v>
          </cell>
          <cell r="B2454" t="str">
            <v>14253530</v>
          </cell>
          <cell r="C2454" t="str">
            <v>CORRIDO CS 135 светильник</v>
          </cell>
          <cell r="D2454">
            <v>1</v>
          </cell>
          <cell r="E2454">
            <v>8258.49</v>
          </cell>
          <cell r="F2454">
            <v>5.7</v>
          </cell>
          <cell r="G2454">
            <v>5.9</v>
          </cell>
          <cell r="H2454">
            <v>2.92E-2</v>
          </cell>
          <cell r="I2454">
            <v>1.52</v>
          </cell>
          <cell r="J2454">
            <v>0.16</v>
          </cell>
          <cell r="K2454">
            <v>0.12</v>
          </cell>
        </row>
        <row r="2455">
          <cell r="A2455" t="str">
            <v>1121000130</v>
          </cell>
          <cell r="B2455" t="str">
            <v>14255430</v>
          </cell>
          <cell r="C2455" t="str">
            <v>CORRIDO CS 154 светильник</v>
          </cell>
          <cell r="D2455">
            <v>1</v>
          </cell>
          <cell r="E2455">
            <v>8157.6</v>
          </cell>
        </row>
        <row r="2456">
          <cell r="A2456" t="str">
            <v>1121000270</v>
          </cell>
          <cell r="B2456" t="str">
            <v>14412130</v>
          </cell>
          <cell r="C2456" t="str">
            <v>CORRIDO D 121 светильник</v>
          </cell>
          <cell r="D2456">
            <v>0</v>
          </cell>
          <cell r="E2456">
            <v>7107</v>
          </cell>
        </row>
        <row r="2457">
          <cell r="A2457" t="str">
            <v>1121000210</v>
          </cell>
          <cell r="B2457" t="str">
            <v>14412830</v>
          </cell>
          <cell r="C2457" t="str">
            <v>CORRIDO D 128 светильник</v>
          </cell>
          <cell r="D2457">
            <v>1</v>
          </cell>
          <cell r="E2457">
            <v>7069.1</v>
          </cell>
          <cell r="F2457">
            <v>4.3</v>
          </cell>
          <cell r="G2457">
            <v>4.5</v>
          </cell>
          <cell r="H2457">
            <v>2.3400000000000001E-2</v>
          </cell>
          <cell r="I2457">
            <v>1.22</v>
          </cell>
          <cell r="J2457">
            <v>0.16</v>
          </cell>
          <cell r="K2457">
            <v>0.12</v>
          </cell>
        </row>
        <row r="2458">
          <cell r="A2458" t="str">
            <v>1121000230</v>
          </cell>
          <cell r="B2458" t="str">
            <v>14413530</v>
          </cell>
          <cell r="C2458" t="str">
            <v>CORRIDO D 135 светильник</v>
          </cell>
          <cell r="D2458">
            <v>1</v>
          </cell>
          <cell r="E2458">
            <v>7936.49</v>
          </cell>
          <cell r="F2458">
            <v>5.0999999999999996</v>
          </cell>
          <cell r="G2458">
            <v>5.3</v>
          </cell>
          <cell r="H2458">
            <v>2.92E-2</v>
          </cell>
          <cell r="I2458">
            <v>1.52</v>
          </cell>
          <cell r="J2458">
            <v>0.16</v>
          </cell>
          <cell r="K2458">
            <v>0.12</v>
          </cell>
        </row>
        <row r="2459">
          <cell r="A2459" t="str">
            <v>1121000240</v>
          </cell>
          <cell r="B2459" t="str">
            <v>14414930</v>
          </cell>
          <cell r="C2459" t="str">
            <v>CORRIDO D 149 светильник</v>
          </cell>
          <cell r="D2459">
            <v>0</v>
          </cell>
          <cell r="E2459">
            <v>8525.57</v>
          </cell>
        </row>
        <row r="2460">
          <cell r="A2460" t="str">
            <v>1121000280</v>
          </cell>
          <cell r="B2460" t="str">
            <v>14415430</v>
          </cell>
          <cell r="C2460" t="str">
            <v>CORRIDO D 154 светильник</v>
          </cell>
          <cell r="D2460">
            <v>1</v>
          </cell>
          <cell r="E2460">
            <v>7313</v>
          </cell>
        </row>
        <row r="2461">
          <cell r="A2461" t="str">
            <v>1121000250</v>
          </cell>
          <cell r="B2461" t="str">
            <v>14422830</v>
          </cell>
          <cell r="C2461" t="str">
            <v>CORRIDO D 228 светильник</v>
          </cell>
          <cell r="D2461">
            <v>1</v>
          </cell>
          <cell r="E2461">
            <v>7975.73</v>
          </cell>
          <cell r="F2461">
            <v>4.3</v>
          </cell>
          <cell r="G2461">
            <v>4.5</v>
          </cell>
          <cell r="H2461">
            <v>2.3400000000000001E-2</v>
          </cell>
          <cell r="I2461">
            <v>1.22</v>
          </cell>
          <cell r="J2461">
            <v>0.16</v>
          </cell>
          <cell r="K2461">
            <v>0.12</v>
          </cell>
        </row>
        <row r="2462">
          <cell r="A2462" t="str">
            <v>1121000260</v>
          </cell>
          <cell r="B2462" t="str">
            <v>14423530</v>
          </cell>
          <cell r="C2462" t="str">
            <v>CORRIDO D 235 светильник</v>
          </cell>
          <cell r="D2462">
            <v>1</v>
          </cell>
          <cell r="E2462">
            <v>8808.1299999999992</v>
          </cell>
          <cell r="F2462">
            <v>5.0999999999999996</v>
          </cell>
          <cell r="G2462">
            <v>5.3</v>
          </cell>
          <cell r="H2462">
            <v>2.92E-2</v>
          </cell>
          <cell r="I2462">
            <v>1.52</v>
          </cell>
          <cell r="J2462">
            <v>0.16</v>
          </cell>
          <cell r="K2462">
            <v>0.12</v>
          </cell>
        </row>
        <row r="2463">
          <cell r="A2463" t="str">
            <v>1121000330</v>
          </cell>
          <cell r="B2463" t="str">
            <v>14412137</v>
          </cell>
          <cell r="C2463" t="str">
            <v>CORRIDO DR 121 светильник</v>
          </cell>
          <cell r="D2463">
            <v>0</v>
          </cell>
          <cell r="E2463">
            <v>5665</v>
          </cell>
        </row>
        <row r="2464">
          <cell r="A2464" t="str">
            <v>1121000310</v>
          </cell>
          <cell r="B2464" t="str">
            <v>14413537</v>
          </cell>
          <cell r="C2464" t="str">
            <v>CORRIDO DR 135 светильник</v>
          </cell>
          <cell r="D2464">
            <v>0</v>
          </cell>
          <cell r="E2464">
            <v>6516.92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</row>
        <row r="2465">
          <cell r="A2465" t="str">
            <v>1121000320</v>
          </cell>
          <cell r="B2465" t="str">
            <v>14423537</v>
          </cell>
          <cell r="C2465" t="str">
            <v>CORRIDO DR 235 светильник</v>
          </cell>
          <cell r="D2465">
            <v>0</v>
          </cell>
          <cell r="E2465">
            <v>6715.5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</row>
        <row r="2466">
          <cell r="A2466" t="str">
            <v>1121000410</v>
          </cell>
          <cell r="B2466" t="str">
            <v>14512830</v>
          </cell>
          <cell r="C2466" t="str">
            <v>CORRIDO L 128 светильник</v>
          </cell>
          <cell r="D2466">
            <v>1</v>
          </cell>
          <cell r="E2466">
            <v>7524.92</v>
          </cell>
          <cell r="F2466">
            <v>4.3</v>
          </cell>
          <cell r="G2466">
            <v>4.5</v>
          </cell>
          <cell r="H2466">
            <v>2.3400000000000001E-2</v>
          </cell>
          <cell r="I2466">
            <v>1.22</v>
          </cell>
          <cell r="J2466">
            <v>0.16</v>
          </cell>
          <cell r="K2466">
            <v>0.12</v>
          </cell>
        </row>
        <row r="2467">
          <cell r="A2467" t="str">
            <v>1121000420</v>
          </cell>
          <cell r="B2467" t="str">
            <v>14513530</v>
          </cell>
          <cell r="C2467" t="str">
            <v>CORRIDO L 135 светильник</v>
          </cell>
          <cell r="D2467">
            <v>1</v>
          </cell>
          <cell r="E2467">
            <v>8335.32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</row>
        <row r="2468">
          <cell r="A2468" t="str">
            <v>1121000430</v>
          </cell>
          <cell r="B2468" t="str">
            <v>14522830</v>
          </cell>
          <cell r="C2468" t="str">
            <v>CORRIDO L 228 светильник</v>
          </cell>
          <cell r="D2468">
            <v>1</v>
          </cell>
          <cell r="E2468">
            <v>8358.93</v>
          </cell>
          <cell r="F2468">
            <v>4.3</v>
          </cell>
          <cell r="G2468">
            <v>4.5</v>
          </cell>
          <cell r="H2468">
            <v>2.3400000000000001E-2</v>
          </cell>
          <cell r="I2468">
            <v>1.22</v>
          </cell>
          <cell r="J2468">
            <v>0.16</v>
          </cell>
          <cell r="K2468">
            <v>0.12</v>
          </cell>
        </row>
        <row r="2469">
          <cell r="A2469" t="str">
            <v>1121000480</v>
          </cell>
          <cell r="B2469" t="str">
            <v>14523530</v>
          </cell>
          <cell r="C2469" t="str">
            <v>CORRIDO L 235 светильник</v>
          </cell>
          <cell r="D2469">
            <v>1</v>
          </cell>
          <cell r="E2469">
            <v>8769.61</v>
          </cell>
        </row>
        <row r="2470">
          <cell r="A2470" t="str">
            <v>1121000510</v>
          </cell>
          <cell r="B2470" t="str">
            <v>14513537</v>
          </cell>
          <cell r="C2470" t="str">
            <v>CORRIDO LR 135 светильник</v>
          </cell>
          <cell r="D2470">
            <v>1</v>
          </cell>
          <cell r="E2470">
            <v>7190.92</v>
          </cell>
          <cell r="F2470">
            <v>4.8</v>
          </cell>
          <cell r="G2470">
            <v>5</v>
          </cell>
          <cell r="H2470">
            <v>2.92E-2</v>
          </cell>
          <cell r="I2470">
            <v>1.52</v>
          </cell>
          <cell r="J2470">
            <v>0.16</v>
          </cell>
          <cell r="K2470">
            <v>0.12</v>
          </cell>
        </row>
        <row r="2471">
          <cell r="A2471" t="str">
            <v>1121000520</v>
          </cell>
          <cell r="B2471" t="str">
            <v>14523537</v>
          </cell>
          <cell r="C2471" t="str">
            <v>CORRIDO LR 235 светильник</v>
          </cell>
          <cell r="D2471">
            <v>1</v>
          </cell>
          <cell r="E2471">
            <v>7441.53</v>
          </cell>
          <cell r="F2471">
            <v>4.8</v>
          </cell>
          <cell r="G2471">
            <v>5</v>
          </cell>
          <cell r="H2471">
            <v>2.92E-2</v>
          </cell>
          <cell r="I2471">
            <v>1.52</v>
          </cell>
          <cell r="J2471">
            <v>0.16</v>
          </cell>
          <cell r="K2471">
            <v>0.12</v>
          </cell>
        </row>
        <row r="2472">
          <cell r="A2472" t="str">
            <v>1121000610</v>
          </cell>
          <cell r="B2472" t="str">
            <v>14612830</v>
          </cell>
          <cell r="C2472" t="str">
            <v>CORRIDO N 128 светильник</v>
          </cell>
          <cell r="D2472">
            <v>0</v>
          </cell>
          <cell r="E2472">
            <v>8168.45</v>
          </cell>
        </row>
        <row r="2473">
          <cell r="A2473" t="str">
            <v>1121000630</v>
          </cell>
          <cell r="B2473" t="str">
            <v>14652830</v>
          </cell>
          <cell r="C2473" t="str">
            <v>CORRIDO N 128 белый светильник</v>
          </cell>
          <cell r="D2473">
            <v>0</v>
          </cell>
          <cell r="E2473">
            <v>7775</v>
          </cell>
        </row>
        <row r="2474">
          <cell r="A2474" t="str">
            <v>1121000620</v>
          </cell>
          <cell r="B2474" t="str">
            <v>14613530</v>
          </cell>
          <cell r="C2474" t="str">
            <v>CORRIDO N 135 светильник</v>
          </cell>
          <cell r="D2474">
            <v>0</v>
          </cell>
          <cell r="E2474">
            <v>8939.44</v>
          </cell>
        </row>
        <row r="2475">
          <cell r="A2475" t="str">
            <v>1121000740</v>
          </cell>
          <cell r="B2475" t="str">
            <v>14613537</v>
          </cell>
          <cell r="C2475" t="str">
            <v>CORRIDO NR 135 светильник</v>
          </cell>
          <cell r="D2475">
            <v>0</v>
          </cell>
          <cell r="E2475">
            <v>7842.02</v>
          </cell>
        </row>
        <row r="2476">
          <cell r="A2476" t="str">
            <v>1121000710</v>
          </cell>
          <cell r="B2476" t="str">
            <v>14623537</v>
          </cell>
          <cell r="C2476" t="str">
            <v>CORRIDO NR 235 светильник</v>
          </cell>
          <cell r="D2476">
            <v>0</v>
          </cell>
          <cell r="E2476">
            <v>8539.06</v>
          </cell>
        </row>
        <row r="2477">
          <cell r="A2477" t="str">
            <v>1121000810</v>
          </cell>
          <cell r="B2477" t="str">
            <v>14812830</v>
          </cell>
          <cell r="C2477" t="str">
            <v>CORRIDO NS 128/420 светильник</v>
          </cell>
          <cell r="D2477">
            <v>0</v>
          </cell>
          <cell r="E2477">
            <v>21255.68</v>
          </cell>
        </row>
        <row r="2478">
          <cell r="A2478" t="str">
            <v>1121000820</v>
          </cell>
          <cell r="B2478" t="str">
            <v>14912830</v>
          </cell>
          <cell r="C2478" t="str">
            <v>CORRIDO NS 128/450 светильник</v>
          </cell>
          <cell r="D2478">
            <v>0</v>
          </cell>
          <cell r="E2478">
            <v>18747.25</v>
          </cell>
        </row>
        <row r="2479">
          <cell r="A2479" t="str">
            <v>1121000850</v>
          </cell>
          <cell r="B2479" t="str">
            <v>14952830</v>
          </cell>
          <cell r="C2479" t="str">
            <v>CORRIDO NS 128/450 белый светильник</v>
          </cell>
          <cell r="D2479">
            <v>0</v>
          </cell>
          <cell r="E2479">
            <v>18627.95</v>
          </cell>
        </row>
        <row r="2480">
          <cell r="A2480" t="str">
            <v>1121000840</v>
          </cell>
          <cell r="B2480" t="str">
            <v>14913530</v>
          </cell>
          <cell r="C2480" t="str">
            <v>CORRIDO NS 135/450 светильник</v>
          </cell>
          <cell r="D2480">
            <v>0</v>
          </cell>
          <cell r="E2480">
            <v>18764.060000000001</v>
          </cell>
        </row>
        <row r="2481">
          <cell r="A2481" t="str">
            <v>1231000010</v>
          </cell>
          <cell r="B2481" t="str">
            <v>94910000</v>
          </cell>
          <cell r="C2481" t="str">
            <v>DASH DOT G100 светильник</v>
          </cell>
          <cell r="D2481">
            <v>1</v>
          </cell>
          <cell r="E2481">
            <v>3048.83</v>
          </cell>
          <cell r="F2481">
            <v>1.32</v>
          </cell>
          <cell r="G2481">
            <v>1.72</v>
          </cell>
          <cell r="H2481">
            <v>2.2499999999999999E-2</v>
          </cell>
          <cell r="I2481">
            <v>0.35499999999999998</v>
          </cell>
          <cell r="J2481">
            <v>0.32500000000000001</v>
          </cell>
          <cell r="K2481">
            <v>0.19500000000000001</v>
          </cell>
        </row>
        <row r="2482">
          <cell r="A2482" t="str">
            <v>1231000230</v>
          </cell>
          <cell r="B2482" t="str">
            <v>1231000230</v>
          </cell>
          <cell r="C2482" t="str">
            <v>DASH DOT HC35 (трек) светильник</v>
          </cell>
          <cell r="D2482">
            <v>1</v>
          </cell>
          <cell r="E2482">
            <v>4862</v>
          </cell>
        </row>
        <row r="2483">
          <cell r="A2483" t="str">
            <v>1231000110</v>
          </cell>
          <cell r="B2483" t="str">
            <v>94915030</v>
          </cell>
          <cell r="C2483" t="str">
            <v>DASH DOT HG150 светильник</v>
          </cell>
          <cell r="D2483">
            <v>1</v>
          </cell>
          <cell r="E2483">
            <v>8859.75</v>
          </cell>
          <cell r="F2483">
            <v>2.1</v>
          </cell>
          <cell r="G2483">
            <v>2.5</v>
          </cell>
          <cell r="H2483">
            <v>2.2499999999999999E-2</v>
          </cell>
          <cell r="I2483">
            <v>0.35499999999999998</v>
          </cell>
          <cell r="J2483">
            <v>0.32500000000000001</v>
          </cell>
          <cell r="K2483">
            <v>0.19500000000000001</v>
          </cell>
        </row>
        <row r="2484">
          <cell r="A2484" t="str">
            <v>1231000120</v>
          </cell>
          <cell r="B2484" t="str">
            <v>94815030</v>
          </cell>
          <cell r="C2484" t="str">
            <v>DASH DOT HG150 (трек) светильник</v>
          </cell>
          <cell r="D2484">
            <v>1</v>
          </cell>
          <cell r="E2484">
            <v>5827.49</v>
          </cell>
          <cell r="F2484">
            <v>1.85</v>
          </cell>
          <cell r="G2484">
            <v>2.25</v>
          </cell>
          <cell r="H2484">
            <v>2.2499999999999999E-2</v>
          </cell>
          <cell r="I2484">
            <v>0.35499999999999998</v>
          </cell>
          <cell r="J2484">
            <v>0.32500000000000001</v>
          </cell>
          <cell r="K2484">
            <v>0.19500000000000001</v>
          </cell>
        </row>
        <row r="2485">
          <cell r="A2485" t="str">
            <v>1231000130</v>
          </cell>
          <cell r="B2485" t="str">
            <v>94913530</v>
          </cell>
          <cell r="C2485" t="str">
            <v>DASH DOT HG35 светильник</v>
          </cell>
          <cell r="D2485">
            <v>1</v>
          </cell>
          <cell r="E2485">
            <v>4824.7700000000004</v>
          </cell>
        </row>
        <row r="2486">
          <cell r="A2486" t="str">
            <v>1231000140</v>
          </cell>
          <cell r="B2486" t="str">
            <v>94917030</v>
          </cell>
          <cell r="C2486" t="str">
            <v>DASH DOT HG70 светильник</v>
          </cell>
          <cell r="D2486">
            <v>1</v>
          </cell>
          <cell r="E2486">
            <v>5037.1899999999996</v>
          </cell>
          <cell r="F2486">
            <v>2.1</v>
          </cell>
          <cell r="G2486">
            <v>2.5</v>
          </cell>
          <cell r="H2486">
            <v>2.2499999999999999E-2</v>
          </cell>
          <cell r="I2486">
            <v>0.35499999999999998</v>
          </cell>
          <cell r="J2486">
            <v>0.32500000000000001</v>
          </cell>
          <cell r="K2486">
            <v>0.19500000000000001</v>
          </cell>
        </row>
        <row r="2487">
          <cell r="A2487" t="str">
            <v>1231000150</v>
          </cell>
          <cell r="B2487" t="str">
            <v>94817030</v>
          </cell>
          <cell r="C2487" t="str">
            <v>DASH DOT HG70 (трек) светильник</v>
          </cell>
          <cell r="D2487">
            <v>1</v>
          </cell>
          <cell r="E2487">
            <v>4960.47</v>
          </cell>
          <cell r="F2487">
            <v>1.85</v>
          </cell>
          <cell r="G2487">
            <v>2.25</v>
          </cell>
          <cell r="H2487">
            <v>2.2499999999999999E-2</v>
          </cell>
          <cell r="I2487">
            <v>0.35499999999999998</v>
          </cell>
          <cell r="J2487">
            <v>0.32500000000000001</v>
          </cell>
          <cell r="K2487">
            <v>0.19500000000000001</v>
          </cell>
        </row>
        <row r="2488">
          <cell r="A2488" t="str">
            <v>1231000240</v>
          </cell>
          <cell r="B2488" t="str">
            <v>94903530</v>
          </cell>
          <cell r="C2488" t="str">
            <v>DASH DOT HС35 светильник</v>
          </cell>
          <cell r="D2488">
            <v>1</v>
          </cell>
          <cell r="E2488">
            <v>4720</v>
          </cell>
        </row>
        <row r="2489">
          <cell r="A2489" t="str">
            <v>1231000210</v>
          </cell>
          <cell r="B2489" t="str">
            <v>94907030</v>
          </cell>
          <cell r="C2489" t="str">
            <v>DASH DOT HС70 светильник</v>
          </cell>
          <cell r="D2489">
            <v>1</v>
          </cell>
          <cell r="E2489">
            <v>4964</v>
          </cell>
          <cell r="F2489">
            <v>1.95</v>
          </cell>
          <cell r="G2489">
            <v>2.35</v>
          </cell>
          <cell r="H2489">
            <v>2.2499999999999999E-2</v>
          </cell>
          <cell r="I2489">
            <v>0.35499999999999998</v>
          </cell>
          <cell r="J2489">
            <v>0.32500000000000001</v>
          </cell>
          <cell r="K2489">
            <v>0.19500000000000001</v>
          </cell>
        </row>
        <row r="2490">
          <cell r="A2490" t="str">
            <v>1231000220</v>
          </cell>
          <cell r="B2490" t="str">
            <v>94807030</v>
          </cell>
          <cell r="C2490" t="str">
            <v>DASH DOT HС70 (трек) светильник</v>
          </cell>
          <cell r="D2490">
            <v>1</v>
          </cell>
          <cell r="E2490">
            <v>4881.68</v>
          </cell>
          <cell r="F2490">
            <v>1.7</v>
          </cell>
          <cell r="G2490">
            <v>2.1</v>
          </cell>
          <cell r="H2490">
            <v>2.2499999999999999E-2</v>
          </cell>
          <cell r="I2490">
            <v>0.35499999999999998</v>
          </cell>
          <cell r="J2490">
            <v>0.32500000000000001</v>
          </cell>
          <cell r="K2490">
            <v>0.19500000000000001</v>
          </cell>
        </row>
        <row r="2491">
          <cell r="A2491" t="str">
            <v>1165000010</v>
          </cell>
          <cell r="B2491" t="str">
            <v>86115010</v>
          </cell>
          <cell r="C2491" t="str">
            <v>DHG 150 светильник</v>
          </cell>
          <cell r="D2491">
            <v>1</v>
          </cell>
          <cell r="E2491">
            <v>4006.8</v>
          </cell>
        </row>
        <row r="2492">
          <cell r="A2492" t="str">
            <v>1165000020</v>
          </cell>
          <cell r="B2492" t="str">
            <v>86107010</v>
          </cell>
          <cell r="C2492" t="str">
            <v>DHG 70 светильник</v>
          </cell>
          <cell r="D2492">
            <v>1</v>
          </cell>
          <cell r="E2492">
            <v>3546.05</v>
          </cell>
        </row>
        <row r="2493">
          <cell r="A2493" t="str">
            <v>1165000030</v>
          </cell>
          <cell r="B2493" t="str">
            <v>86107030</v>
          </cell>
          <cell r="C2493" t="str">
            <v>DHG 70 HF светильник</v>
          </cell>
          <cell r="D2493">
            <v>1</v>
          </cell>
          <cell r="E2493">
            <v>3747.07</v>
          </cell>
        </row>
        <row r="2494">
          <cell r="A2494" t="str">
            <v>1175000060</v>
          </cell>
          <cell r="B2494" t="str">
            <v>86021800</v>
          </cell>
          <cell r="C2494" t="str">
            <v>218 DLD светильник</v>
          </cell>
          <cell r="D2494">
            <v>0</v>
          </cell>
          <cell r="E2494">
            <v>1753.31</v>
          </cell>
        </row>
        <row r="2495">
          <cell r="A2495" t="str">
            <v>1175000010</v>
          </cell>
          <cell r="B2495" t="str">
            <v>86022600</v>
          </cell>
          <cell r="C2495" t="str">
            <v>226 DLD светильник</v>
          </cell>
          <cell r="D2495">
            <v>0</v>
          </cell>
          <cell r="E2495">
            <v>1870.45</v>
          </cell>
        </row>
        <row r="2496">
          <cell r="A2496" t="str">
            <v>1175000120</v>
          </cell>
          <cell r="B2496" t="str">
            <v>1175000120</v>
          </cell>
          <cell r="C2496" t="str">
            <v>226 DLD HF светильник</v>
          </cell>
          <cell r="D2496">
            <v>0</v>
          </cell>
          <cell r="E2496">
            <v>1940</v>
          </cell>
        </row>
        <row r="2497">
          <cell r="A2497" t="str">
            <v>1175000160</v>
          </cell>
          <cell r="B2497" t="str">
            <v>1175000160</v>
          </cell>
          <cell r="C2497" t="str">
            <v>232 DLD светильник</v>
          </cell>
          <cell r="D2497">
            <v>0</v>
          </cell>
          <cell r="E2497">
            <v>1950</v>
          </cell>
        </row>
        <row r="2498">
          <cell r="A2498" t="str">
            <v>1175000020</v>
          </cell>
          <cell r="B2498" t="str">
            <v>86024230</v>
          </cell>
          <cell r="C2498" t="str">
            <v>242 DLD светильник</v>
          </cell>
          <cell r="D2498">
            <v>0</v>
          </cell>
          <cell r="E2498">
            <v>1583.39</v>
          </cell>
        </row>
        <row r="2499">
          <cell r="A2499" t="str">
            <v>1189000010</v>
          </cell>
          <cell r="B2499" t="str">
            <v>86221800</v>
          </cell>
          <cell r="C2499" t="str">
            <v>218 DLL светильник</v>
          </cell>
          <cell r="D2499">
            <v>1</v>
          </cell>
          <cell r="E2499">
            <v>1808</v>
          </cell>
        </row>
        <row r="2500">
          <cell r="A2500" t="str">
            <v>1189000050</v>
          </cell>
          <cell r="B2500" t="str">
            <v>1189000050</v>
          </cell>
          <cell r="C2500" t="str">
            <v>218 DLL HF светильник</v>
          </cell>
          <cell r="D2500">
            <v>1</v>
          </cell>
          <cell r="E2500">
            <v>2002</v>
          </cell>
        </row>
        <row r="2501">
          <cell r="A2501" t="str">
            <v>1189000100</v>
          </cell>
          <cell r="B2501" t="str">
            <v>1189000100</v>
          </cell>
          <cell r="C2501" t="str">
            <v>226 DLL светильник</v>
          </cell>
          <cell r="D2501">
            <v>0</v>
          </cell>
          <cell r="E2501">
            <v>1906</v>
          </cell>
        </row>
        <row r="2502">
          <cell r="A2502" t="str">
            <v>1189000110</v>
          </cell>
          <cell r="B2502" t="str">
            <v>1189000110</v>
          </cell>
          <cell r="C2502" t="str">
            <v>226 DLL HF светильник</v>
          </cell>
          <cell r="D2502">
            <v>0</v>
          </cell>
          <cell r="E2502">
            <v>2648</v>
          </cell>
        </row>
        <row r="2503">
          <cell r="A2503" t="str">
            <v>1189000150</v>
          </cell>
          <cell r="B2503" t="str">
            <v>1189000150</v>
          </cell>
          <cell r="C2503" t="str">
            <v>232 DLL светильник</v>
          </cell>
          <cell r="D2503">
            <v>0</v>
          </cell>
          <cell r="E2503">
            <v>2800</v>
          </cell>
        </row>
        <row r="2504">
          <cell r="A2504" t="str">
            <v>1195000030</v>
          </cell>
          <cell r="B2504" t="str">
            <v>85011800</v>
          </cell>
          <cell r="C2504" t="str">
            <v>118 DLO светильник</v>
          </cell>
          <cell r="D2504">
            <v>2</v>
          </cell>
          <cell r="E2504">
            <v>581.45000000000005</v>
          </cell>
          <cell r="F2504">
            <v>1.1000000000000001</v>
          </cell>
          <cell r="G2504">
            <v>1.7</v>
          </cell>
          <cell r="H2504">
            <v>1.24E-2</v>
          </cell>
          <cell r="I2504">
            <v>0.37</v>
          </cell>
          <cell r="J2504">
            <v>0.24</v>
          </cell>
          <cell r="K2504">
            <v>0.14000000000000001</v>
          </cell>
        </row>
        <row r="2505">
          <cell r="A2505" t="str">
            <v>1195000040</v>
          </cell>
          <cell r="B2505" t="str">
            <v>85011830</v>
          </cell>
          <cell r="C2505" t="str">
            <v>118 DLO HF светильник</v>
          </cell>
          <cell r="D2505">
            <v>2</v>
          </cell>
          <cell r="E2505">
            <v>1387.03</v>
          </cell>
          <cell r="F2505">
            <v>1.1000000000000001</v>
          </cell>
          <cell r="G2505">
            <v>1.4</v>
          </cell>
          <cell r="H2505">
            <v>1.44E-2</v>
          </cell>
          <cell r="I2505">
            <v>0.38</v>
          </cell>
          <cell r="J2505">
            <v>0.251</v>
          </cell>
          <cell r="K2505">
            <v>0.151</v>
          </cell>
        </row>
        <row r="2506">
          <cell r="A2506" t="str">
            <v>1195000180</v>
          </cell>
          <cell r="B2506" t="str">
            <v>1195000180</v>
          </cell>
          <cell r="C2506" t="str">
            <v>118 DLO HF ES1 светильник</v>
          </cell>
          <cell r="D2506">
            <v>0</v>
          </cell>
          <cell r="E2506">
            <v>4237</v>
          </cell>
        </row>
        <row r="2507">
          <cell r="A2507" t="str">
            <v>1195000050</v>
          </cell>
          <cell r="B2507" t="str">
            <v>85012600</v>
          </cell>
          <cell r="C2507" t="str">
            <v>126 DLO светильник</v>
          </cell>
          <cell r="D2507">
            <v>2</v>
          </cell>
          <cell r="E2507">
            <v>541.38</v>
          </cell>
          <cell r="F2507">
            <v>1.1000000000000001</v>
          </cell>
          <cell r="G2507">
            <v>1.7</v>
          </cell>
          <cell r="H2507">
            <v>1.24E-2</v>
          </cell>
          <cell r="I2507">
            <v>0.37</v>
          </cell>
          <cell r="J2507">
            <v>0.24</v>
          </cell>
          <cell r="K2507">
            <v>0.14000000000000001</v>
          </cell>
        </row>
        <row r="2508">
          <cell r="A2508" t="str">
            <v>1195000060</v>
          </cell>
          <cell r="B2508" t="str">
            <v>85012630</v>
          </cell>
          <cell r="C2508" t="str">
            <v>126 DLO HF светильник</v>
          </cell>
          <cell r="D2508">
            <v>2</v>
          </cell>
          <cell r="E2508">
            <v>1220.1099999999999</v>
          </cell>
          <cell r="F2508">
            <v>1.1000000000000001</v>
          </cell>
          <cell r="G2508">
            <v>1.4</v>
          </cell>
          <cell r="H2508">
            <v>1.44E-2</v>
          </cell>
          <cell r="I2508">
            <v>0.38</v>
          </cell>
          <cell r="J2508">
            <v>0.251</v>
          </cell>
          <cell r="K2508">
            <v>0.151</v>
          </cell>
        </row>
        <row r="2509">
          <cell r="A2509" t="str">
            <v>1195000090</v>
          </cell>
          <cell r="B2509" t="str">
            <v>85021800</v>
          </cell>
          <cell r="C2509" t="str">
            <v>218 DLO светильник</v>
          </cell>
          <cell r="D2509">
            <v>2</v>
          </cell>
          <cell r="E2509">
            <v>857.71</v>
          </cell>
          <cell r="F2509">
            <v>1.4</v>
          </cell>
          <cell r="G2509">
            <v>2</v>
          </cell>
          <cell r="H2509">
            <v>1.24E-2</v>
          </cell>
          <cell r="I2509">
            <v>0.37</v>
          </cell>
          <cell r="J2509">
            <v>0.24</v>
          </cell>
          <cell r="K2509">
            <v>0.14000000000000001</v>
          </cell>
        </row>
        <row r="2510">
          <cell r="A2510" t="str">
            <v>1195000100</v>
          </cell>
          <cell r="B2510" t="str">
            <v>85021830</v>
          </cell>
          <cell r="C2510" t="str">
            <v>218 DLO HF светильник</v>
          </cell>
          <cell r="D2510">
            <v>2</v>
          </cell>
          <cell r="E2510">
            <v>1425.39</v>
          </cell>
          <cell r="F2510">
            <v>1.4</v>
          </cell>
          <cell r="G2510">
            <v>1.7</v>
          </cell>
          <cell r="H2510">
            <v>1.44E-2</v>
          </cell>
          <cell r="I2510">
            <v>0.38</v>
          </cell>
          <cell r="J2510">
            <v>0.251</v>
          </cell>
          <cell r="K2510">
            <v>0.151</v>
          </cell>
        </row>
        <row r="2511">
          <cell r="A2511" t="str">
            <v>1195000170</v>
          </cell>
          <cell r="B2511" t="str">
            <v>1195000170</v>
          </cell>
          <cell r="C2511" t="str">
            <v>218 DLO HF ES1 светильник</v>
          </cell>
          <cell r="D2511">
            <v>0</v>
          </cell>
          <cell r="E2511">
            <v>4417</v>
          </cell>
        </row>
        <row r="2512">
          <cell r="A2512" t="str">
            <v>1195000110</v>
          </cell>
          <cell r="B2512" t="str">
            <v>85022600</v>
          </cell>
          <cell r="C2512" t="str">
            <v>226 DLO светильник</v>
          </cell>
          <cell r="D2512">
            <v>2</v>
          </cell>
          <cell r="E2512">
            <v>952.53</v>
          </cell>
          <cell r="F2512">
            <v>1.8</v>
          </cell>
          <cell r="G2512">
            <v>2.4</v>
          </cell>
          <cell r="H2512">
            <v>1.24E-2</v>
          </cell>
          <cell r="I2512">
            <v>0.37</v>
          </cell>
          <cell r="J2512">
            <v>0.24</v>
          </cell>
          <cell r="K2512">
            <v>0.14000000000000001</v>
          </cell>
        </row>
        <row r="2513">
          <cell r="A2513" t="str">
            <v>1195000120</v>
          </cell>
          <cell r="B2513" t="str">
            <v>85022630</v>
          </cell>
          <cell r="C2513" t="str">
            <v>226 DLO HF светильник</v>
          </cell>
          <cell r="D2513">
            <v>2</v>
          </cell>
          <cell r="E2513">
            <v>1479.72</v>
          </cell>
          <cell r="F2513">
            <v>1.8</v>
          </cell>
          <cell r="G2513">
            <v>2.1</v>
          </cell>
          <cell r="H2513">
            <v>1.44E-2</v>
          </cell>
          <cell r="I2513">
            <v>0.38</v>
          </cell>
          <cell r="J2513">
            <v>0.251</v>
          </cell>
          <cell r="K2513">
            <v>0.151</v>
          </cell>
        </row>
        <row r="2514">
          <cell r="A2514" t="str">
            <v>1195000130</v>
          </cell>
          <cell r="B2514" t="str">
            <v>85022660</v>
          </cell>
          <cell r="C2514" t="str">
            <v>226 DLO HFR светильник</v>
          </cell>
          <cell r="D2514">
            <v>2</v>
          </cell>
          <cell r="E2514">
            <v>3229.29</v>
          </cell>
        </row>
        <row r="2515">
          <cell r="A2515" t="str">
            <v>1203000010</v>
          </cell>
          <cell r="B2515" t="str">
            <v>81312700</v>
          </cell>
          <cell r="C2515" t="str">
            <v>127 DLS E27 светильник</v>
          </cell>
          <cell r="D2515">
            <v>1</v>
          </cell>
          <cell r="E2515">
            <v>714.56</v>
          </cell>
          <cell r="F2515">
            <v>0.86</v>
          </cell>
          <cell r="G2515">
            <v>1.1599999999999999</v>
          </cell>
          <cell r="H2515">
            <v>2.0299999999999999E-2</v>
          </cell>
          <cell r="I2515">
            <v>0.28000000000000003</v>
          </cell>
          <cell r="J2515">
            <v>0.28999999999999998</v>
          </cell>
          <cell r="K2515">
            <v>0.25</v>
          </cell>
        </row>
        <row r="2516">
          <cell r="A2516" t="str">
            <v>1203000020</v>
          </cell>
          <cell r="B2516" t="str">
            <v>81313300</v>
          </cell>
          <cell r="C2516" t="str">
            <v>133 DLS E27 светильник</v>
          </cell>
          <cell r="D2516">
            <v>1</v>
          </cell>
          <cell r="E2516">
            <v>912.34</v>
          </cell>
          <cell r="F2516">
            <v>1.03</v>
          </cell>
          <cell r="G2516">
            <v>1.53</v>
          </cell>
          <cell r="H2516">
            <v>2.2700000000000001E-2</v>
          </cell>
          <cell r="I2516">
            <v>0.28999999999999998</v>
          </cell>
          <cell r="J2516">
            <v>0.28999999999999998</v>
          </cell>
          <cell r="K2516">
            <v>0.27</v>
          </cell>
        </row>
        <row r="2517">
          <cell r="A2517" t="str">
            <v>1203000030</v>
          </cell>
          <cell r="B2517" t="str">
            <v>81322700</v>
          </cell>
          <cell r="C2517" t="str">
            <v>227 DLS E27 светильник</v>
          </cell>
          <cell r="D2517">
            <v>1</v>
          </cell>
          <cell r="E2517">
            <v>746.39</v>
          </cell>
          <cell r="F2517">
            <v>0.91</v>
          </cell>
          <cell r="G2517">
            <v>1.21</v>
          </cell>
          <cell r="H2517">
            <v>2.0299999999999999E-2</v>
          </cell>
          <cell r="I2517">
            <v>0.28000000000000003</v>
          </cell>
          <cell r="J2517">
            <v>0.28999999999999998</v>
          </cell>
          <cell r="K2517">
            <v>0.25</v>
          </cell>
        </row>
        <row r="2518">
          <cell r="A2518" t="str">
            <v>1203000040</v>
          </cell>
          <cell r="B2518" t="str">
            <v>81323300</v>
          </cell>
          <cell r="C2518" t="str">
            <v>233 DLS E27 светильник</v>
          </cell>
          <cell r="D2518">
            <v>1</v>
          </cell>
          <cell r="E2518">
            <v>948.17</v>
          </cell>
          <cell r="F2518">
            <v>1.08</v>
          </cell>
          <cell r="G2518">
            <v>1.58</v>
          </cell>
          <cell r="H2518">
            <v>2.2700000000000001E-2</v>
          </cell>
          <cell r="I2518">
            <v>0.28999999999999998</v>
          </cell>
          <cell r="J2518">
            <v>0.28999999999999998</v>
          </cell>
          <cell r="K2518">
            <v>0.27</v>
          </cell>
        </row>
        <row r="2519">
          <cell r="A2519" t="str">
            <v>1205000010</v>
          </cell>
          <cell r="B2519" t="str">
            <v>84911800</v>
          </cell>
          <cell r="C2519" t="str">
            <v>118 DLST светильник</v>
          </cell>
          <cell r="D2519">
            <v>2</v>
          </cell>
          <cell r="E2519">
            <v>1401.96</v>
          </cell>
          <cell r="F2519">
            <v>1.6</v>
          </cell>
          <cell r="G2519">
            <v>2.1</v>
          </cell>
          <cell r="H2519">
            <v>1.0200000000000001E-2</v>
          </cell>
          <cell r="I2519">
            <v>0.28000000000000003</v>
          </cell>
          <cell r="J2519">
            <v>0.28999999999999998</v>
          </cell>
          <cell r="K2519">
            <v>0.25</v>
          </cell>
        </row>
        <row r="2520">
          <cell r="A2520" t="str">
            <v>1205000120</v>
          </cell>
          <cell r="B2520" t="str">
            <v>1205000120</v>
          </cell>
          <cell r="C2520" t="str">
            <v>DLST 126 светильник</v>
          </cell>
          <cell r="D2520">
            <v>1</v>
          </cell>
          <cell r="E2520">
            <v>1332</v>
          </cell>
        </row>
        <row r="2521">
          <cell r="A2521" t="str">
            <v>1205000020</v>
          </cell>
          <cell r="B2521" t="str">
            <v>84921800</v>
          </cell>
          <cell r="C2521" t="str">
            <v>218 DLST светильник</v>
          </cell>
          <cell r="D2521">
            <v>2</v>
          </cell>
          <cell r="E2521">
            <v>1312.08</v>
          </cell>
          <cell r="F2521">
            <v>2.7</v>
          </cell>
          <cell r="G2521">
            <v>3.2</v>
          </cell>
          <cell r="H2521">
            <v>1.0200000000000001E-2</v>
          </cell>
          <cell r="I2521">
            <v>0.28000000000000003</v>
          </cell>
          <cell r="J2521">
            <v>0.28999999999999998</v>
          </cell>
          <cell r="K2521">
            <v>0.25</v>
          </cell>
        </row>
        <row r="2522">
          <cell r="A2522" t="str">
            <v>1205000030</v>
          </cell>
          <cell r="B2522" t="str">
            <v>84921830</v>
          </cell>
          <cell r="C2522" t="str">
            <v>218 DLST HF светильник</v>
          </cell>
          <cell r="D2522">
            <v>0</v>
          </cell>
          <cell r="E2522">
            <v>2835.09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</row>
        <row r="2523">
          <cell r="A2523" t="str">
            <v>1205000040</v>
          </cell>
          <cell r="B2523" t="str">
            <v>84921860</v>
          </cell>
          <cell r="C2523" t="str">
            <v>218 DLST HFR светильник</v>
          </cell>
          <cell r="D2523">
            <v>0</v>
          </cell>
          <cell r="E2523">
            <v>3894.01</v>
          </cell>
        </row>
        <row r="2524">
          <cell r="A2524" t="str">
            <v>1205000050</v>
          </cell>
          <cell r="B2524" t="str">
            <v>84922600</v>
          </cell>
          <cell r="C2524" t="str">
            <v>226 DLST светильник</v>
          </cell>
          <cell r="D2524">
            <v>2</v>
          </cell>
          <cell r="E2524">
            <v>1545.16</v>
          </cell>
          <cell r="F2524">
            <v>2.7</v>
          </cell>
          <cell r="G2524">
            <v>3.2</v>
          </cell>
          <cell r="H2524">
            <v>1.0200000000000001E-2</v>
          </cell>
          <cell r="I2524">
            <v>0.28000000000000003</v>
          </cell>
          <cell r="J2524">
            <v>0.28999999999999998</v>
          </cell>
          <cell r="K2524">
            <v>0.25</v>
          </cell>
        </row>
        <row r="2525">
          <cell r="A2525" t="str">
            <v>1205000060</v>
          </cell>
          <cell r="B2525" t="str">
            <v>84922630</v>
          </cell>
          <cell r="C2525" t="str">
            <v>226 DLST HF светильник</v>
          </cell>
          <cell r="D2525">
            <v>1</v>
          </cell>
          <cell r="E2525">
            <v>2264.54</v>
          </cell>
          <cell r="F2525">
            <v>2.7</v>
          </cell>
          <cell r="G2525">
            <v>3.2</v>
          </cell>
          <cell r="H2525">
            <v>1.9599999999999999E-2</v>
          </cell>
          <cell r="I2525">
            <v>0.28999999999999998</v>
          </cell>
          <cell r="J2525">
            <v>0.27</v>
          </cell>
          <cell r="K2525">
            <v>0.25</v>
          </cell>
        </row>
        <row r="2526">
          <cell r="A2526" t="str">
            <v>1205000070</v>
          </cell>
          <cell r="B2526" t="str">
            <v>84923230</v>
          </cell>
          <cell r="C2526" t="str">
            <v>232 DLST светильник</v>
          </cell>
          <cell r="D2526">
            <v>0</v>
          </cell>
          <cell r="E2526">
            <v>2936.8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</row>
        <row r="2527">
          <cell r="A2527" t="str">
            <v>1205000080</v>
          </cell>
          <cell r="B2527" t="str">
            <v>84924230</v>
          </cell>
          <cell r="C2527" t="str">
            <v>242 DLST светильник</v>
          </cell>
          <cell r="D2527">
            <v>1</v>
          </cell>
          <cell r="E2527">
            <v>2747.94</v>
          </cell>
          <cell r="F2527">
            <v>2.2000000000000002</v>
          </cell>
          <cell r="G2527">
            <v>2.7</v>
          </cell>
          <cell r="H2527">
            <v>2.2700000000000001E-2</v>
          </cell>
          <cell r="I2527">
            <v>0.28999999999999998</v>
          </cell>
          <cell r="J2527">
            <v>0.28999999999999998</v>
          </cell>
          <cell r="K2527">
            <v>0.27</v>
          </cell>
        </row>
        <row r="2528">
          <cell r="A2528" t="str">
            <v>1205000090</v>
          </cell>
          <cell r="B2528" t="str">
            <v>84924260</v>
          </cell>
          <cell r="C2528" t="str">
            <v>242 DLST HFR светильник</v>
          </cell>
          <cell r="D2528">
            <v>1</v>
          </cell>
          <cell r="E2528">
            <v>4483.6899999999996</v>
          </cell>
          <cell r="F2528">
            <v>2.4</v>
          </cell>
          <cell r="G2528">
            <v>2.9</v>
          </cell>
          <cell r="H2528">
            <v>2.2700000000000001E-2</v>
          </cell>
          <cell r="I2528">
            <v>0.28999999999999998</v>
          </cell>
          <cell r="J2528">
            <v>0.28999999999999998</v>
          </cell>
          <cell r="K2528">
            <v>0.27</v>
          </cell>
        </row>
        <row r="2529">
          <cell r="A2529" t="str">
            <v>1461000010</v>
          </cell>
          <cell r="B2529" t="str">
            <v>40310700</v>
          </cell>
          <cell r="C2529" t="str">
            <v>107 DS светильник</v>
          </cell>
          <cell r="D2529">
            <v>0</v>
          </cell>
          <cell r="E2529">
            <v>948.31</v>
          </cell>
        </row>
        <row r="2530">
          <cell r="A2530" t="str">
            <v>1123000010</v>
          </cell>
          <cell r="B2530" t="str">
            <v>14011430</v>
          </cell>
          <cell r="C2530" t="str">
            <v>114 FLEX светильник</v>
          </cell>
          <cell r="D2530">
            <v>1</v>
          </cell>
          <cell r="E2530">
            <v>5229.95</v>
          </cell>
          <cell r="F2530">
            <v>2.66</v>
          </cell>
          <cell r="G2530">
            <v>2.96</v>
          </cell>
          <cell r="H2530">
            <v>7.9000000000000008E-3</v>
          </cell>
          <cell r="I2530">
            <v>0.79</v>
          </cell>
          <cell r="J2530">
            <v>0.1</v>
          </cell>
          <cell r="K2530">
            <v>0.1</v>
          </cell>
        </row>
        <row r="2531">
          <cell r="A2531" t="str">
            <v>1123000030</v>
          </cell>
          <cell r="B2531" t="str">
            <v>14012830</v>
          </cell>
          <cell r="C2531" t="str">
            <v>128 FLEX светильник</v>
          </cell>
          <cell r="D2531">
            <v>1</v>
          </cell>
          <cell r="E2531">
            <v>6265.16</v>
          </cell>
          <cell r="F2531">
            <v>4.1900000000000004</v>
          </cell>
          <cell r="G2531">
            <v>4.59</v>
          </cell>
          <cell r="H2531">
            <v>1.3899999999999999E-2</v>
          </cell>
          <cell r="I2531">
            <v>1.39</v>
          </cell>
          <cell r="J2531">
            <v>0.1</v>
          </cell>
          <cell r="K2531">
            <v>0.1</v>
          </cell>
        </row>
        <row r="2532">
          <cell r="A2532" t="str">
            <v>1123000050</v>
          </cell>
          <cell r="B2532" t="str">
            <v>14013530</v>
          </cell>
          <cell r="C2532" t="str">
            <v>135 FLEX светильник</v>
          </cell>
          <cell r="D2532">
            <v>1</v>
          </cell>
          <cell r="E2532">
            <v>6769.52</v>
          </cell>
          <cell r="F2532">
            <v>4.93</v>
          </cell>
          <cell r="G2532">
            <v>5.43</v>
          </cell>
          <cell r="H2532">
            <v>1.6899999999999998E-2</v>
          </cell>
          <cell r="I2532">
            <v>1.69</v>
          </cell>
          <cell r="J2532">
            <v>0.1</v>
          </cell>
          <cell r="K2532">
            <v>0.1</v>
          </cell>
        </row>
        <row r="2533">
          <cell r="A2533" t="str">
            <v>1123000060</v>
          </cell>
          <cell r="B2533" t="str">
            <v>14112830</v>
          </cell>
          <cell r="C2533" t="str">
            <v>FLEX/W 128 светильник</v>
          </cell>
          <cell r="D2533">
            <v>1</v>
          </cell>
          <cell r="E2533">
            <v>5046.6000000000004</v>
          </cell>
        </row>
        <row r="2534">
          <cell r="A2534" t="str">
            <v>1123000140</v>
          </cell>
          <cell r="B2534" t="str">
            <v>1123000140</v>
          </cell>
          <cell r="C2534" t="str">
            <v>135 FLEX/W HF светильник</v>
          </cell>
          <cell r="D2534">
            <v>0</v>
          </cell>
          <cell r="E2534">
            <v>5640</v>
          </cell>
        </row>
        <row r="2535">
          <cell r="A2535" t="str">
            <v>1093000010</v>
          </cell>
          <cell r="B2535" t="str">
            <v>40721800</v>
          </cell>
          <cell r="C2535" t="str">
            <v>218 FROST светильник</v>
          </cell>
          <cell r="D2535">
            <v>1</v>
          </cell>
          <cell r="E2535">
            <v>1913.53</v>
          </cell>
          <cell r="F2535">
            <v>2</v>
          </cell>
          <cell r="G2535">
            <v>2.2000000000000002</v>
          </cell>
          <cell r="H2535">
            <v>1.4500000000000001E-2</v>
          </cell>
          <cell r="I2535">
            <v>0.35499999999999998</v>
          </cell>
          <cell r="J2535">
            <v>0.35499999999999998</v>
          </cell>
          <cell r="K2535">
            <v>0.115</v>
          </cell>
        </row>
        <row r="2536">
          <cell r="A2536" t="str">
            <v>1093000030</v>
          </cell>
          <cell r="B2536" t="str">
            <v>40721803</v>
          </cell>
          <cell r="C2536" t="str">
            <v>218 FROST c микроволн. датчиком светильник</v>
          </cell>
          <cell r="D2536">
            <v>1</v>
          </cell>
          <cell r="E2536">
            <v>2250</v>
          </cell>
        </row>
        <row r="2537">
          <cell r="A2537" t="str">
            <v>1311000029</v>
          </cell>
          <cell r="B2537" t="str">
            <v>91725011</v>
          </cell>
          <cell r="C2537" t="str">
            <v>HBA 250 EL, ip23 (комплект)</v>
          </cell>
          <cell r="D2537">
            <v>0</v>
          </cell>
          <cell r="E2537">
            <v>5671.67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</row>
        <row r="2538">
          <cell r="A2538" t="str">
            <v>1311000030</v>
          </cell>
          <cell r="B2538" t="str">
            <v>1311000030</v>
          </cell>
          <cell r="C2538" t="str">
            <v>HBA 250 EL, ip65 (комплект)</v>
          </cell>
          <cell r="D2538">
            <v>0</v>
          </cell>
          <cell r="E2538">
            <v>6469.24</v>
          </cell>
        </row>
        <row r="2539">
          <cell r="A2539" t="str">
            <v>1311000039</v>
          </cell>
          <cell r="B2539" t="str">
            <v>90725011</v>
          </cell>
          <cell r="C2539" t="str">
            <v>HBA 250 EL, ip65 (комплект)</v>
          </cell>
          <cell r="D2539">
            <v>0</v>
          </cell>
          <cell r="E2539">
            <v>6469.24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</row>
        <row r="2540">
          <cell r="A2540" t="str">
            <v>1311000049</v>
          </cell>
          <cell r="B2540" t="str">
            <v>91725014</v>
          </cell>
          <cell r="C2540" t="str">
            <v>HBA 250 M EL, ip23 (комплект)</v>
          </cell>
          <cell r="D2540">
            <v>0</v>
          </cell>
          <cell r="E2540">
            <v>5239.16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</row>
        <row r="2541">
          <cell r="A2541" t="str">
            <v>1311000059</v>
          </cell>
          <cell r="B2541" t="str">
            <v>90725014</v>
          </cell>
          <cell r="C2541" t="str">
            <v>HBA 250 M EL, ip65 (комплект)</v>
          </cell>
          <cell r="D2541">
            <v>0</v>
          </cell>
          <cell r="E2541">
            <v>6037.5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</row>
        <row r="2542">
          <cell r="A2542" t="str">
            <v>1311000050</v>
          </cell>
          <cell r="B2542" t="str">
            <v>1311000050</v>
          </cell>
          <cell r="C2542" t="str">
            <v>HBA 250 M EL, ip65 (комплект)</v>
          </cell>
          <cell r="D2542">
            <v>0</v>
          </cell>
          <cell r="E2542">
            <v>6037.5</v>
          </cell>
        </row>
        <row r="2543">
          <cell r="A2543" t="str">
            <v>1311000109</v>
          </cell>
          <cell r="B2543" t="str">
            <v>91740012</v>
          </cell>
          <cell r="C2543" t="str">
            <v>HBA 400 H EL, ip23 (комплект)</v>
          </cell>
          <cell r="D2543">
            <v>0</v>
          </cell>
          <cell r="E2543">
            <v>6249.24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</row>
        <row r="2544">
          <cell r="A2544" t="str">
            <v>1311000119</v>
          </cell>
          <cell r="B2544" t="str">
            <v>90740012</v>
          </cell>
          <cell r="C2544" t="str">
            <v>HBA 400 H EL, ip65 (комплект)</v>
          </cell>
          <cell r="D2544">
            <v>0</v>
          </cell>
          <cell r="E2544">
            <v>6717.07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</row>
        <row r="2545">
          <cell r="A2545" t="str">
            <v>1311000110</v>
          </cell>
          <cell r="B2545" t="str">
            <v>1311000110</v>
          </cell>
          <cell r="C2545" t="str">
            <v>HBA 400 H EL, ip65 (комплект)</v>
          </cell>
          <cell r="D2545">
            <v>0</v>
          </cell>
          <cell r="E2545">
            <v>6717.07</v>
          </cell>
        </row>
        <row r="2546">
          <cell r="A2546" t="str">
            <v>1311000139</v>
          </cell>
          <cell r="B2546" t="str">
            <v>90740014</v>
          </cell>
          <cell r="C2546" t="str">
            <v>HBA 400 M EL, ip65 (комплект)</v>
          </cell>
          <cell r="D2546">
            <v>0</v>
          </cell>
          <cell r="E2546">
            <v>9043.27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</row>
        <row r="2547">
          <cell r="A2547" t="str">
            <v>1311000130</v>
          </cell>
          <cell r="B2547" t="str">
            <v>1311000130</v>
          </cell>
          <cell r="C2547" t="str">
            <v>HBA 400 M EL, ip65 (комплект)</v>
          </cell>
          <cell r="D2547">
            <v>0</v>
          </cell>
          <cell r="E2547">
            <v>9043.27</v>
          </cell>
        </row>
        <row r="2548">
          <cell r="A2548" t="str">
            <v>1311000179</v>
          </cell>
          <cell r="B2548" t="str">
            <v>91740016</v>
          </cell>
          <cell r="C2548" t="str">
            <v>HBA 400 S EL, ip23 (комплект)</v>
          </cell>
          <cell r="D2548">
            <v>0</v>
          </cell>
          <cell r="E2548">
            <v>6997.03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</row>
        <row r="2549">
          <cell r="A2549" t="str">
            <v>1077000010</v>
          </cell>
          <cell r="B2549" t="str">
            <v>60321810</v>
          </cell>
          <cell r="C2549" t="str">
            <v>218 INOX светильник</v>
          </cell>
          <cell r="D2549">
            <v>1</v>
          </cell>
          <cell r="E2549">
            <v>3954.12</v>
          </cell>
          <cell r="F2549">
            <v>4.0999999999999996</v>
          </cell>
          <cell r="G2549">
            <v>4.5999999999999996</v>
          </cell>
          <cell r="H2549">
            <v>2.7799999999999998E-2</v>
          </cell>
          <cell r="I2549">
            <v>0.74</v>
          </cell>
          <cell r="J2549">
            <v>0.25</v>
          </cell>
          <cell r="K2549">
            <v>0.15</v>
          </cell>
        </row>
        <row r="2550">
          <cell r="A2550" t="str">
            <v>1077000020</v>
          </cell>
          <cell r="B2550" t="str">
            <v>60321830</v>
          </cell>
          <cell r="C2550" t="str">
            <v>218 INOX HF светильник</v>
          </cell>
          <cell r="D2550">
            <v>1</v>
          </cell>
          <cell r="E2550">
            <v>4270.4399999999996</v>
          </cell>
          <cell r="F2550">
            <v>3.9</v>
          </cell>
          <cell r="G2550">
            <v>4.4000000000000004</v>
          </cell>
          <cell r="H2550">
            <v>2.7799999999999998E-2</v>
          </cell>
          <cell r="I2550">
            <v>0.74</v>
          </cell>
          <cell r="J2550">
            <v>0.25</v>
          </cell>
          <cell r="K2550">
            <v>0.15</v>
          </cell>
        </row>
        <row r="2551">
          <cell r="A2551" t="str">
            <v>1077000040</v>
          </cell>
          <cell r="B2551" t="str">
            <v>60321860</v>
          </cell>
          <cell r="C2551" t="str">
            <v>218 INOX HFR светильник</v>
          </cell>
          <cell r="D2551">
            <v>0</v>
          </cell>
          <cell r="E2551">
            <v>5720</v>
          </cell>
        </row>
        <row r="2552">
          <cell r="A2552" t="str">
            <v>1077000050</v>
          </cell>
          <cell r="B2552" t="str">
            <v>60322830</v>
          </cell>
          <cell r="C2552" t="str">
            <v>228 INOX светильник</v>
          </cell>
          <cell r="D2552">
            <v>1</v>
          </cell>
          <cell r="E2552">
            <v>6591.78</v>
          </cell>
          <cell r="F2552">
            <v>7.3</v>
          </cell>
          <cell r="G2552">
            <v>8.1999999999999993</v>
          </cell>
          <cell r="H2552">
            <v>4.4999999999999998E-2</v>
          </cell>
          <cell r="I2552">
            <v>1.335</v>
          </cell>
          <cell r="J2552">
            <v>0.24</v>
          </cell>
          <cell r="K2552">
            <v>0.13800000000000001</v>
          </cell>
        </row>
        <row r="2553">
          <cell r="A2553" t="str">
            <v>1077000060</v>
          </cell>
          <cell r="B2553" t="str">
            <v>60322860</v>
          </cell>
          <cell r="C2553" t="str">
            <v>228 INOX HFR светильник</v>
          </cell>
          <cell r="D2553">
            <v>1</v>
          </cell>
          <cell r="E2553">
            <v>8640.32</v>
          </cell>
          <cell r="F2553">
            <v>7.5</v>
          </cell>
          <cell r="G2553">
            <v>8.4</v>
          </cell>
          <cell r="H2553">
            <v>4.4999999999999998E-2</v>
          </cell>
          <cell r="I2553">
            <v>1.335</v>
          </cell>
          <cell r="J2553">
            <v>0.24</v>
          </cell>
          <cell r="K2553">
            <v>0.13800000000000001</v>
          </cell>
        </row>
        <row r="2554">
          <cell r="A2554" t="str">
            <v>1077000070</v>
          </cell>
          <cell r="B2554" t="str">
            <v>60323610</v>
          </cell>
          <cell r="C2554" t="str">
            <v>236 INOX светильник</v>
          </cell>
          <cell r="D2554">
            <v>1</v>
          </cell>
          <cell r="E2554">
            <v>6073.41</v>
          </cell>
          <cell r="F2554">
            <v>7.8</v>
          </cell>
          <cell r="G2554">
            <v>8.1999999999999993</v>
          </cell>
          <cell r="H2554">
            <v>5.0599999999999999E-2</v>
          </cell>
          <cell r="I2554">
            <v>1.35</v>
          </cell>
          <cell r="J2554">
            <v>0.25</v>
          </cell>
          <cell r="K2554">
            <v>0.15</v>
          </cell>
        </row>
        <row r="2555">
          <cell r="A2555" t="str">
            <v>1077000080</v>
          </cell>
          <cell r="B2555" t="str">
            <v>60323641</v>
          </cell>
          <cell r="C2555" t="str">
            <v>236 INOX ES1 светильник</v>
          </cell>
          <cell r="D2555">
            <v>1</v>
          </cell>
          <cell r="E2555">
            <v>8646.42</v>
          </cell>
        </row>
        <row r="2556">
          <cell r="A2556" t="str">
            <v>1077000090</v>
          </cell>
          <cell r="B2556" t="str">
            <v>60323630</v>
          </cell>
          <cell r="C2556" t="str">
            <v>236 INOX HF светильник</v>
          </cell>
          <cell r="D2556">
            <v>1</v>
          </cell>
          <cell r="E2556">
            <v>6145.89</v>
          </cell>
          <cell r="F2556">
            <v>7.1</v>
          </cell>
          <cell r="G2556">
            <v>7.7</v>
          </cell>
          <cell r="H2556">
            <v>5.0599999999999999E-2</v>
          </cell>
          <cell r="I2556">
            <v>1.35</v>
          </cell>
          <cell r="J2556">
            <v>0.25</v>
          </cell>
          <cell r="K2556">
            <v>0.15</v>
          </cell>
        </row>
        <row r="2557">
          <cell r="A2557" t="str">
            <v>1077000100</v>
          </cell>
          <cell r="B2557" t="str">
            <v>60323631</v>
          </cell>
          <cell r="C2557" t="str">
            <v>236 INOX HF ES1 светильник</v>
          </cell>
          <cell r="D2557">
            <v>1</v>
          </cell>
          <cell r="E2557">
            <v>9055.39</v>
          </cell>
          <cell r="F2557">
            <v>8.6</v>
          </cell>
          <cell r="G2557">
            <v>9.1999999999999993</v>
          </cell>
          <cell r="H2557">
            <v>3.3399999999999999E-2</v>
          </cell>
          <cell r="I2557">
            <v>1.32</v>
          </cell>
          <cell r="J2557">
            <v>0.23</v>
          </cell>
          <cell r="K2557">
            <v>0.11</v>
          </cell>
        </row>
        <row r="2558">
          <cell r="A2558" t="str">
            <v>1077000110</v>
          </cell>
          <cell r="B2558" t="str">
            <v>60323660</v>
          </cell>
          <cell r="C2558" t="str">
            <v>236 INOX HFR светильник</v>
          </cell>
          <cell r="D2558">
            <v>0</v>
          </cell>
          <cell r="E2558">
            <v>7500</v>
          </cell>
        </row>
        <row r="2559">
          <cell r="A2559" t="str">
            <v>1071002010</v>
          </cell>
          <cell r="B2559" t="str">
            <v>61413610</v>
          </cell>
          <cell r="C2559" t="str">
            <v>136 KRK.TP светильник</v>
          </cell>
          <cell r="D2559">
            <v>2</v>
          </cell>
          <cell r="E2559">
            <v>1489.48</v>
          </cell>
          <cell r="F2559">
            <v>1.8</v>
          </cell>
          <cell r="G2559">
            <v>2.1</v>
          </cell>
          <cell r="H2559">
            <v>2.93E-2</v>
          </cell>
          <cell r="I2559">
            <v>1.3</v>
          </cell>
          <cell r="J2559">
            <v>0.15</v>
          </cell>
          <cell r="K2559">
            <v>0.15</v>
          </cell>
        </row>
        <row r="2560">
          <cell r="A2560" t="str">
            <v>1071002020</v>
          </cell>
          <cell r="B2560" t="str">
            <v>61413630</v>
          </cell>
          <cell r="C2560" t="str">
            <v>136 KRK.TP HF светильник</v>
          </cell>
          <cell r="D2560">
            <v>2</v>
          </cell>
          <cell r="E2560">
            <v>2172.36</v>
          </cell>
        </row>
        <row r="2561">
          <cell r="A2561" t="str">
            <v>1071002090</v>
          </cell>
          <cell r="B2561" t="str">
            <v>1071002090</v>
          </cell>
          <cell r="C2561" t="str">
            <v>136 KRK.TP HFR светильник</v>
          </cell>
          <cell r="D2561">
            <v>0</v>
          </cell>
          <cell r="E2561">
            <v>3680</v>
          </cell>
        </row>
        <row r="2562">
          <cell r="A2562" t="str">
            <v>1071002030</v>
          </cell>
          <cell r="B2562" t="str">
            <v>61415810</v>
          </cell>
          <cell r="C2562" t="str">
            <v>158 KRK.TP светильник</v>
          </cell>
          <cell r="D2562">
            <v>2</v>
          </cell>
          <cell r="E2562">
            <v>2100.46</v>
          </cell>
          <cell r="F2562">
            <v>0</v>
          </cell>
          <cell r="G2562">
            <v>0</v>
          </cell>
          <cell r="H2562">
            <v>3.6900000000000002E-2</v>
          </cell>
          <cell r="I2562">
            <v>1.64</v>
          </cell>
          <cell r="J2562">
            <v>0.15</v>
          </cell>
          <cell r="K2562">
            <v>0.15</v>
          </cell>
        </row>
        <row r="2563">
          <cell r="A2563" t="str">
            <v>1071002040</v>
          </cell>
          <cell r="B2563" t="str">
            <v>61415830</v>
          </cell>
          <cell r="C2563" t="str">
            <v>158 KRK.TP HF светильник</v>
          </cell>
          <cell r="D2563">
            <v>2</v>
          </cell>
          <cell r="E2563">
            <v>2642.64</v>
          </cell>
        </row>
        <row r="2564">
          <cell r="A2564" t="str">
            <v>1071002100</v>
          </cell>
          <cell r="B2564" t="str">
            <v>1071002100</v>
          </cell>
          <cell r="C2564" t="str">
            <v>158 KRK.TP HFR светильник</v>
          </cell>
          <cell r="D2564">
            <v>0</v>
          </cell>
          <cell r="E2564">
            <v>4150</v>
          </cell>
        </row>
        <row r="2565">
          <cell r="A2565" t="str">
            <v>1071002050</v>
          </cell>
          <cell r="B2565" t="str">
            <v>61423610</v>
          </cell>
          <cell r="C2565" t="str">
            <v>236 KRK.TP светильник</v>
          </cell>
          <cell r="D2565">
            <v>1</v>
          </cell>
          <cell r="E2565">
            <v>2450.6799999999998</v>
          </cell>
          <cell r="F2565">
            <v>5.0999999999999996</v>
          </cell>
          <cell r="G2565">
            <v>5.6</v>
          </cell>
          <cell r="H2565">
            <v>3.6900000000000002E-2</v>
          </cell>
          <cell r="I2565">
            <v>1.643</v>
          </cell>
          <cell r="J2565">
            <v>0.15</v>
          </cell>
          <cell r="K2565">
            <v>0.15</v>
          </cell>
        </row>
        <row r="2566">
          <cell r="A2566" t="str">
            <v>1071002060</v>
          </cell>
          <cell r="B2566" t="str">
            <v>61423630</v>
          </cell>
          <cell r="C2566" t="str">
            <v>236 KRK.TP HF светильник</v>
          </cell>
          <cell r="D2566">
            <v>1</v>
          </cell>
          <cell r="E2566">
            <v>3045</v>
          </cell>
        </row>
        <row r="2567">
          <cell r="A2567" t="str">
            <v>1071002110</v>
          </cell>
          <cell r="B2567" t="str">
            <v>1071002110</v>
          </cell>
          <cell r="C2567" t="str">
            <v>236 KRK.TP HFR светильник</v>
          </cell>
          <cell r="D2567">
            <v>0</v>
          </cell>
          <cell r="E2567">
            <v>4555</v>
          </cell>
        </row>
        <row r="2568">
          <cell r="A2568" t="str">
            <v>1071002070</v>
          </cell>
          <cell r="B2568" t="str">
            <v>61425810</v>
          </cell>
          <cell r="C2568" t="str">
            <v>258 KRK.TP светильник</v>
          </cell>
          <cell r="D2568">
            <v>0</v>
          </cell>
          <cell r="E2568">
            <v>3407.7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</row>
        <row r="2569">
          <cell r="A2569" t="str">
            <v>1071002080</v>
          </cell>
          <cell r="B2569" t="str">
            <v>61425830</v>
          </cell>
          <cell r="C2569" t="str">
            <v>258 KRK.TP HF светильник</v>
          </cell>
          <cell r="D2569">
            <v>1</v>
          </cell>
          <cell r="E2569">
            <v>3990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</row>
        <row r="2570">
          <cell r="A2570" t="str">
            <v>1071002120</v>
          </cell>
          <cell r="B2570" t="str">
            <v>1071002120</v>
          </cell>
          <cell r="C2570" t="str">
            <v>258 KRK.TP HFR светильник</v>
          </cell>
          <cell r="D2570">
            <v>0</v>
          </cell>
          <cell r="E2570">
            <v>5500</v>
          </cell>
        </row>
        <row r="2571">
          <cell r="A2571" t="str">
            <v>1331000010</v>
          </cell>
          <cell r="B2571" t="str">
            <v>97015001</v>
          </cell>
          <cell r="C2571" t="str">
            <v>LB/R 150 HR светильник</v>
          </cell>
          <cell r="D2571">
            <v>1</v>
          </cell>
          <cell r="E2571">
            <v>3387.77</v>
          </cell>
          <cell r="F2571">
            <v>8.5</v>
          </cell>
          <cell r="G2571">
            <v>9.4</v>
          </cell>
          <cell r="H2571">
            <v>4.99E-2</v>
          </cell>
          <cell r="I2571">
            <v>0.43</v>
          </cell>
          <cell r="J2571">
            <v>0.43</v>
          </cell>
          <cell r="K2571">
            <v>0.27</v>
          </cell>
        </row>
        <row r="2572">
          <cell r="A2572" t="str">
            <v>1351000010</v>
          </cell>
          <cell r="B2572" t="str">
            <v>98707031</v>
          </cell>
          <cell r="C2572" t="str">
            <v>LEADER A  70 светильник</v>
          </cell>
          <cell r="D2572">
            <v>1</v>
          </cell>
          <cell r="E2572">
            <v>4789.5</v>
          </cell>
          <cell r="F2572">
            <v>14.9</v>
          </cell>
          <cell r="G2572">
            <v>15.3</v>
          </cell>
          <cell r="H2572">
            <v>1.5699999999999999E-2</v>
          </cell>
          <cell r="I2572">
            <v>0.35</v>
          </cell>
          <cell r="J2572">
            <v>0.3</v>
          </cell>
          <cell r="K2572">
            <v>0.15</v>
          </cell>
        </row>
        <row r="2573">
          <cell r="A2573" t="str">
            <v>1351000020</v>
          </cell>
          <cell r="B2573" t="str">
            <v>98715031</v>
          </cell>
          <cell r="C2573" t="str">
            <v>LEADER A 150  светильник</v>
          </cell>
          <cell r="D2573">
            <v>1</v>
          </cell>
          <cell r="E2573">
            <v>5356</v>
          </cell>
          <cell r="F2573">
            <v>7.9</v>
          </cell>
          <cell r="G2573">
            <v>8.4</v>
          </cell>
          <cell r="H2573">
            <v>1.7600000000000001E-2</v>
          </cell>
          <cell r="I2573">
            <v>0.42</v>
          </cell>
          <cell r="J2573">
            <v>0.28000000000000003</v>
          </cell>
          <cell r="K2573">
            <v>0.15</v>
          </cell>
        </row>
        <row r="2574">
          <cell r="A2574" t="str">
            <v>1351000030</v>
          </cell>
          <cell r="B2574" t="str">
            <v>98725031</v>
          </cell>
          <cell r="C2574" t="str">
            <v>LEADER A 250 светильник</v>
          </cell>
          <cell r="D2574">
            <v>1</v>
          </cell>
          <cell r="E2574">
            <v>7055.5</v>
          </cell>
          <cell r="F2574">
            <v>14.9</v>
          </cell>
          <cell r="G2574">
            <v>16</v>
          </cell>
          <cell r="H2574">
            <v>6.4299999999999996E-2</v>
          </cell>
          <cell r="I2574">
            <v>0.56999999999999995</v>
          </cell>
          <cell r="J2574">
            <v>0.47</v>
          </cell>
          <cell r="K2574">
            <v>0.24</v>
          </cell>
        </row>
        <row r="2575">
          <cell r="A2575" t="str">
            <v>1351000040</v>
          </cell>
          <cell r="B2575" t="str">
            <v>98740032</v>
          </cell>
          <cell r="C2575" t="str">
            <v>LEADER A 400 H   светильник</v>
          </cell>
          <cell r="D2575">
            <v>1</v>
          </cell>
          <cell r="E2575">
            <v>7519</v>
          </cell>
          <cell r="F2575">
            <v>14.9</v>
          </cell>
          <cell r="G2575">
            <v>16</v>
          </cell>
          <cell r="H2575">
            <v>6.4299999999999996E-2</v>
          </cell>
          <cell r="I2575">
            <v>0.56999999999999995</v>
          </cell>
          <cell r="J2575">
            <v>0.47</v>
          </cell>
          <cell r="K2575">
            <v>0.24</v>
          </cell>
        </row>
        <row r="2576">
          <cell r="A2576" t="str">
            <v>1351000050</v>
          </cell>
          <cell r="B2576" t="str">
            <v>98740036</v>
          </cell>
          <cell r="C2576" t="str">
            <v>LEADER A 400 S светильник</v>
          </cell>
          <cell r="D2576">
            <v>1</v>
          </cell>
          <cell r="E2576">
            <v>7725</v>
          </cell>
          <cell r="F2576">
            <v>18.600000000000001</v>
          </cell>
          <cell r="G2576">
            <v>19.7</v>
          </cell>
          <cell r="H2576">
            <v>6.4299999999999996E-2</v>
          </cell>
          <cell r="I2576">
            <v>0.56999999999999995</v>
          </cell>
          <cell r="J2576">
            <v>0.47</v>
          </cell>
          <cell r="K2576">
            <v>0.24</v>
          </cell>
        </row>
        <row r="2577">
          <cell r="A2577" t="str">
            <v>1351000710</v>
          </cell>
          <cell r="B2577" t="str">
            <v>98715011</v>
          </cell>
          <cell r="C2577" t="str">
            <v>LEADER S 150 светильник</v>
          </cell>
          <cell r="D2577">
            <v>1</v>
          </cell>
          <cell r="E2577">
            <v>5356</v>
          </cell>
          <cell r="F2577">
            <v>7.3</v>
          </cell>
          <cell r="G2577">
            <v>7.8</v>
          </cell>
          <cell r="H2577">
            <v>1.7600000000000001E-2</v>
          </cell>
          <cell r="I2577">
            <v>0.42</v>
          </cell>
          <cell r="J2577">
            <v>0.28000000000000003</v>
          </cell>
          <cell r="K2577">
            <v>0.15</v>
          </cell>
        </row>
        <row r="2578">
          <cell r="A2578" t="str">
            <v>1351000720</v>
          </cell>
          <cell r="B2578" t="str">
            <v>98725011</v>
          </cell>
          <cell r="C2578" t="str">
            <v>LEADER S 250 светильник</v>
          </cell>
          <cell r="D2578">
            <v>1</v>
          </cell>
          <cell r="E2578">
            <v>7055.5</v>
          </cell>
          <cell r="F2578">
            <v>14.6</v>
          </cell>
          <cell r="G2578">
            <v>15.7</v>
          </cell>
          <cell r="H2578">
            <v>6.4299999999999996E-2</v>
          </cell>
          <cell r="I2578">
            <v>0.56999999999999995</v>
          </cell>
          <cell r="J2578">
            <v>0.47</v>
          </cell>
          <cell r="K2578">
            <v>0.24</v>
          </cell>
        </row>
        <row r="2579">
          <cell r="A2579" t="str">
            <v>1351000730</v>
          </cell>
          <cell r="B2579" t="str">
            <v>98740012</v>
          </cell>
          <cell r="C2579" t="str">
            <v>LEADER S 400 H светильник</v>
          </cell>
          <cell r="D2579">
            <v>1</v>
          </cell>
          <cell r="E2579">
            <v>7519</v>
          </cell>
          <cell r="F2579">
            <v>14.6</v>
          </cell>
          <cell r="G2579">
            <v>15.7</v>
          </cell>
          <cell r="H2579">
            <v>6.4299999999999996E-2</v>
          </cell>
          <cell r="I2579">
            <v>0.56999999999999995</v>
          </cell>
          <cell r="J2579">
            <v>0.47</v>
          </cell>
          <cell r="K2579">
            <v>0.24</v>
          </cell>
        </row>
        <row r="2580">
          <cell r="A2580" t="str">
            <v>1351000740</v>
          </cell>
          <cell r="B2580" t="str">
            <v>98740016</v>
          </cell>
          <cell r="C2580" t="str">
            <v>LEADER S 400 S светильник</v>
          </cell>
          <cell r="D2580">
            <v>1</v>
          </cell>
          <cell r="E2580">
            <v>7725</v>
          </cell>
          <cell r="F2580">
            <v>18.2</v>
          </cell>
          <cell r="G2580">
            <v>19.3</v>
          </cell>
          <cell r="H2580">
            <v>6.4299999999999996E-2</v>
          </cell>
          <cell r="I2580">
            <v>0.56999999999999995</v>
          </cell>
          <cell r="J2580">
            <v>0.47</v>
          </cell>
          <cell r="K2580">
            <v>0.24</v>
          </cell>
        </row>
        <row r="2581">
          <cell r="A2581" t="str">
            <v>1351000750</v>
          </cell>
          <cell r="B2581" t="str">
            <v>98707011</v>
          </cell>
          <cell r="C2581" t="str">
            <v>LEADER S 70 светильник</v>
          </cell>
          <cell r="D2581">
            <v>1</v>
          </cell>
          <cell r="E2581">
            <v>4789.5</v>
          </cell>
          <cell r="F2581">
            <v>14.9</v>
          </cell>
          <cell r="G2581">
            <v>15.3</v>
          </cell>
          <cell r="H2581">
            <v>1.5699999999999999E-2</v>
          </cell>
          <cell r="I2581">
            <v>0.35</v>
          </cell>
          <cell r="J2581">
            <v>0.3</v>
          </cell>
          <cell r="K2581">
            <v>0.15</v>
          </cell>
        </row>
        <row r="2582">
          <cell r="A2582" t="str">
            <v>1351000410</v>
          </cell>
          <cell r="B2582" t="str">
            <v>98715051</v>
          </cell>
          <cell r="C2582" t="str">
            <v>LEADER С 150 светильник</v>
          </cell>
          <cell r="D2582">
            <v>1</v>
          </cell>
          <cell r="E2582">
            <v>5871</v>
          </cell>
          <cell r="F2582">
            <v>7.3</v>
          </cell>
          <cell r="G2582">
            <v>7.8</v>
          </cell>
          <cell r="H2582">
            <v>1.7600000000000001E-2</v>
          </cell>
          <cell r="I2582">
            <v>0.42</v>
          </cell>
          <cell r="J2582">
            <v>0.28000000000000003</v>
          </cell>
          <cell r="K2582">
            <v>0.15</v>
          </cell>
        </row>
        <row r="2583">
          <cell r="A2583" t="str">
            <v>1351000420</v>
          </cell>
          <cell r="B2583" t="str">
            <v>98725051</v>
          </cell>
          <cell r="C2583" t="str">
            <v>LEADER С 250 светильник</v>
          </cell>
          <cell r="D2583">
            <v>1</v>
          </cell>
          <cell r="E2583">
            <v>7828</v>
          </cell>
          <cell r="F2583">
            <v>14.8</v>
          </cell>
          <cell r="G2583">
            <v>15.9</v>
          </cell>
          <cell r="H2583">
            <v>6.4299999999999996E-2</v>
          </cell>
          <cell r="I2583">
            <v>0.56999999999999995</v>
          </cell>
          <cell r="J2583">
            <v>0.47</v>
          </cell>
          <cell r="K2583">
            <v>0.24</v>
          </cell>
        </row>
        <row r="2584">
          <cell r="A2584" t="str">
            <v>1351000430</v>
          </cell>
          <cell r="B2584" t="str">
            <v>98740052</v>
          </cell>
          <cell r="C2584" t="str">
            <v>LEADER С 400 H светильник</v>
          </cell>
          <cell r="D2584">
            <v>1</v>
          </cell>
          <cell r="E2584">
            <v>8343</v>
          </cell>
          <cell r="F2584">
            <v>14.8</v>
          </cell>
          <cell r="G2584">
            <v>15.9</v>
          </cell>
          <cell r="H2584">
            <v>6.4299999999999996E-2</v>
          </cell>
          <cell r="I2584">
            <v>0.56999999999999995</v>
          </cell>
          <cell r="J2584">
            <v>0.47</v>
          </cell>
          <cell r="K2584">
            <v>0.24</v>
          </cell>
        </row>
        <row r="2585">
          <cell r="A2585" t="str">
            <v>1351000440</v>
          </cell>
          <cell r="B2585" t="str">
            <v>98740056</v>
          </cell>
          <cell r="C2585" t="str">
            <v>LEADER С 400 S светильник</v>
          </cell>
          <cell r="D2585">
            <v>1</v>
          </cell>
          <cell r="E2585">
            <v>8755</v>
          </cell>
          <cell r="F2585">
            <v>18.399999999999999</v>
          </cell>
          <cell r="G2585">
            <v>19.5</v>
          </cell>
          <cell r="H2585">
            <v>6.4299999999999996E-2</v>
          </cell>
          <cell r="I2585">
            <v>0.56999999999999995</v>
          </cell>
          <cell r="J2585">
            <v>0.47</v>
          </cell>
          <cell r="K2585">
            <v>0.24</v>
          </cell>
        </row>
        <row r="2586">
          <cell r="A2586" t="str">
            <v>1351000450</v>
          </cell>
          <cell r="B2586" t="str">
            <v>98707051</v>
          </cell>
          <cell r="C2586" t="str">
            <v>LEADER С 70 светильник</v>
          </cell>
          <cell r="D2586">
            <v>1</v>
          </cell>
          <cell r="E2586">
            <v>5253</v>
          </cell>
          <cell r="F2586">
            <v>18.600000000000001</v>
          </cell>
          <cell r="G2586">
            <v>19</v>
          </cell>
          <cell r="H2586">
            <v>1.5699999999999999E-2</v>
          </cell>
          <cell r="I2586">
            <v>0.35</v>
          </cell>
          <cell r="J2586">
            <v>0.3</v>
          </cell>
          <cell r="K2586">
            <v>0.15</v>
          </cell>
        </row>
        <row r="2587">
          <cell r="A2587" t="str">
            <v>1151000010</v>
          </cell>
          <cell r="B2587" t="str">
            <v>10527030</v>
          </cell>
          <cell r="C2587" t="str">
            <v>LEGO 228/270 светильник</v>
          </cell>
          <cell r="D2587">
            <v>1</v>
          </cell>
          <cell r="E2587">
            <v>11151.24</v>
          </cell>
          <cell r="F2587">
            <v>7.4</v>
          </cell>
          <cell r="G2587">
            <v>8.5</v>
          </cell>
          <cell r="H2587">
            <v>3.9899999999999998E-2</v>
          </cell>
          <cell r="I2587">
            <v>1.9</v>
          </cell>
          <cell r="J2587">
            <v>0.28000000000000003</v>
          </cell>
          <cell r="K2587">
            <v>7.4999999999999997E-2</v>
          </cell>
        </row>
        <row r="2588">
          <cell r="A2588" t="str">
            <v>1151000020</v>
          </cell>
          <cell r="B2588" t="str">
            <v>10527130</v>
          </cell>
          <cell r="C2588" t="str">
            <v>LEGO 270 cветильник</v>
          </cell>
          <cell r="D2588">
            <v>0</v>
          </cell>
          <cell r="E2588">
            <v>14887.37</v>
          </cell>
        </row>
        <row r="2589">
          <cell r="A2589" t="str">
            <v>1151000030</v>
          </cell>
          <cell r="B2589" t="str">
            <v>10547030</v>
          </cell>
          <cell r="C2589" t="str">
            <v>LEGO 470 светильник</v>
          </cell>
          <cell r="D2589">
            <v>1</v>
          </cell>
          <cell r="E2589">
            <v>14676.62</v>
          </cell>
          <cell r="F2589">
            <v>6.3</v>
          </cell>
          <cell r="G2589">
            <v>7.5</v>
          </cell>
          <cell r="H2589">
            <v>2.3099999999999999E-2</v>
          </cell>
          <cell r="I2589">
            <v>1.2</v>
          </cell>
          <cell r="J2589">
            <v>0.27500000000000002</v>
          </cell>
          <cell r="K2589">
            <v>7.0000000000000007E-2</v>
          </cell>
        </row>
        <row r="2590">
          <cell r="A2590" t="str">
            <v>1291000010</v>
          </cell>
          <cell r="B2590" t="str">
            <v>26014937</v>
          </cell>
          <cell r="C2590" t="str">
            <v>149 LNA светильник</v>
          </cell>
          <cell r="D2590">
            <v>1</v>
          </cell>
          <cell r="E2590">
            <v>3625.6</v>
          </cell>
        </row>
        <row r="2591">
          <cell r="A2591" t="str">
            <v>1291000020</v>
          </cell>
          <cell r="B2591" t="str">
            <v>26024937</v>
          </cell>
          <cell r="C2591" t="str">
            <v>249 LNA светильник</v>
          </cell>
          <cell r="D2591">
            <v>2</v>
          </cell>
          <cell r="E2591">
            <v>3750.6</v>
          </cell>
          <cell r="F2591">
            <v>4.3</v>
          </cell>
          <cell r="G2591">
            <v>4.8</v>
          </cell>
          <cell r="H2591">
            <v>5.04E-2</v>
          </cell>
          <cell r="I2591">
            <v>1.502</v>
          </cell>
          <cell r="J2591">
            <v>0.215</v>
          </cell>
          <cell r="K2591">
            <v>0.156</v>
          </cell>
        </row>
        <row r="2592">
          <cell r="A2592" t="str">
            <v>1291000040</v>
          </cell>
          <cell r="B2592" t="str">
            <v>26214937</v>
          </cell>
          <cell r="C2592" t="str">
            <v>2х149 LNA светильник</v>
          </cell>
          <cell r="D2592">
            <v>1</v>
          </cell>
          <cell r="E2592">
            <v>5665</v>
          </cell>
        </row>
        <row r="2593">
          <cell r="A2593" t="str">
            <v>1291000050</v>
          </cell>
          <cell r="B2593" t="str">
            <v>26224937</v>
          </cell>
          <cell r="C2593" t="str">
            <v>2х249 LNA светильник</v>
          </cell>
          <cell r="D2593">
            <v>1</v>
          </cell>
          <cell r="E2593">
            <v>6794.54</v>
          </cell>
          <cell r="F2593">
            <v>8.6</v>
          </cell>
          <cell r="G2593">
            <v>9.1999999999999993</v>
          </cell>
          <cell r="H2593">
            <v>9.98E-2</v>
          </cell>
          <cell r="I2593">
            <v>2.9750000000000001</v>
          </cell>
          <cell r="J2593">
            <v>0.215</v>
          </cell>
          <cell r="K2593">
            <v>0.156</v>
          </cell>
        </row>
        <row r="2594">
          <cell r="A2594" t="str">
            <v>1291000060</v>
          </cell>
          <cell r="B2594" t="str">
            <v>26224947</v>
          </cell>
          <cell r="C2594" t="str">
            <v>2х249 LNA ES1 светильник</v>
          </cell>
          <cell r="D2594">
            <v>1</v>
          </cell>
          <cell r="E2594">
            <v>9730.0400000000009</v>
          </cell>
          <cell r="F2594">
            <v>8.6</v>
          </cell>
          <cell r="G2594">
            <v>9.6</v>
          </cell>
          <cell r="H2594">
            <v>9.35E-2</v>
          </cell>
          <cell r="I2594">
            <v>2.9649999999999999</v>
          </cell>
          <cell r="J2594">
            <v>0.20499999999999999</v>
          </cell>
          <cell r="K2594">
            <v>0.14499999999999999</v>
          </cell>
        </row>
        <row r="2595">
          <cell r="A2595" t="str">
            <v>4501006010</v>
          </cell>
          <cell r="B2595" t="str">
            <v>4501006010</v>
          </cell>
          <cell r="C2595" t="str">
            <v>LYRA L-100 светильник</v>
          </cell>
          <cell r="D2595">
            <v>0</v>
          </cell>
          <cell r="E2595">
            <v>1907.69</v>
          </cell>
        </row>
        <row r="2596">
          <cell r="A2596" t="str">
            <v>4501006020</v>
          </cell>
          <cell r="B2596" t="str">
            <v>4501006020</v>
          </cell>
          <cell r="C2596" t="str">
            <v>LYRA L-153 светильник</v>
          </cell>
          <cell r="D2596">
            <v>0</v>
          </cell>
          <cell r="E2596">
            <v>2600</v>
          </cell>
        </row>
        <row r="2597">
          <cell r="A2597" t="str">
            <v>4501006030</v>
          </cell>
          <cell r="B2597" t="str">
            <v>4501006030</v>
          </cell>
          <cell r="C2597" t="str">
            <v>LYRA L-400 светильник</v>
          </cell>
          <cell r="D2597">
            <v>0</v>
          </cell>
          <cell r="E2597">
            <v>2230.77</v>
          </cell>
        </row>
        <row r="2598">
          <cell r="A2598" t="str">
            <v>4501006040</v>
          </cell>
          <cell r="B2598" t="str">
            <v>4501006040</v>
          </cell>
          <cell r="C2598" t="str">
            <v>LYRA LC-150 светильник</v>
          </cell>
          <cell r="D2598">
            <v>0</v>
          </cell>
          <cell r="E2598">
            <v>2923.08</v>
          </cell>
        </row>
        <row r="2599">
          <cell r="A2599" t="str">
            <v>4501006050</v>
          </cell>
          <cell r="B2599" t="str">
            <v>4501006050</v>
          </cell>
          <cell r="C2599" t="str">
            <v>LYRA LC-153 светильник</v>
          </cell>
          <cell r="D2599">
            <v>0</v>
          </cell>
          <cell r="E2599">
            <v>3461.54</v>
          </cell>
        </row>
        <row r="2600">
          <cell r="A2600" t="str">
            <v>4491000010</v>
          </cell>
          <cell r="B2600" t="str">
            <v>42811330</v>
          </cell>
          <cell r="C2600" t="str">
            <v>MLW 280 F113 серый светильник</v>
          </cell>
          <cell r="D2600">
            <v>0</v>
          </cell>
          <cell r="E2600">
            <v>9371.25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</row>
        <row r="2601">
          <cell r="A2601" t="str">
            <v>4491000020</v>
          </cell>
          <cell r="B2601" t="str">
            <v>42851330</v>
          </cell>
          <cell r="C2601" t="str">
            <v>MLW 280 F113 черный светильник</v>
          </cell>
          <cell r="D2601">
            <v>0</v>
          </cell>
          <cell r="E2601">
            <v>10040.629999999999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</row>
        <row r="2602">
          <cell r="A2602" t="str">
            <v>4491000030</v>
          </cell>
          <cell r="B2602" t="str">
            <v>42812100</v>
          </cell>
          <cell r="C2602" t="str">
            <v>MLW 280 F121 серый светильник</v>
          </cell>
          <cell r="D2602">
            <v>0</v>
          </cell>
          <cell r="E2602">
            <v>5622.75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</row>
        <row r="2603">
          <cell r="A2603" t="str">
            <v>4491000040</v>
          </cell>
          <cell r="B2603" t="str">
            <v>42852100</v>
          </cell>
          <cell r="C2603" t="str">
            <v>MLW 280 F121 черный светильник</v>
          </cell>
          <cell r="D2603">
            <v>0</v>
          </cell>
          <cell r="E2603">
            <v>6024.38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</row>
        <row r="2604">
          <cell r="A2604" t="str">
            <v>4491000110</v>
          </cell>
          <cell r="B2604" t="str">
            <v>43611830</v>
          </cell>
          <cell r="C2604" t="str">
            <v>MLW 360 F118 серый светильник</v>
          </cell>
          <cell r="D2604">
            <v>0</v>
          </cell>
          <cell r="E2604">
            <v>10040.629999999999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</row>
        <row r="2605">
          <cell r="A2605" t="str">
            <v>4491000120</v>
          </cell>
          <cell r="B2605" t="str">
            <v>43651830</v>
          </cell>
          <cell r="C2605" t="str">
            <v>MLW 360 F118 черный светильник</v>
          </cell>
          <cell r="D2605">
            <v>0</v>
          </cell>
          <cell r="E2605">
            <v>10710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</row>
        <row r="2606">
          <cell r="A2606" t="str">
            <v>4491000130</v>
          </cell>
          <cell r="B2606" t="str">
            <v>43612700</v>
          </cell>
          <cell r="C2606" t="str">
            <v>MLW 360 F127 серый светильник</v>
          </cell>
          <cell r="D2606">
            <v>1</v>
          </cell>
          <cell r="E2606">
            <v>5622.75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</row>
        <row r="2607">
          <cell r="A2607" t="str">
            <v>4491000140</v>
          </cell>
          <cell r="B2607" t="str">
            <v>43652700</v>
          </cell>
          <cell r="C2607" t="str">
            <v>MLW 360 F127 черный светильник</v>
          </cell>
          <cell r="D2607">
            <v>0</v>
          </cell>
          <cell r="E2607">
            <v>6024.38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</row>
        <row r="2608">
          <cell r="A2608" t="str">
            <v>4493000010</v>
          </cell>
          <cell r="B2608" t="str">
            <v>41711200</v>
          </cell>
          <cell r="C2608" t="str">
            <v>MLС 170 F112 серый светильник</v>
          </cell>
          <cell r="D2608">
            <v>1</v>
          </cell>
          <cell r="E2608">
            <v>4953.38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</row>
        <row r="2609">
          <cell r="A2609" t="str">
            <v>4493000020</v>
          </cell>
          <cell r="B2609" t="str">
            <v>41751200</v>
          </cell>
          <cell r="C2609" t="str">
            <v>MLС 170 F112 черный светильник</v>
          </cell>
          <cell r="D2609">
            <v>0</v>
          </cell>
          <cell r="E2609">
            <v>5355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</row>
        <row r="2610">
          <cell r="A2610" t="str">
            <v>4493000110</v>
          </cell>
          <cell r="B2610" t="str">
            <v>42612100</v>
          </cell>
          <cell r="C2610" t="str">
            <v>MLС 260 F121 серый светильник</v>
          </cell>
          <cell r="D2610">
            <v>0</v>
          </cell>
          <cell r="E2610">
            <v>4953.38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</row>
        <row r="2611">
          <cell r="A2611" t="str">
            <v>4493000120</v>
          </cell>
          <cell r="B2611" t="str">
            <v>42652100</v>
          </cell>
          <cell r="C2611" t="str">
            <v>MLС 260 F121 черный светильник</v>
          </cell>
          <cell r="D2611">
            <v>0</v>
          </cell>
          <cell r="E2611">
            <v>5355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</row>
        <row r="2612">
          <cell r="A2612" t="str">
            <v>1417001010</v>
          </cell>
          <cell r="B2612" t="str">
            <v>3204052310</v>
          </cell>
          <cell r="C2612" t="str">
            <v>NBT 40 F123 (серебристый) светильник</v>
          </cell>
          <cell r="D2612">
            <v>1</v>
          </cell>
          <cell r="E2612">
            <v>7274.12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</row>
        <row r="2613">
          <cell r="A2613" t="str">
            <v>1417001020</v>
          </cell>
          <cell r="B2613" t="str">
            <v>3204012310</v>
          </cell>
          <cell r="C2613" t="str">
            <v>NBT 40 F123 (чёрный) светильник</v>
          </cell>
          <cell r="D2613">
            <v>0</v>
          </cell>
          <cell r="E2613">
            <v>7274.12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</row>
        <row r="2614">
          <cell r="A2614" t="str">
            <v>1417001030</v>
          </cell>
          <cell r="B2614" t="str">
            <v>3204052610</v>
          </cell>
          <cell r="C2614" t="str">
            <v>NBT 40 F126 (серебристый) светильник</v>
          </cell>
          <cell r="D2614">
            <v>0</v>
          </cell>
          <cell r="E2614">
            <v>7829.96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</row>
        <row r="2615">
          <cell r="A2615" t="str">
            <v>1417001040</v>
          </cell>
          <cell r="B2615" t="str">
            <v>3204012610</v>
          </cell>
          <cell r="C2615" t="str">
            <v>NBT 40 F126 (чёрный) светильник</v>
          </cell>
          <cell r="D2615">
            <v>0</v>
          </cell>
          <cell r="E2615">
            <v>7829.96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</row>
        <row r="2616">
          <cell r="A2616" t="str">
            <v>1417001050</v>
          </cell>
          <cell r="B2616" t="str">
            <v>3204062610</v>
          </cell>
          <cell r="C2616" t="str">
            <v>NBT 40 F226 (серебристый) светильник</v>
          </cell>
          <cell r="D2616">
            <v>1</v>
          </cell>
          <cell r="E2616">
            <v>8353.8700000000008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</row>
        <row r="2617">
          <cell r="A2617" t="str">
            <v>1417001060</v>
          </cell>
          <cell r="B2617" t="str">
            <v>3204022610</v>
          </cell>
          <cell r="C2617" t="str">
            <v>NBT 40 F226 (чёрный) светильник</v>
          </cell>
          <cell r="D2617">
            <v>0</v>
          </cell>
          <cell r="E2617">
            <v>8353.8700000000008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</row>
        <row r="2618">
          <cell r="A2618" t="str">
            <v>1401000180</v>
          </cell>
          <cell r="B2618" t="str">
            <v>3404455010</v>
          </cell>
          <cell r="C2618" t="str">
            <v>NBU 44 HG150 (металлик) светильник</v>
          </cell>
          <cell r="D2618">
            <v>1</v>
          </cell>
          <cell r="E2618">
            <v>13814.38</v>
          </cell>
          <cell r="F2618">
            <v>8.1649999999999991</v>
          </cell>
          <cell r="G2618">
            <v>8.6649999999999991</v>
          </cell>
          <cell r="H2618">
            <v>2.8299999999999999E-2</v>
          </cell>
          <cell r="I2618">
            <v>0.39</v>
          </cell>
          <cell r="J2618">
            <v>0.28999999999999998</v>
          </cell>
          <cell r="K2618">
            <v>0.25</v>
          </cell>
        </row>
        <row r="2619">
          <cell r="A2619" t="str">
            <v>1401000190</v>
          </cell>
          <cell r="B2619" t="str">
            <v>3404415010</v>
          </cell>
          <cell r="C2619" t="str">
            <v>NBU 44 HG150 (чёрный) светильник</v>
          </cell>
          <cell r="D2619">
            <v>1</v>
          </cell>
          <cell r="E2619">
            <v>8891.51</v>
          </cell>
          <cell r="F2619">
            <v>8.1649999999999991</v>
          </cell>
          <cell r="G2619">
            <v>8.6649999999999991</v>
          </cell>
          <cell r="H2619">
            <v>2.8299999999999999E-2</v>
          </cell>
          <cell r="I2619">
            <v>0.39</v>
          </cell>
          <cell r="J2619">
            <v>0.28999999999999998</v>
          </cell>
          <cell r="K2619">
            <v>0.25</v>
          </cell>
        </row>
        <row r="2620">
          <cell r="A2620" t="str">
            <v>1401000200</v>
          </cell>
          <cell r="B2620" t="str">
            <v>3404447010</v>
          </cell>
          <cell r="C2620" t="str">
            <v>NBU 44 HG70 (металлик) светильник</v>
          </cell>
          <cell r="D2620">
            <v>1</v>
          </cell>
          <cell r="E2620">
            <v>8666.57</v>
          </cell>
          <cell r="F2620">
            <v>7.5449999999999999</v>
          </cell>
          <cell r="G2620">
            <v>8.0449999999999999</v>
          </cell>
          <cell r="H2620">
            <v>2.8299999999999999E-2</v>
          </cell>
          <cell r="I2620">
            <v>0.39</v>
          </cell>
          <cell r="J2620">
            <v>0.28999999999999998</v>
          </cell>
          <cell r="K2620">
            <v>0.25</v>
          </cell>
        </row>
        <row r="2621">
          <cell r="A2621" t="str">
            <v>1401000210</v>
          </cell>
          <cell r="B2621" t="str">
            <v>3404407010</v>
          </cell>
          <cell r="C2621" t="str">
            <v>NBU 44 HG70 (чёрный) светильник</v>
          </cell>
          <cell r="D2621">
            <v>1</v>
          </cell>
          <cell r="E2621">
            <v>8666.57</v>
          </cell>
          <cell r="F2621">
            <v>7.5449999999999999</v>
          </cell>
          <cell r="G2621">
            <v>8.0449999999999999</v>
          </cell>
          <cell r="H2621">
            <v>2.8299999999999999E-2</v>
          </cell>
          <cell r="I2621">
            <v>0.39</v>
          </cell>
          <cell r="J2621">
            <v>0.28999999999999998</v>
          </cell>
          <cell r="K2621">
            <v>0.25</v>
          </cell>
        </row>
        <row r="2622">
          <cell r="A2622" t="str">
            <v>1401000220</v>
          </cell>
          <cell r="B2622" t="str">
            <v>3404567012</v>
          </cell>
          <cell r="C2622" t="str">
            <v>NBU 45 HG270 (12) (серебристый) светильник</v>
          </cell>
          <cell r="D2622">
            <v>1</v>
          </cell>
          <cell r="E2622">
            <v>10184.65</v>
          </cell>
          <cell r="F2622">
            <v>11.69</v>
          </cell>
          <cell r="G2622">
            <v>12.19</v>
          </cell>
          <cell r="H2622">
            <v>4.8599999999999997E-2</v>
          </cell>
          <cell r="I2622">
            <v>0.54</v>
          </cell>
          <cell r="J2622">
            <v>0.3</v>
          </cell>
          <cell r="K2622">
            <v>0.3</v>
          </cell>
        </row>
        <row r="2623">
          <cell r="A2623" t="str">
            <v>1401000230</v>
          </cell>
          <cell r="B2623" t="str">
            <v>3404527012</v>
          </cell>
          <cell r="C2623" t="str">
            <v>NBU 45 HG270 (12) (черный) светильник</v>
          </cell>
          <cell r="D2623">
            <v>1</v>
          </cell>
          <cell r="E2623">
            <v>11090.3</v>
          </cell>
          <cell r="F2623">
            <v>11.69</v>
          </cell>
          <cell r="G2623">
            <v>12.19</v>
          </cell>
          <cell r="H2623">
            <v>4.8599999999999997E-2</v>
          </cell>
          <cell r="I2623">
            <v>0.54</v>
          </cell>
          <cell r="J2623">
            <v>0.3</v>
          </cell>
          <cell r="K2623">
            <v>0.3</v>
          </cell>
        </row>
        <row r="2624">
          <cell r="A2624" t="str">
            <v>1401000240</v>
          </cell>
          <cell r="B2624" t="str">
            <v>3404567010</v>
          </cell>
          <cell r="C2624" t="str">
            <v>NBU 45 HG70 (26) (серебристый) светильник</v>
          </cell>
          <cell r="D2624">
            <v>1</v>
          </cell>
          <cell r="E2624">
            <v>11139.25</v>
          </cell>
          <cell r="F2624">
            <v>11.69</v>
          </cell>
          <cell r="G2624">
            <v>12.19</v>
          </cell>
          <cell r="H2624">
            <v>4.8599999999999997E-2</v>
          </cell>
          <cell r="I2624">
            <v>0.54</v>
          </cell>
          <cell r="J2624">
            <v>0.3</v>
          </cell>
          <cell r="K2624">
            <v>0.3</v>
          </cell>
        </row>
        <row r="2625">
          <cell r="A2625" t="str">
            <v>1401000250</v>
          </cell>
          <cell r="B2625" t="str">
            <v>3404527010</v>
          </cell>
          <cell r="C2625" t="str">
            <v>NBU 45 HG270 (26) (черный) светильник</v>
          </cell>
          <cell r="D2625">
            <v>1</v>
          </cell>
          <cell r="E2625">
            <v>11091.09</v>
          </cell>
          <cell r="F2625">
            <v>11.69</v>
          </cell>
          <cell r="G2625">
            <v>12.19</v>
          </cell>
          <cell r="H2625">
            <v>4.8599999999999997E-2</v>
          </cell>
          <cell r="I2625">
            <v>0.54</v>
          </cell>
          <cell r="J2625">
            <v>0.3</v>
          </cell>
          <cell r="K2625">
            <v>0.3</v>
          </cell>
        </row>
        <row r="2626">
          <cell r="A2626" t="str">
            <v>1401000340</v>
          </cell>
          <cell r="B2626" t="str">
            <v>3406155010</v>
          </cell>
          <cell r="C2626" t="str">
            <v>NBU 61 HR150 (серебристый) светильник</v>
          </cell>
          <cell r="D2626">
            <v>1</v>
          </cell>
          <cell r="E2626">
            <v>8317.84</v>
          </cell>
          <cell r="F2626">
            <v>8</v>
          </cell>
          <cell r="G2626">
            <v>8.5</v>
          </cell>
          <cell r="H2626">
            <v>2.1499999999999998E-2</v>
          </cell>
          <cell r="I2626">
            <v>0.32</v>
          </cell>
          <cell r="J2626">
            <v>0.21</v>
          </cell>
          <cell r="K2626">
            <v>0.32</v>
          </cell>
        </row>
        <row r="2627">
          <cell r="A2627" t="str">
            <v>1401000350</v>
          </cell>
          <cell r="B2627" t="str">
            <v>3406115010</v>
          </cell>
          <cell r="C2627" t="str">
            <v>NBU 61 HR150 (чёрный) светильник</v>
          </cell>
          <cell r="D2627">
            <v>1</v>
          </cell>
          <cell r="E2627">
            <v>8316.7900000000009</v>
          </cell>
          <cell r="F2627">
            <v>8</v>
          </cell>
          <cell r="G2627">
            <v>8.5</v>
          </cell>
          <cell r="H2627">
            <v>2.1499999999999998E-2</v>
          </cell>
          <cell r="I2627">
            <v>0.32</v>
          </cell>
          <cell r="J2627">
            <v>0.21</v>
          </cell>
          <cell r="K2627">
            <v>0.32</v>
          </cell>
        </row>
        <row r="2628">
          <cell r="A2628" t="str">
            <v>1401000360</v>
          </cell>
          <cell r="B2628" t="str">
            <v>3406147010</v>
          </cell>
          <cell r="C2628" t="str">
            <v>NBU 61 HR70 (серебристый) светильник</v>
          </cell>
          <cell r="D2628">
            <v>1</v>
          </cell>
          <cell r="E2628">
            <v>8092.9</v>
          </cell>
          <cell r="F2628">
            <v>7.3</v>
          </cell>
          <cell r="G2628">
            <v>7.8</v>
          </cell>
          <cell r="H2628">
            <v>2.1499999999999998E-2</v>
          </cell>
          <cell r="I2628">
            <v>0.32</v>
          </cell>
          <cell r="J2628">
            <v>0.21</v>
          </cell>
          <cell r="K2628">
            <v>0.32</v>
          </cell>
        </row>
        <row r="2629">
          <cell r="A2629" t="str">
            <v>1401000370</v>
          </cell>
          <cell r="B2629" t="str">
            <v>3406107010</v>
          </cell>
          <cell r="C2629" t="str">
            <v>NBU 61 HR70 (чёрный) светильник</v>
          </cell>
          <cell r="D2629">
            <v>1</v>
          </cell>
          <cell r="E2629">
            <v>8091.89</v>
          </cell>
          <cell r="F2629">
            <v>7.3</v>
          </cell>
          <cell r="G2629">
            <v>7.8</v>
          </cell>
          <cell r="H2629">
            <v>2.1499999999999998E-2</v>
          </cell>
          <cell r="I2629">
            <v>0.32</v>
          </cell>
          <cell r="J2629">
            <v>0.21</v>
          </cell>
          <cell r="K2629">
            <v>0.32</v>
          </cell>
        </row>
        <row r="2630">
          <cell r="A2630" t="str">
            <v>1401000380</v>
          </cell>
          <cell r="B2630" t="str">
            <v>3407051800</v>
          </cell>
          <cell r="C2630" t="str">
            <v>NBU 70 F118 (серебристый) светильник</v>
          </cell>
          <cell r="D2630">
            <v>1</v>
          </cell>
          <cell r="E2630">
            <v>3574.59</v>
          </cell>
          <cell r="F2630">
            <v>2</v>
          </cell>
          <cell r="G2630">
            <v>2.2999999999999998</v>
          </cell>
          <cell r="H2630">
            <v>4.7000000000000002E-3</v>
          </cell>
          <cell r="I2630">
            <v>0.28000000000000003</v>
          </cell>
          <cell r="J2630">
            <v>0.12</v>
          </cell>
          <cell r="K2630">
            <v>0.14000000000000001</v>
          </cell>
        </row>
        <row r="2631">
          <cell r="A2631" t="str">
            <v>1401000390</v>
          </cell>
          <cell r="B2631" t="str">
            <v>3407011800</v>
          </cell>
          <cell r="C2631" t="str">
            <v>NBU 70 F118 (чёрный) светильник</v>
          </cell>
          <cell r="D2631">
            <v>1</v>
          </cell>
          <cell r="E2631">
            <v>3556.57</v>
          </cell>
          <cell r="F2631">
            <v>2</v>
          </cell>
          <cell r="G2631">
            <v>2.2999999999999998</v>
          </cell>
          <cell r="H2631">
            <v>4.7000000000000002E-3</v>
          </cell>
          <cell r="I2631">
            <v>0.28000000000000003</v>
          </cell>
          <cell r="J2631">
            <v>0.12</v>
          </cell>
          <cell r="K2631">
            <v>0.14000000000000001</v>
          </cell>
        </row>
        <row r="2632">
          <cell r="A2632" t="str">
            <v>1401000400</v>
          </cell>
          <cell r="B2632" t="str">
            <v>3409055000</v>
          </cell>
          <cell r="C2632" t="str">
            <v>NBU 90 E150 (серый) светильник</v>
          </cell>
          <cell r="D2632">
            <v>1</v>
          </cell>
          <cell r="E2632">
            <v>7894.71</v>
          </cell>
          <cell r="F2632">
            <v>1.9</v>
          </cell>
          <cell r="G2632">
            <v>3.4</v>
          </cell>
          <cell r="H2632">
            <v>0.02</v>
          </cell>
          <cell r="I2632">
            <v>0.31</v>
          </cell>
          <cell r="J2632">
            <v>0.3</v>
          </cell>
          <cell r="K2632">
            <v>0.3</v>
          </cell>
        </row>
        <row r="2633">
          <cell r="A2633" t="str">
            <v>1401000410</v>
          </cell>
          <cell r="B2633" t="str">
            <v>3409062610</v>
          </cell>
          <cell r="C2633" t="str">
            <v>NBU 90 F226 (серый) светильник</v>
          </cell>
          <cell r="D2633">
            <v>1</v>
          </cell>
          <cell r="E2633">
            <v>8658.09</v>
          </cell>
          <cell r="F2633">
            <v>2.2999999999999998</v>
          </cell>
          <cell r="G2633">
            <v>2.8</v>
          </cell>
          <cell r="H2633">
            <v>2.7900000000000001E-2</v>
          </cell>
          <cell r="I2633">
            <v>0.31</v>
          </cell>
          <cell r="J2633">
            <v>0.3</v>
          </cell>
          <cell r="K2633">
            <v>0.3</v>
          </cell>
        </row>
        <row r="2634">
          <cell r="A2634" t="str">
            <v>1401000420</v>
          </cell>
          <cell r="B2634" t="str">
            <v>3409047002</v>
          </cell>
          <cell r="C2634" t="str">
            <v>NBU 90 H70 (серый) светильник</v>
          </cell>
          <cell r="D2634">
            <v>1</v>
          </cell>
          <cell r="E2634">
            <v>9249.84</v>
          </cell>
          <cell r="F2634">
            <v>2.7</v>
          </cell>
          <cell r="G2634">
            <v>3.2</v>
          </cell>
          <cell r="H2634">
            <v>2.7900000000000001E-2</v>
          </cell>
          <cell r="I2634">
            <v>0.31</v>
          </cell>
          <cell r="J2634">
            <v>0.3</v>
          </cell>
          <cell r="K2634">
            <v>0.3</v>
          </cell>
        </row>
        <row r="2635">
          <cell r="A2635" t="str">
            <v>1401000430</v>
          </cell>
          <cell r="B2635" t="str">
            <v>3409048004</v>
          </cell>
          <cell r="C2635" t="str">
            <v>NBU 90 M80 (серый) светильник</v>
          </cell>
          <cell r="D2635">
            <v>1</v>
          </cell>
          <cell r="E2635">
            <v>8561</v>
          </cell>
          <cell r="F2635">
            <v>2.5</v>
          </cell>
          <cell r="G2635">
            <v>3</v>
          </cell>
          <cell r="H2635">
            <v>2.7900000000000001E-2</v>
          </cell>
          <cell r="I2635">
            <v>0.31</v>
          </cell>
          <cell r="J2635">
            <v>0.3</v>
          </cell>
          <cell r="K2635">
            <v>0.3</v>
          </cell>
        </row>
        <row r="2636">
          <cell r="A2636" t="str">
            <v>1401000440</v>
          </cell>
          <cell r="B2636" t="str">
            <v>3409047006</v>
          </cell>
          <cell r="C2636" t="str">
            <v>NBU 90 S70 (серый) светильник</v>
          </cell>
          <cell r="D2636">
            <v>1</v>
          </cell>
          <cell r="E2636">
            <v>9259.7800000000007</v>
          </cell>
          <cell r="F2636">
            <v>2.7</v>
          </cell>
          <cell r="G2636">
            <v>3.2</v>
          </cell>
          <cell r="H2636">
            <v>2.7900000000000001E-2</v>
          </cell>
          <cell r="I2636">
            <v>0.31</v>
          </cell>
          <cell r="J2636">
            <v>0.3</v>
          </cell>
          <cell r="K2636">
            <v>0.3</v>
          </cell>
        </row>
        <row r="2637">
          <cell r="A2637" t="str">
            <v>1413000010</v>
          </cell>
          <cell r="B2637" t="str">
            <v>3640025001</v>
          </cell>
          <cell r="C2637" t="str">
            <v>NTK 20 250 светильник п/л МГЛ, ДНаТ</v>
          </cell>
          <cell r="D2637">
            <v>1</v>
          </cell>
          <cell r="E2637">
            <v>6556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</row>
        <row r="2638">
          <cell r="A2638" t="str">
            <v>1413000020</v>
          </cell>
          <cell r="B2638" t="str">
            <v>3640040002</v>
          </cell>
          <cell r="C2638" t="str">
            <v>NTK 20 H400 светильник</v>
          </cell>
          <cell r="D2638">
            <v>1</v>
          </cell>
          <cell r="E2638">
            <v>6641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</row>
        <row r="2639">
          <cell r="A2639" t="str">
            <v>1413000030</v>
          </cell>
          <cell r="B2639" t="str">
            <v>3640040006</v>
          </cell>
          <cell r="C2639" t="str">
            <v>NTK 20 S400 светильник</v>
          </cell>
          <cell r="D2639">
            <v>1</v>
          </cell>
          <cell r="E2639">
            <v>6641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</row>
        <row r="2640">
          <cell r="A2640" t="str">
            <v>1027000440</v>
          </cell>
          <cell r="B2640" t="str">
            <v>25283630</v>
          </cell>
          <cell r="C2640" t="str">
            <v>836 OPL/R HF светильник</v>
          </cell>
          <cell r="D2640">
            <v>3</v>
          </cell>
          <cell r="E2640">
            <v>12000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</row>
        <row r="2641">
          <cell r="A2641" t="str">
            <v>1101000040</v>
          </cell>
          <cell r="B2641" t="str">
            <v>30341430</v>
          </cell>
          <cell r="C2641" t="str">
            <v>414 OTF светильник</v>
          </cell>
          <cell r="D2641">
            <v>1</v>
          </cell>
          <cell r="E2641">
            <v>3581.7</v>
          </cell>
          <cell r="F2641">
            <v>4</v>
          </cell>
          <cell r="G2641">
            <v>4.5</v>
          </cell>
          <cell r="H2641">
            <v>4.8000000000000001E-2</v>
          </cell>
          <cell r="I2641">
            <v>0.66500000000000004</v>
          </cell>
          <cell r="J2641">
            <v>0.63</v>
          </cell>
          <cell r="K2641">
            <v>0.13</v>
          </cell>
        </row>
        <row r="2642">
          <cell r="A2642" t="str">
            <v>1101000050</v>
          </cell>
          <cell r="B2642" t="str">
            <v>30341460</v>
          </cell>
          <cell r="C2642" t="str">
            <v>414 OTF HFR светильник</v>
          </cell>
          <cell r="D2642">
            <v>1</v>
          </cell>
          <cell r="E2642">
            <v>5803.75</v>
          </cell>
          <cell r="F2642">
            <v>4</v>
          </cell>
          <cell r="G2642">
            <v>4.5</v>
          </cell>
          <cell r="H2642">
            <v>4.8000000000000001E-2</v>
          </cell>
          <cell r="I2642">
            <v>0.66500000000000004</v>
          </cell>
          <cell r="J2642">
            <v>0.63</v>
          </cell>
          <cell r="K2642">
            <v>0.13</v>
          </cell>
        </row>
        <row r="2643">
          <cell r="A2643" t="str">
            <v>1103000010</v>
          </cell>
          <cell r="B2643" t="str">
            <v>30141430</v>
          </cell>
          <cell r="C2643" t="str">
            <v>414 OTFZ  светильник</v>
          </cell>
          <cell r="D2643">
            <v>1</v>
          </cell>
          <cell r="E2643">
            <v>3344.81</v>
          </cell>
          <cell r="F2643">
            <v>4.2</v>
          </cell>
          <cell r="G2643">
            <v>4.7</v>
          </cell>
          <cell r="H2643">
            <v>4.8000000000000001E-2</v>
          </cell>
          <cell r="I2643">
            <v>0.66500000000000004</v>
          </cell>
          <cell r="J2643">
            <v>0.63</v>
          </cell>
          <cell r="K2643">
            <v>0.13</v>
          </cell>
        </row>
        <row r="2644">
          <cell r="A2644" t="str">
            <v>1103000020</v>
          </cell>
          <cell r="B2644" t="str">
            <v>30141460</v>
          </cell>
          <cell r="C2644" t="str">
            <v>414 OTFZ HFR светильник</v>
          </cell>
          <cell r="D2644">
            <v>1</v>
          </cell>
          <cell r="E2644">
            <v>6547.81</v>
          </cell>
          <cell r="F2644">
            <v>4.4000000000000004</v>
          </cell>
          <cell r="G2644">
            <v>4.9000000000000004</v>
          </cell>
          <cell r="H2644">
            <v>4.8000000000000001E-2</v>
          </cell>
          <cell r="I2644">
            <v>0.66500000000000004</v>
          </cell>
          <cell r="J2644">
            <v>0.63</v>
          </cell>
          <cell r="K2644">
            <v>0.13</v>
          </cell>
        </row>
        <row r="2645">
          <cell r="A2645" t="str">
            <v>1115000010</v>
          </cell>
          <cell r="B2645" t="str">
            <v>35711430</v>
          </cell>
          <cell r="C2645" t="str">
            <v>114 OTW светильник</v>
          </cell>
          <cell r="D2645">
            <v>1</v>
          </cell>
          <cell r="E2645">
            <v>2400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</row>
        <row r="2646">
          <cell r="A2646" t="str">
            <v>1115000020</v>
          </cell>
          <cell r="B2646" t="str">
            <v>35712830</v>
          </cell>
          <cell r="C2646" t="str">
            <v>128 OTW светильник</v>
          </cell>
          <cell r="D2646">
            <v>1</v>
          </cell>
          <cell r="E2646">
            <v>2953.11</v>
          </cell>
          <cell r="F2646">
            <v>4.5</v>
          </cell>
          <cell r="G2646">
            <v>5</v>
          </cell>
          <cell r="H2646">
            <v>5.8700000000000002E-2</v>
          </cell>
          <cell r="I2646">
            <v>1.31</v>
          </cell>
          <cell r="J2646">
            <v>0.32</v>
          </cell>
          <cell r="K2646">
            <v>0.14000000000000001</v>
          </cell>
        </row>
        <row r="2647">
          <cell r="A2647" t="str">
            <v>1115000030</v>
          </cell>
          <cell r="B2647" t="str">
            <v>35721430</v>
          </cell>
          <cell r="C2647" t="str">
            <v>214 OTW светильник</v>
          </cell>
          <cell r="D2647">
            <v>1</v>
          </cell>
          <cell r="E2647">
            <v>2500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</row>
        <row r="2648">
          <cell r="A2648" t="str">
            <v>1115000040</v>
          </cell>
          <cell r="B2648" t="str">
            <v>35722830</v>
          </cell>
          <cell r="C2648" t="str">
            <v>228 OTW светильник</v>
          </cell>
          <cell r="D2648">
            <v>1</v>
          </cell>
          <cell r="E2648">
            <v>3113.9</v>
          </cell>
          <cell r="F2648">
            <v>5</v>
          </cell>
          <cell r="G2648">
            <v>5.5</v>
          </cell>
          <cell r="H2648">
            <v>5.2400000000000002E-2</v>
          </cell>
          <cell r="I2648">
            <v>1.3</v>
          </cell>
          <cell r="J2648">
            <v>0.31</v>
          </cell>
          <cell r="K2648">
            <v>0.13</v>
          </cell>
        </row>
        <row r="2649">
          <cell r="A2649" t="str">
            <v>1377001010</v>
          </cell>
          <cell r="B2649" t="str">
            <v>26625530</v>
          </cell>
          <cell r="C2649" t="str">
            <v>255 OWP/K /600/ мат.светильник</v>
          </cell>
          <cell r="D2649">
            <v>0</v>
          </cell>
          <cell r="E2649">
            <v>4731</v>
          </cell>
        </row>
        <row r="2650">
          <cell r="A2650" t="str">
            <v>1377001020</v>
          </cell>
          <cell r="B2650" t="str">
            <v>26641430</v>
          </cell>
          <cell r="C2650" t="str">
            <v>414 OWP/K /600/ мат. светильник</v>
          </cell>
          <cell r="D2650">
            <v>0</v>
          </cell>
          <cell r="E2650">
            <v>4818</v>
          </cell>
        </row>
        <row r="2651">
          <cell r="A2651" t="str">
            <v>1375000010</v>
          </cell>
          <cell r="B2651" t="str">
            <v>25621810</v>
          </cell>
          <cell r="C2651" t="str">
            <v>218 OWP/S cветильник</v>
          </cell>
          <cell r="D2651">
            <v>1</v>
          </cell>
          <cell r="E2651">
            <v>2850</v>
          </cell>
        </row>
        <row r="2652">
          <cell r="A2652" t="str">
            <v>1375000020</v>
          </cell>
          <cell r="B2652" t="str">
            <v>27661810</v>
          </cell>
          <cell r="C2652" t="str">
            <v>218 OWP/S /595x612/ HT мат. светильник</v>
          </cell>
          <cell r="D2652">
            <v>1</v>
          </cell>
          <cell r="E2652">
            <v>4100</v>
          </cell>
        </row>
        <row r="2653">
          <cell r="A2653" t="str">
            <v>1375000030</v>
          </cell>
          <cell r="B2653" t="str">
            <v>25621830</v>
          </cell>
          <cell r="C2653" t="str">
            <v>218 OWP/S HF  светильник</v>
          </cell>
          <cell r="D2653">
            <v>1</v>
          </cell>
          <cell r="E2653">
            <v>3498.57</v>
          </cell>
          <cell r="F2653">
            <v>4</v>
          </cell>
          <cell r="G2653">
            <v>4.5999999999999996</v>
          </cell>
          <cell r="H2653">
            <v>3.3099999999999997E-2</v>
          </cell>
          <cell r="I2653">
            <v>0.69</v>
          </cell>
          <cell r="J2653">
            <v>0.32</v>
          </cell>
          <cell r="K2653">
            <v>0.15</v>
          </cell>
        </row>
        <row r="2654">
          <cell r="A2654" t="str">
            <v>1375000040</v>
          </cell>
          <cell r="B2654" t="str">
            <v>25661810</v>
          </cell>
          <cell r="C2654" t="str">
            <v>218 OWP/S HT светильник</v>
          </cell>
          <cell r="D2654">
            <v>0</v>
          </cell>
          <cell r="E2654">
            <v>3542.32</v>
          </cell>
        </row>
        <row r="2655">
          <cell r="A2655" t="str">
            <v>1375000070</v>
          </cell>
          <cell r="B2655" t="str">
            <v>25641810</v>
          </cell>
          <cell r="C2655" t="str">
            <v>418 OWP/S светильник</v>
          </cell>
          <cell r="D2655">
            <v>1</v>
          </cell>
          <cell r="E2655">
            <v>4034.49</v>
          </cell>
          <cell r="F2655">
            <v>7.3</v>
          </cell>
          <cell r="G2655">
            <v>8.0399999999999991</v>
          </cell>
          <cell r="H2655">
            <v>4.8000000000000001E-2</v>
          </cell>
          <cell r="I2655">
            <v>0.66500000000000004</v>
          </cell>
          <cell r="J2655">
            <v>0.63</v>
          </cell>
          <cell r="K2655">
            <v>0.13</v>
          </cell>
        </row>
        <row r="2656">
          <cell r="A2656" t="str">
            <v>1375000080</v>
          </cell>
          <cell r="B2656" t="str">
            <v>25641841</v>
          </cell>
          <cell r="C2656" t="str">
            <v>418 OWP/S ES1 светильник</v>
          </cell>
          <cell r="D2656">
            <v>1</v>
          </cell>
          <cell r="E2656">
            <v>7000</v>
          </cell>
          <cell r="F2656">
            <v>7.5</v>
          </cell>
          <cell r="G2656">
            <v>8.5399999999999991</v>
          </cell>
          <cell r="H2656">
            <v>4.8000000000000001E-2</v>
          </cell>
          <cell r="I2656">
            <v>0.66500000000000004</v>
          </cell>
          <cell r="J2656">
            <v>0.63</v>
          </cell>
          <cell r="K2656">
            <v>0.13</v>
          </cell>
        </row>
        <row r="2657">
          <cell r="A2657" t="str">
            <v>1375000090</v>
          </cell>
          <cell r="B2657" t="str">
            <v>25641830</v>
          </cell>
          <cell r="C2657" t="str">
            <v>418 OWP/S HF светильник</v>
          </cell>
          <cell r="D2657">
            <v>1</v>
          </cell>
          <cell r="E2657">
            <v>4496.8999999999996</v>
          </cell>
          <cell r="F2657">
            <v>0</v>
          </cell>
          <cell r="G2657">
            <v>0</v>
          </cell>
          <cell r="H2657">
            <v>4.8000000000000001E-2</v>
          </cell>
          <cell r="I2657">
            <v>0.66500000000000004</v>
          </cell>
          <cell r="J2657">
            <v>0.63</v>
          </cell>
          <cell r="K2657">
            <v>0.13</v>
          </cell>
        </row>
        <row r="2658">
          <cell r="A2658" t="str">
            <v>1375000100</v>
          </cell>
          <cell r="B2658" t="str">
            <v>25641831</v>
          </cell>
          <cell r="C2658" t="str">
            <v>418 OWP/S HF ES1 светильник</v>
          </cell>
          <cell r="D2658">
            <v>1</v>
          </cell>
          <cell r="E2658">
            <v>7346.9</v>
          </cell>
        </row>
        <row r="2659">
          <cell r="A2659" t="str">
            <v>1375000160</v>
          </cell>
          <cell r="B2659" t="str">
            <v>27641831</v>
          </cell>
          <cell r="C2659" t="str">
            <v>418 OWP/S HF ES1 мат. светильник</v>
          </cell>
          <cell r="D2659">
            <v>0</v>
          </cell>
          <cell r="E2659">
            <v>8771</v>
          </cell>
        </row>
        <row r="2660">
          <cell r="A2660" t="str">
            <v>1375000110</v>
          </cell>
          <cell r="B2660" t="str">
            <v>27641830</v>
          </cell>
          <cell r="C2660" t="str">
            <v>418 OWP/S HF мат. светильник</v>
          </cell>
          <cell r="D2660">
            <v>1</v>
          </cell>
          <cell r="E2660">
            <v>5220</v>
          </cell>
          <cell r="F2660">
            <v>7.3</v>
          </cell>
          <cell r="G2660">
            <v>8.0399999999999991</v>
          </cell>
          <cell r="H2660">
            <v>4.8000000000000001E-2</v>
          </cell>
          <cell r="I2660">
            <v>0</v>
          </cell>
          <cell r="J2660">
            <v>0</v>
          </cell>
          <cell r="K2660">
            <v>0</v>
          </cell>
        </row>
        <row r="2661">
          <cell r="A2661" t="str">
            <v>1375000120</v>
          </cell>
          <cell r="B2661" t="str">
            <v>25641860</v>
          </cell>
          <cell r="C2661" t="str">
            <v>418 OWP/S HFR светильник</v>
          </cell>
          <cell r="D2661">
            <v>0</v>
          </cell>
          <cell r="E2661">
            <v>5960.69</v>
          </cell>
          <cell r="F2661">
            <v>0</v>
          </cell>
          <cell r="G2661">
            <v>0</v>
          </cell>
          <cell r="H2661">
            <v>4.8000000000000001E-2</v>
          </cell>
          <cell r="I2661">
            <v>0.66500000000000004</v>
          </cell>
          <cell r="J2661">
            <v>0.63</v>
          </cell>
          <cell r="K2661">
            <v>0.13</v>
          </cell>
        </row>
        <row r="2662">
          <cell r="A2662" t="str">
            <v>1375000140</v>
          </cell>
          <cell r="B2662" t="str">
            <v>27641810</v>
          </cell>
          <cell r="C2662" t="str">
            <v>418 OWP/S мат. светильник</v>
          </cell>
          <cell r="D2662">
            <v>1</v>
          </cell>
          <cell r="E2662">
            <v>4759.8900000000003</v>
          </cell>
          <cell r="F2662">
            <v>7</v>
          </cell>
          <cell r="G2662">
            <v>7.8</v>
          </cell>
          <cell r="H2662">
            <v>5.5E-2</v>
          </cell>
          <cell r="I2662">
            <v>0.66500000000000004</v>
          </cell>
          <cell r="J2662">
            <v>0.63</v>
          </cell>
          <cell r="K2662">
            <v>0.13</v>
          </cell>
        </row>
        <row r="2663">
          <cell r="A2663" t="str">
            <v>1377000040</v>
          </cell>
          <cell r="B2663" t="str">
            <v>1377000040</v>
          </cell>
          <cell r="C2663" t="str">
            <v>255 OWS/K (600) HFR светильник</v>
          </cell>
          <cell r="D2663">
            <v>0</v>
          </cell>
          <cell r="E2663">
            <v>6050</v>
          </cell>
        </row>
        <row r="2664">
          <cell r="A2664" t="str">
            <v>1377000050</v>
          </cell>
          <cell r="B2664" t="str">
            <v>1377000050</v>
          </cell>
          <cell r="C2664" t="str">
            <v>255 OWS/K (625) HF светильник</v>
          </cell>
          <cell r="D2664">
            <v>0</v>
          </cell>
          <cell r="E2664">
            <v>4320</v>
          </cell>
        </row>
        <row r="2665">
          <cell r="A2665" t="str">
            <v>1377000010</v>
          </cell>
          <cell r="B2665" t="str">
            <v>20725530</v>
          </cell>
          <cell r="C2665" t="str">
            <v>255 OWS/K /600/ светильник</v>
          </cell>
          <cell r="D2665">
            <v>1</v>
          </cell>
          <cell r="E2665">
            <v>4300</v>
          </cell>
          <cell r="F2665">
            <v>8</v>
          </cell>
          <cell r="G2665">
            <v>8.5</v>
          </cell>
          <cell r="H2665">
            <v>4.8000000000000001E-2</v>
          </cell>
          <cell r="I2665">
            <v>0.66500000000000004</v>
          </cell>
          <cell r="J2665">
            <v>0.63</v>
          </cell>
          <cell r="K2665">
            <v>0.13</v>
          </cell>
        </row>
        <row r="2666">
          <cell r="A2666" t="str">
            <v>1377000030</v>
          </cell>
          <cell r="B2666" t="str">
            <v>20725531</v>
          </cell>
          <cell r="C2666" t="str">
            <v>255 OWS/K /600/ ES1 светильник</v>
          </cell>
          <cell r="D2666">
            <v>1</v>
          </cell>
          <cell r="E2666">
            <v>7150</v>
          </cell>
        </row>
        <row r="2667">
          <cell r="A2667" t="str">
            <v>1377000020</v>
          </cell>
          <cell r="B2667" t="str">
            <v>20741830</v>
          </cell>
          <cell r="C2667" t="str">
            <v>418 OWS/K HF /600/ светильник</v>
          </cell>
          <cell r="D2667">
            <v>1</v>
          </cell>
          <cell r="E2667">
            <v>4495</v>
          </cell>
        </row>
        <row r="2668">
          <cell r="A2668" t="str">
            <v>1379000010</v>
          </cell>
          <cell r="B2668" t="str">
            <v>23641810</v>
          </cell>
          <cell r="C2668" t="str">
            <v>418 OWS/R /595/ светильник</v>
          </cell>
          <cell r="D2668">
            <v>1</v>
          </cell>
          <cell r="E2668">
            <v>4374.9399999999996</v>
          </cell>
          <cell r="F2668">
            <v>8.5</v>
          </cell>
          <cell r="G2668">
            <v>9.1999999999999993</v>
          </cell>
          <cell r="H2668">
            <v>4.8000000000000001E-2</v>
          </cell>
          <cell r="I2668">
            <v>0.66500000000000004</v>
          </cell>
          <cell r="J2668">
            <v>0.63</v>
          </cell>
          <cell r="K2668">
            <v>0.13</v>
          </cell>
        </row>
        <row r="2669">
          <cell r="A2669" t="str">
            <v>1379000020</v>
          </cell>
          <cell r="B2669" t="str">
            <v>23641811</v>
          </cell>
          <cell r="C2669" t="str">
            <v>418 OWS/R /595/ (ip54/ip20) светильник</v>
          </cell>
          <cell r="D2669">
            <v>1</v>
          </cell>
          <cell r="E2669">
            <v>4045</v>
          </cell>
        </row>
        <row r="2670">
          <cell r="A2670" t="str">
            <v>1379000050</v>
          </cell>
          <cell r="B2670" t="str">
            <v>23641841</v>
          </cell>
          <cell r="C2670" t="str">
            <v>418 OWS/R /595/ ES1 светильник</v>
          </cell>
          <cell r="D2670">
            <v>1</v>
          </cell>
          <cell r="E2670">
            <v>8142.66</v>
          </cell>
          <cell r="F2670">
            <v>9.1999999999999993</v>
          </cell>
          <cell r="G2670">
            <v>10</v>
          </cell>
          <cell r="H2670">
            <v>4.8000000000000001E-2</v>
          </cell>
          <cell r="I2670">
            <v>0.66500000000000004</v>
          </cell>
          <cell r="J2670">
            <v>0.63</v>
          </cell>
          <cell r="K2670">
            <v>0.13</v>
          </cell>
        </row>
        <row r="2671">
          <cell r="A2671" t="str">
            <v>1379000060</v>
          </cell>
          <cell r="B2671" t="str">
            <v>23641830</v>
          </cell>
          <cell r="C2671" t="str">
            <v>418 OWS/R /595/ HF светильник</v>
          </cell>
          <cell r="D2671">
            <v>1</v>
          </cell>
          <cell r="E2671">
            <v>5911.94</v>
          </cell>
          <cell r="F2671">
            <v>8</v>
          </cell>
          <cell r="G2671">
            <v>8.6999999999999993</v>
          </cell>
          <cell r="H2671">
            <v>4.8000000000000001E-2</v>
          </cell>
          <cell r="I2671">
            <v>0.66500000000000004</v>
          </cell>
          <cell r="J2671">
            <v>0.63</v>
          </cell>
          <cell r="K2671">
            <v>0.13</v>
          </cell>
        </row>
        <row r="2672">
          <cell r="A2672" t="str">
            <v>1379000070</v>
          </cell>
          <cell r="B2672" t="str">
            <v>23641831</v>
          </cell>
          <cell r="C2672" t="str">
            <v>418 OWS/R /595/ HF ES1 светильник</v>
          </cell>
          <cell r="D2672">
            <v>1</v>
          </cell>
          <cell r="E2672">
            <v>9679.59</v>
          </cell>
          <cell r="F2672">
            <v>9.1999999999999993</v>
          </cell>
          <cell r="G2672">
            <v>10</v>
          </cell>
          <cell r="H2672">
            <v>4.8000000000000001E-2</v>
          </cell>
          <cell r="I2672">
            <v>0.66500000000000004</v>
          </cell>
          <cell r="J2672">
            <v>0.63</v>
          </cell>
          <cell r="K2672">
            <v>0.13</v>
          </cell>
        </row>
        <row r="2673">
          <cell r="A2673" t="str">
            <v>1379000080</v>
          </cell>
          <cell r="B2673" t="str">
            <v>23641860</v>
          </cell>
          <cell r="C2673" t="str">
            <v>418 OWS/R /595/ HFR светильник</v>
          </cell>
          <cell r="D2673">
            <v>1</v>
          </cell>
          <cell r="E2673">
            <v>6133.51</v>
          </cell>
          <cell r="F2673">
            <v>8</v>
          </cell>
          <cell r="G2673">
            <v>8.6999999999999993</v>
          </cell>
          <cell r="H2673">
            <v>4.8000000000000001E-2</v>
          </cell>
          <cell r="I2673">
            <v>0.66500000000000004</v>
          </cell>
          <cell r="J2673">
            <v>0.63</v>
          </cell>
          <cell r="K2673">
            <v>0.13</v>
          </cell>
        </row>
        <row r="2674">
          <cell r="A2674" t="str">
            <v>1379000090</v>
          </cell>
          <cell r="B2674" t="str">
            <v>23641861</v>
          </cell>
          <cell r="C2674" t="str">
            <v>418 OWS/R /595/ HFR ES1 светильник</v>
          </cell>
          <cell r="D2674">
            <v>1</v>
          </cell>
          <cell r="E2674">
            <v>9355.7999999999993</v>
          </cell>
          <cell r="F2674">
            <v>9.1999999999999993</v>
          </cell>
          <cell r="G2674">
            <v>10</v>
          </cell>
          <cell r="H2674">
            <v>4.8000000000000001E-2</v>
          </cell>
          <cell r="I2674">
            <v>0.66500000000000004</v>
          </cell>
          <cell r="J2674">
            <v>0.63</v>
          </cell>
          <cell r="K2674">
            <v>0.13</v>
          </cell>
        </row>
        <row r="2675">
          <cell r="A2675" t="str">
            <v>1125000010</v>
          </cell>
          <cell r="B2675" t="str">
            <v>40962830</v>
          </cell>
          <cell r="C2675" t="str">
            <v>628 PHANTOM светильник</v>
          </cell>
          <cell r="D2675">
            <v>1</v>
          </cell>
          <cell r="E2675">
            <v>11021</v>
          </cell>
          <cell r="F2675">
            <v>7.5</v>
          </cell>
          <cell r="G2675">
            <v>7.2</v>
          </cell>
          <cell r="H2675">
            <v>4.5900000000000003E-2</v>
          </cell>
          <cell r="I2675">
            <v>1.44</v>
          </cell>
          <cell r="J2675">
            <v>0.28999999999999998</v>
          </cell>
          <cell r="K2675">
            <v>0.11</v>
          </cell>
        </row>
        <row r="2676">
          <cell r="A2676" t="str">
            <v>1125000100</v>
          </cell>
          <cell r="B2676" t="str">
            <v>41962830</v>
          </cell>
          <cell r="C2676" t="str">
            <v>628 PHANTOM подвесной светильник</v>
          </cell>
          <cell r="D2676">
            <v>1</v>
          </cell>
          <cell r="E2676">
            <v>12823.5</v>
          </cell>
          <cell r="F2676">
            <v>7.5</v>
          </cell>
          <cell r="G2676">
            <v>7.2</v>
          </cell>
          <cell r="H2676">
            <v>4.5900000000000003E-2</v>
          </cell>
          <cell r="I2676">
            <v>1.44</v>
          </cell>
          <cell r="J2676">
            <v>0.28999999999999998</v>
          </cell>
          <cell r="K2676">
            <v>0.11</v>
          </cell>
        </row>
        <row r="2677">
          <cell r="A2677" t="str">
            <v>1019000270</v>
          </cell>
          <cell r="B2677" t="str">
            <v>12141830</v>
          </cell>
          <cell r="C2677" t="str">
            <v>418 PRBLUX/R /600/ HF /Экофон/ светильник</v>
          </cell>
          <cell r="D2677">
            <v>1</v>
          </cell>
          <cell r="E2677">
            <v>3605</v>
          </cell>
        </row>
        <row r="2678">
          <cell r="A2678" t="str">
            <v>1019000280</v>
          </cell>
          <cell r="B2678" t="str">
            <v>17141830</v>
          </cell>
          <cell r="C2678" t="str">
            <v>418 PRBLUX/R /600/ HF мат./Экофон/ светильник</v>
          </cell>
          <cell r="D2678">
            <v>1</v>
          </cell>
          <cell r="E2678">
            <v>2987</v>
          </cell>
        </row>
        <row r="2679">
          <cell r="A2679" t="str">
            <v>1021000050</v>
          </cell>
          <cell r="B2679" t="str">
            <v>10141430</v>
          </cell>
          <cell r="C2679" t="str">
            <v>414 PTF/R 2 светильник</v>
          </cell>
          <cell r="D2679">
            <v>1</v>
          </cell>
          <cell r="E2679">
            <v>3455.84</v>
          </cell>
        </row>
        <row r="2680">
          <cell r="A2680" t="str">
            <v>1021000080</v>
          </cell>
          <cell r="B2680" t="str">
            <v>10141433</v>
          </cell>
          <cell r="C2680" t="str">
            <v>414 PTF/R 2 зерк. перф. светильник</v>
          </cell>
          <cell r="D2680">
            <v>1</v>
          </cell>
          <cell r="E2680">
            <v>3691.56</v>
          </cell>
        </row>
        <row r="2681">
          <cell r="A2681" t="str">
            <v>2183000010</v>
          </cell>
          <cell r="B2681" t="str">
            <v>80118</v>
          </cell>
          <cell r="C2681" t="str">
            <v>SB/DLG 218</v>
          </cell>
          <cell r="D2681">
            <v>2</v>
          </cell>
          <cell r="E2681">
            <v>592.96</v>
          </cell>
        </row>
        <row r="2682">
          <cell r="A2682" t="str">
            <v>2183000020</v>
          </cell>
          <cell r="B2682" t="str">
            <v>80158</v>
          </cell>
          <cell r="C2682" t="str">
            <v>SB/DLG 218 металлик</v>
          </cell>
          <cell r="D2682">
            <v>2</v>
          </cell>
          <cell r="E2682">
            <v>891.9</v>
          </cell>
        </row>
        <row r="2683">
          <cell r="A2683" t="str">
            <v>2183000030</v>
          </cell>
          <cell r="B2683" t="str">
            <v>80126</v>
          </cell>
          <cell r="C2683" t="str">
            <v>SB/DLG 226</v>
          </cell>
          <cell r="D2683">
            <v>2</v>
          </cell>
          <cell r="E2683">
            <v>866.51</v>
          </cell>
        </row>
        <row r="2684">
          <cell r="A2684" t="str">
            <v>2183000040</v>
          </cell>
          <cell r="B2684" t="str">
            <v>80166</v>
          </cell>
          <cell r="C2684" t="str">
            <v>SB/DLG 226 металлик</v>
          </cell>
          <cell r="D2684">
            <v>2</v>
          </cell>
          <cell r="E2684">
            <v>891.9</v>
          </cell>
        </row>
        <row r="2685">
          <cell r="A2685" t="str">
            <v>2201000010</v>
          </cell>
          <cell r="B2685" t="str">
            <v>80318</v>
          </cell>
          <cell r="C2685" t="str">
            <v>SB/DLS 218</v>
          </cell>
          <cell r="D2685">
            <v>2</v>
          </cell>
          <cell r="E2685">
            <v>866.51</v>
          </cell>
        </row>
        <row r="2686">
          <cell r="A2686" t="str">
            <v>2201000020</v>
          </cell>
          <cell r="B2686" t="str">
            <v>80358</v>
          </cell>
          <cell r="C2686" t="str">
            <v>SB/DLS 218 металлик</v>
          </cell>
          <cell r="D2686">
            <v>2</v>
          </cell>
          <cell r="E2686">
            <v>891.9</v>
          </cell>
        </row>
        <row r="2687">
          <cell r="A2687" t="str">
            <v>2201000030</v>
          </cell>
          <cell r="B2687" t="str">
            <v>80326</v>
          </cell>
          <cell r="C2687" t="str">
            <v>SB/DLS 226</v>
          </cell>
          <cell r="D2687">
            <v>2</v>
          </cell>
          <cell r="E2687">
            <v>866.51</v>
          </cell>
        </row>
        <row r="2688">
          <cell r="A2688" t="str">
            <v>2201000040</v>
          </cell>
          <cell r="B2688" t="str">
            <v>80366</v>
          </cell>
          <cell r="C2688" t="str">
            <v>SB/DLS 226 металлик</v>
          </cell>
          <cell r="D2688">
            <v>2</v>
          </cell>
          <cell r="E2688">
            <v>891.9</v>
          </cell>
        </row>
        <row r="2689">
          <cell r="A2689" t="str">
            <v>2183000050</v>
          </cell>
          <cell r="B2689" t="str">
            <v>81118</v>
          </cell>
          <cell r="C2689" t="str">
            <v>SL/DLG 218</v>
          </cell>
          <cell r="D2689">
            <v>5</v>
          </cell>
          <cell r="E2689">
            <v>257.73</v>
          </cell>
        </row>
        <row r="2690">
          <cell r="A2690" t="str">
            <v>2183000060</v>
          </cell>
          <cell r="B2690" t="str">
            <v>81158</v>
          </cell>
          <cell r="C2690" t="str">
            <v>SL/DLG 218 металлик</v>
          </cell>
          <cell r="D2690">
            <v>5</v>
          </cell>
          <cell r="E2690">
            <v>267.91000000000003</v>
          </cell>
        </row>
        <row r="2691">
          <cell r="A2691" t="str">
            <v>2183000070</v>
          </cell>
          <cell r="B2691" t="str">
            <v>81126</v>
          </cell>
          <cell r="C2691" t="str">
            <v>SL/DLG 226</v>
          </cell>
          <cell r="D2691">
            <v>5</v>
          </cell>
          <cell r="E2691">
            <v>257.73</v>
          </cell>
        </row>
        <row r="2692">
          <cell r="A2692" t="str">
            <v>2183000080</v>
          </cell>
          <cell r="B2692" t="str">
            <v>81166</v>
          </cell>
          <cell r="C2692" t="str">
            <v>SL/DLG 226 металлик</v>
          </cell>
          <cell r="D2692">
            <v>5</v>
          </cell>
          <cell r="E2692">
            <v>267.91000000000003</v>
          </cell>
        </row>
        <row r="2693">
          <cell r="A2693" t="str">
            <v>2201000050</v>
          </cell>
          <cell r="B2693" t="str">
            <v>81318</v>
          </cell>
          <cell r="C2693" t="str">
            <v>SL/DLS 218</v>
          </cell>
          <cell r="D2693">
            <v>5</v>
          </cell>
          <cell r="E2693">
            <v>257.73</v>
          </cell>
        </row>
        <row r="2694">
          <cell r="A2694" t="str">
            <v>2201000060</v>
          </cell>
          <cell r="B2694" t="str">
            <v>81358</v>
          </cell>
          <cell r="C2694" t="str">
            <v>SL/DLS 218 металлик</v>
          </cell>
          <cell r="D2694">
            <v>5</v>
          </cell>
          <cell r="E2694">
            <v>209.61</v>
          </cell>
        </row>
        <row r="2695">
          <cell r="A2695" t="str">
            <v>2201000070</v>
          </cell>
          <cell r="B2695" t="str">
            <v>81326</v>
          </cell>
          <cell r="C2695" t="str">
            <v>SL/DLS 226</v>
          </cell>
          <cell r="D2695">
            <v>5</v>
          </cell>
          <cell r="E2695">
            <v>257.73</v>
          </cell>
        </row>
        <row r="2696">
          <cell r="A2696" t="str">
            <v>2201000080</v>
          </cell>
          <cell r="B2696" t="str">
            <v>81366</v>
          </cell>
          <cell r="C2696" t="str">
            <v>SL/DLS 226 металлик</v>
          </cell>
          <cell r="D2696">
            <v>5</v>
          </cell>
          <cell r="E2696">
            <v>187.9</v>
          </cell>
        </row>
        <row r="2697">
          <cell r="A2697" t="str">
            <v>1155001740</v>
          </cell>
          <cell r="B2697" t="str">
            <v>1155001740</v>
          </cell>
          <cell r="C2697" t="str">
            <v>SNS 1x35 GX 8.5 светильник</v>
          </cell>
          <cell r="D2697">
            <v>0</v>
          </cell>
          <cell r="E2697">
            <v>3316</v>
          </cell>
        </row>
        <row r="2698">
          <cell r="A2698" t="str">
            <v>1155001070</v>
          </cell>
          <cell r="B2698" t="str">
            <v>45317002</v>
          </cell>
          <cell r="C2698" t="str">
            <v>SNS G12 1x70 с метал. боксом (комплект)</v>
          </cell>
          <cell r="D2698">
            <v>0</v>
          </cell>
          <cell r="E2698">
            <v>4454.1499999999996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</row>
        <row r="2699">
          <cell r="A2699" t="str">
            <v>1127000010</v>
          </cell>
          <cell r="B2699" t="str">
            <v>10112830</v>
          </cell>
          <cell r="C2699" t="str">
            <v>128 SOLO светильник</v>
          </cell>
          <cell r="D2699">
            <v>1</v>
          </cell>
          <cell r="E2699">
            <v>3386.36</v>
          </cell>
          <cell r="F2699">
            <v>5.9</v>
          </cell>
          <cell r="G2699">
            <v>6.4</v>
          </cell>
          <cell r="H2699">
            <v>2.6700000000000002E-2</v>
          </cell>
          <cell r="I2699">
            <v>1.35</v>
          </cell>
          <cell r="J2699">
            <v>0.22</v>
          </cell>
          <cell r="K2699">
            <v>0.09</v>
          </cell>
        </row>
        <row r="2700">
          <cell r="A2700" t="str">
            <v>1127000030</v>
          </cell>
          <cell r="B2700" t="str">
            <v>10122830</v>
          </cell>
          <cell r="C2700" t="str">
            <v>228 SOLO светильник</v>
          </cell>
          <cell r="D2700">
            <v>1</v>
          </cell>
          <cell r="E2700">
            <v>3680.63</v>
          </cell>
          <cell r="F2700">
            <v>6</v>
          </cell>
          <cell r="G2700">
            <v>6.5</v>
          </cell>
          <cell r="H2700">
            <v>2.6700000000000002E-2</v>
          </cell>
          <cell r="I2700">
            <v>1.35</v>
          </cell>
          <cell r="J2700">
            <v>0.22</v>
          </cell>
          <cell r="K2700">
            <v>0.09</v>
          </cell>
        </row>
        <row r="2701">
          <cell r="A2701" t="str">
            <v>1127000040</v>
          </cell>
          <cell r="B2701" t="str">
            <v>10122860</v>
          </cell>
          <cell r="C2701" t="str">
            <v>228 SOLO HFR светильник</v>
          </cell>
          <cell r="D2701">
            <v>1</v>
          </cell>
          <cell r="E2701">
            <v>5408.29</v>
          </cell>
          <cell r="F2701">
            <v>6</v>
          </cell>
          <cell r="G2701">
            <v>6.5</v>
          </cell>
          <cell r="H2701">
            <v>2.6700000000000002E-2</v>
          </cell>
          <cell r="I2701">
            <v>1.35</v>
          </cell>
          <cell r="J2701">
            <v>0.22</v>
          </cell>
          <cell r="K2701">
            <v>0.09</v>
          </cell>
        </row>
        <row r="2702">
          <cell r="A2702" t="str">
            <v>1453000010</v>
          </cell>
          <cell r="B2702" t="str">
            <v>15328030</v>
          </cell>
          <cell r="C2702" t="str">
            <v>280 SPORTLUX  светильник</v>
          </cell>
          <cell r="D2702">
            <v>1</v>
          </cell>
          <cell r="E2702">
            <v>5931</v>
          </cell>
          <cell r="F2702">
            <v>10</v>
          </cell>
          <cell r="G2702">
            <v>10.7</v>
          </cell>
          <cell r="H2702">
            <v>4.0599999999999997E-2</v>
          </cell>
          <cell r="I2702">
            <v>1.5249999999999999</v>
          </cell>
          <cell r="J2702">
            <v>0.28000000000000003</v>
          </cell>
          <cell r="K2702">
            <v>9.5000000000000001E-2</v>
          </cell>
        </row>
        <row r="2703">
          <cell r="A2703" t="str">
            <v>1453000020</v>
          </cell>
          <cell r="B2703" t="str">
            <v>15338030</v>
          </cell>
          <cell r="C2703" t="str">
            <v>380 SPORTLUX  светильник</v>
          </cell>
          <cell r="D2703">
            <v>1</v>
          </cell>
          <cell r="E2703">
            <v>8711</v>
          </cell>
          <cell r="F2703">
            <v>0</v>
          </cell>
          <cell r="G2703">
            <v>0</v>
          </cell>
          <cell r="H2703">
            <v>5.5100000000000003E-2</v>
          </cell>
          <cell r="I2703">
            <v>1.5249999999999999</v>
          </cell>
          <cell r="J2703">
            <v>0.38</v>
          </cell>
          <cell r="K2703">
            <v>9.5000000000000001E-2</v>
          </cell>
        </row>
        <row r="2704">
          <cell r="A2704" t="str">
            <v>1453000030</v>
          </cell>
          <cell r="B2704" t="str">
            <v>15338060</v>
          </cell>
          <cell r="C2704" t="str">
            <v>380 SPORTLUX HFR светильник</v>
          </cell>
          <cell r="D2704">
            <v>1</v>
          </cell>
          <cell r="E2704">
            <v>16358</v>
          </cell>
          <cell r="F2704">
            <v>0</v>
          </cell>
          <cell r="G2704">
            <v>0</v>
          </cell>
          <cell r="H2704">
            <v>5.5100000000000003E-2</v>
          </cell>
          <cell r="I2704">
            <v>1.5249999999999999</v>
          </cell>
          <cell r="J2704">
            <v>0.38</v>
          </cell>
          <cell r="K2704">
            <v>9.5000000000000001E-2</v>
          </cell>
        </row>
        <row r="2705">
          <cell r="A2705" t="str">
            <v>2501002010</v>
          </cell>
          <cell r="B2705" t="str">
            <v>2501002010</v>
          </cell>
          <cell r="C2705" t="str">
            <v>ST-26 декоративная рамка бел. ANTARES</v>
          </cell>
          <cell r="D2705">
            <v>0</v>
          </cell>
          <cell r="E2705">
            <v>329.16</v>
          </cell>
        </row>
        <row r="2706">
          <cell r="A2706" t="str">
            <v>2501002020</v>
          </cell>
          <cell r="B2706" t="str">
            <v>2501002020</v>
          </cell>
          <cell r="C2706" t="str">
            <v>ST-26 декоративная рамка сер. ANTARES</v>
          </cell>
          <cell r="D2706">
            <v>0</v>
          </cell>
          <cell r="E2706">
            <v>329.16</v>
          </cell>
        </row>
        <row r="2707">
          <cell r="A2707" t="str">
            <v>2501002030</v>
          </cell>
          <cell r="B2707" t="str">
            <v>2501002030</v>
          </cell>
          <cell r="C2707" t="str">
            <v>ST-26 декоративная рамка чер. ANTARES</v>
          </cell>
          <cell r="D2707">
            <v>0</v>
          </cell>
          <cell r="E2707">
            <v>329.16</v>
          </cell>
        </row>
        <row r="2708">
          <cell r="A2708" t="str">
            <v>1097000010</v>
          </cell>
          <cell r="B2708" t="str">
            <v>40111430</v>
          </cell>
          <cell r="C2708" t="str">
            <v>114 STEP светильник</v>
          </cell>
          <cell r="D2708">
            <v>1</v>
          </cell>
          <cell r="E2708">
            <v>2243.06</v>
          </cell>
          <cell r="F2708">
            <v>1.5</v>
          </cell>
          <cell r="G2708">
            <v>1.8</v>
          </cell>
          <cell r="H2708">
            <v>7.4999999999999997E-3</v>
          </cell>
          <cell r="I2708">
            <v>0.71499999999999997</v>
          </cell>
          <cell r="J2708">
            <v>0.17499999999999999</v>
          </cell>
          <cell r="K2708">
            <v>0.06</v>
          </cell>
        </row>
        <row r="2709">
          <cell r="A2709" t="str">
            <v>1097000020</v>
          </cell>
          <cell r="B2709" t="str">
            <v>40112830</v>
          </cell>
          <cell r="C2709" t="str">
            <v>128 STEP светильник</v>
          </cell>
          <cell r="D2709">
            <v>1</v>
          </cell>
          <cell r="E2709">
            <v>2543.06</v>
          </cell>
          <cell r="F2709">
            <v>2.1</v>
          </cell>
          <cell r="G2709">
            <v>2.4</v>
          </cell>
          <cell r="H2709">
            <v>1.38E-2</v>
          </cell>
          <cell r="I2709">
            <v>1.3149999999999999</v>
          </cell>
          <cell r="J2709">
            <v>0.17499999999999999</v>
          </cell>
          <cell r="K2709">
            <v>0.06</v>
          </cell>
        </row>
        <row r="2710">
          <cell r="A2710" t="str">
            <v>1097000030</v>
          </cell>
          <cell r="B2710" t="str">
            <v>40113530</v>
          </cell>
          <cell r="C2710" t="str">
            <v>135 STEP светильник</v>
          </cell>
          <cell r="D2710">
            <v>1</v>
          </cell>
          <cell r="E2710">
            <v>2772.52</v>
          </cell>
          <cell r="F2710">
            <v>2.4</v>
          </cell>
          <cell r="G2710">
            <v>2.7</v>
          </cell>
          <cell r="H2710">
            <v>1.7000000000000001E-2</v>
          </cell>
          <cell r="I2710">
            <v>1.615</v>
          </cell>
          <cell r="J2710">
            <v>0.17499999999999999</v>
          </cell>
          <cell r="K2710">
            <v>0.06</v>
          </cell>
        </row>
        <row r="2711">
          <cell r="A2711" t="str">
            <v>1347000260</v>
          </cell>
          <cell r="B2711" t="str">
            <v>1347000260</v>
          </cell>
          <cell r="C2711" t="str">
            <v>254 STOCK IP 54 светильник</v>
          </cell>
          <cell r="D2711">
            <v>0</v>
          </cell>
          <cell r="E2711">
            <v>7600</v>
          </cell>
        </row>
        <row r="2712">
          <cell r="A2712" t="str">
            <v>1347000010</v>
          </cell>
          <cell r="B2712" t="str">
            <v>97625431</v>
          </cell>
          <cell r="C2712" t="str">
            <v>254 STOCK IP 54 ES1 светильник</v>
          </cell>
          <cell r="D2712">
            <v>1</v>
          </cell>
          <cell r="E2712">
            <v>10450</v>
          </cell>
          <cell r="F2712">
            <v>13.5</v>
          </cell>
          <cell r="G2712">
            <v>15.1</v>
          </cell>
          <cell r="H2712">
            <v>8.6300000000000002E-2</v>
          </cell>
          <cell r="I2712">
            <v>1.62</v>
          </cell>
          <cell r="J2712">
            <v>0.41</v>
          </cell>
          <cell r="K2712">
            <v>0.13</v>
          </cell>
        </row>
        <row r="2713">
          <cell r="A2713" t="str">
            <v>1347000020</v>
          </cell>
          <cell r="B2713" t="str">
            <v>97625832</v>
          </cell>
          <cell r="C2713" t="str">
            <v>258 STOCK HF IP 20 светильник</v>
          </cell>
          <cell r="D2713">
            <v>1</v>
          </cell>
          <cell r="E2713">
            <v>3785.05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</row>
        <row r="2714">
          <cell r="A2714" t="str">
            <v>1347000030</v>
          </cell>
          <cell r="B2714" t="str">
            <v>97625834</v>
          </cell>
          <cell r="C2714" t="str">
            <v>258 STOCK HF IP 23 светильник</v>
          </cell>
          <cell r="D2714">
            <v>1</v>
          </cell>
          <cell r="E2714">
            <v>4996.3</v>
          </cell>
          <cell r="F2714">
            <v>7.9</v>
          </cell>
          <cell r="G2714">
            <v>9.5</v>
          </cell>
          <cell r="H2714">
            <v>8.6300000000000002E-2</v>
          </cell>
          <cell r="I2714">
            <v>1.62</v>
          </cell>
          <cell r="J2714">
            <v>0.41</v>
          </cell>
          <cell r="K2714">
            <v>0.13</v>
          </cell>
        </row>
        <row r="2715">
          <cell r="A2715" t="str">
            <v>1347000040</v>
          </cell>
          <cell r="B2715" t="str">
            <v>97625830</v>
          </cell>
          <cell r="C2715" t="str">
            <v>258 STOCK HF IP 54 светильник</v>
          </cell>
          <cell r="D2715">
            <v>1</v>
          </cell>
          <cell r="E2715">
            <v>7832.33</v>
          </cell>
          <cell r="F2715">
            <v>12.5</v>
          </cell>
          <cell r="G2715">
            <v>14.1</v>
          </cell>
          <cell r="H2715">
            <v>8.6300000000000002E-2</v>
          </cell>
          <cell r="I2715">
            <v>1.62</v>
          </cell>
          <cell r="J2715">
            <v>0.41</v>
          </cell>
          <cell r="K2715">
            <v>0.13</v>
          </cell>
        </row>
        <row r="2716">
          <cell r="A2716" t="str">
            <v>1347000050</v>
          </cell>
          <cell r="B2716" t="str">
            <v>97665830</v>
          </cell>
          <cell r="C2716" t="str">
            <v>258 STOCK HF IP 54 HT светильник</v>
          </cell>
          <cell r="D2716">
            <v>0</v>
          </cell>
          <cell r="E2716">
            <v>8860.2199999999993</v>
          </cell>
        </row>
        <row r="2717">
          <cell r="A2717" t="str">
            <v>1347000250</v>
          </cell>
          <cell r="B2717" t="str">
            <v>97625831</v>
          </cell>
          <cell r="C2717" t="str">
            <v>258 STOCK HF IP 54 с темперир.стеклом светильник</v>
          </cell>
          <cell r="D2717">
            <v>0</v>
          </cell>
          <cell r="E2717">
            <v>9600</v>
          </cell>
        </row>
        <row r="2718">
          <cell r="A2718" t="str">
            <v>1347000070</v>
          </cell>
          <cell r="B2718" t="str">
            <v>97644930</v>
          </cell>
          <cell r="C2718" t="str">
            <v>449 STOCK IP 54 светильник</v>
          </cell>
          <cell r="D2718">
            <v>1</v>
          </cell>
          <cell r="E2718">
            <v>10883.79</v>
          </cell>
        </row>
        <row r="2719">
          <cell r="A2719" t="str">
            <v>1347000080</v>
          </cell>
          <cell r="B2719" t="str">
            <v>97645432</v>
          </cell>
          <cell r="C2719" t="str">
            <v>454 STOCK IP 20 светильник</v>
          </cell>
          <cell r="D2719">
            <v>1</v>
          </cell>
          <cell r="E2719">
            <v>5502.04</v>
          </cell>
          <cell r="F2719">
            <v>6.3</v>
          </cell>
          <cell r="G2719">
            <v>7.5</v>
          </cell>
          <cell r="H2719">
            <v>6.6699999999999995E-2</v>
          </cell>
          <cell r="I2719">
            <v>1.27</v>
          </cell>
          <cell r="J2719">
            <v>0.41</v>
          </cell>
          <cell r="K2719">
            <v>0.13</v>
          </cell>
        </row>
        <row r="2720">
          <cell r="A2720" t="str">
            <v>1347000090</v>
          </cell>
          <cell r="B2720" t="str">
            <v>97645434</v>
          </cell>
          <cell r="C2720" t="str">
            <v>454 STOCK IP 23 светильник</v>
          </cell>
          <cell r="D2720">
            <v>1</v>
          </cell>
          <cell r="E2720">
            <v>6774.18</v>
          </cell>
          <cell r="F2720">
            <v>6.3</v>
          </cell>
          <cell r="G2720">
            <v>7.5</v>
          </cell>
          <cell r="H2720">
            <v>6.6699999999999995E-2</v>
          </cell>
          <cell r="I2720">
            <v>1.27</v>
          </cell>
          <cell r="J2720">
            <v>0.41</v>
          </cell>
          <cell r="K2720">
            <v>0.13</v>
          </cell>
        </row>
        <row r="2721">
          <cell r="A2721" t="str">
            <v>1347000100</v>
          </cell>
          <cell r="B2721" t="str">
            <v>97645430</v>
          </cell>
          <cell r="C2721" t="str">
            <v>454 STOCK IP 54 светильник</v>
          </cell>
          <cell r="D2721">
            <v>1</v>
          </cell>
          <cell r="E2721">
            <v>8826.89</v>
          </cell>
          <cell r="F2721">
            <v>10.67</v>
          </cell>
          <cell r="G2721">
            <v>11.7</v>
          </cell>
          <cell r="H2721">
            <v>8.6499999999999994E-2</v>
          </cell>
          <cell r="I2721">
            <v>1.2649999999999999</v>
          </cell>
          <cell r="J2721">
            <v>0.45500000000000002</v>
          </cell>
          <cell r="K2721">
            <v>0.15</v>
          </cell>
        </row>
        <row r="2722">
          <cell r="A2722" t="str">
            <v>1347000240</v>
          </cell>
          <cell r="B2722" t="str">
            <v>97645433</v>
          </cell>
          <cell r="C2722" t="str">
            <v>454 STOCK IP 54 ES1 светильник</v>
          </cell>
          <cell r="D2722">
            <v>0</v>
          </cell>
          <cell r="E2722">
            <v>11680</v>
          </cell>
        </row>
        <row r="2723">
          <cell r="A2723" t="str">
            <v>1347000110</v>
          </cell>
          <cell r="B2723" t="str">
            <v>97645431</v>
          </cell>
          <cell r="C2723" t="str">
            <v>454 STOCK IP 54 с темперир.стеклом светильник</v>
          </cell>
          <cell r="D2723">
            <v>1</v>
          </cell>
          <cell r="E2723">
            <v>11350.49</v>
          </cell>
        </row>
        <row r="2724">
          <cell r="A2724" t="str">
            <v>1347000120</v>
          </cell>
          <cell r="B2724" t="str">
            <v>97668030</v>
          </cell>
          <cell r="C2724" t="str">
            <v>680 STOCK IP 54 светильник</v>
          </cell>
          <cell r="D2724">
            <v>0.5</v>
          </cell>
          <cell r="E2724">
            <v>22359.31</v>
          </cell>
          <cell r="F2724">
            <v>18.899999999999999</v>
          </cell>
          <cell r="G2724">
            <v>20.5</v>
          </cell>
          <cell r="H2724">
            <v>0.14879999999999999</v>
          </cell>
          <cell r="I2724">
            <v>1.55</v>
          </cell>
          <cell r="J2724">
            <v>0.6</v>
          </cell>
          <cell r="K2724">
            <v>0.16</v>
          </cell>
        </row>
        <row r="2725">
          <cell r="A2725" t="str">
            <v>1347000270</v>
          </cell>
          <cell r="B2725" t="str">
            <v>1347000270</v>
          </cell>
          <cell r="C2725" t="str">
            <v>680 STOCK IP 54 со стеклом светильник</v>
          </cell>
          <cell r="D2725">
            <v>0</v>
          </cell>
          <cell r="E2725">
            <v>22700</v>
          </cell>
        </row>
        <row r="2726">
          <cell r="A2726" t="str">
            <v>1009000010</v>
          </cell>
          <cell r="B2726" t="str">
            <v>25511430</v>
          </cell>
          <cell r="C2726" t="str">
            <v>114 STRIPE светильник</v>
          </cell>
          <cell r="D2726">
            <v>6</v>
          </cell>
          <cell r="E2726">
            <v>1096.76</v>
          </cell>
          <cell r="F2726">
            <v>1.1000000000000001</v>
          </cell>
          <cell r="G2726">
            <v>1.2</v>
          </cell>
          <cell r="H2726">
            <v>3.0999999999999999E-3</v>
          </cell>
          <cell r="I2726">
            <v>0.65</v>
          </cell>
          <cell r="J2726">
            <v>0.22</v>
          </cell>
          <cell r="K2726">
            <v>0.13</v>
          </cell>
        </row>
        <row r="2727">
          <cell r="A2727" t="str">
            <v>1009000060</v>
          </cell>
          <cell r="B2727" t="str">
            <v>1009000060</v>
          </cell>
          <cell r="C2727" t="str">
            <v>124 STRIPE светильник</v>
          </cell>
          <cell r="D2727">
            <v>0</v>
          </cell>
          <cell r="E2727">
            <v>1255</v>
          </cell>
        </row>
        <row r="2728">
          <cell r="A2728" t="str">
            <v>1009000020</v>
          </cell>
          <cell r="B2728" t="str">
            <v>25512830</v>
          </cell>
          <cell r="C2728" t="str">
            <v>128 STRIPE светильник</v>
          </cell>
          <cell r="D2728">
            <v>6</v>
          </cell>
          <cell r="E2728">
            <v>1189.1199999999999</v>
          </cell>
          <cell r="F2728">
            <v>1.5</v>
          </cell>
          <cell r="G2728">
            <v>1.6</v>
          </cell>
          <cell r="H2728">
            <v>4.0099999999999997E-2</v>
          </cell>
          <cell r="I2728">
            <v>1.34</v>
          </cell>
          <cell r="J2728">
            <v>0.23</v>
          </cell>
          <cell r="K2728">
            <v>0.13</v>
          </cell>
        </row>
        <row r="2729">
          <cell r="A2729" t="str">
            <v>1009000030</v>
          </cell>
          <cell r="B2729" t="str">
            <v>25513530</v>
          </cell>
          <cell r="C2729" t="str">
            <v>135 STRIPE светильник</v>
          </cell>
          <cell r="D2729">
            <v>6</v>
          </cell>
          <cell r="E2729">
            <v>1232.24</v>
          </cell>
          <cell r="F2729">
            <v>2.2000000000000002</v>
          </cell>
          <cell r="G2729">
            <v>2.2999999999999998</v>
          </cell>
          <cell r="H2729">
            <v>4.9000000000000002E-2</v>
          </cell>
          <cell r="I2729">
            <v>1.64</v>
          </cell>
          <cell r="J2729">
            <v>0.23</v>
          </cell>
          <cell r="K2729">
            <v>0.13</v>
          </cell>
        </row>
        <row r="2730">
          <cell r="A2730" t="str">
            <v>1009000040</v>
          </cell>
          <cell r="B2730" t="str">
            <v>25513560</v>
          </cell>
          <cell r="C2730" t="str">
            <v>135 STRIPE HFR светильник</v>
          </cell>
          <cell r="D2730">
            <v>6</v>
          </cell>
          <cell r="E2730">
            <v>2881.94</v>
          </cell>
          <cell r="F2730">
            <v>2</v>
          </cell>
          <cell r="G2730">
            <v>2.1</v>
          </cell>
          <cell r="H2730">
            <v>4.9000000000000002E-2</v>
          </cell>
          <cell r="I2730">
            <v>1.64</v>
          </cell>
          <cell r="J2730">
            <v>0.23</v>
          </cell>
          <cell r="K2730">
            <v>0.13</v>
          </cell>
        </row>
        <row r="2731">
          <cell r="A2731" t="str">
            <v>1009000070</v>
          </cell>
          <cell r="B2731" t="str">
            <v>1009000070</v>
          </cell>
          <cell r="C2731" t="str">
            <v>149 STRIPE светильник</v>
          </cell>
          <cell r="D2731">
            <v>0</v>
          </cell>
          <cell r="E2731">
            <v>1225</v>
          </cell>
        </row>
        <row r="2732">
          <cell r="A2732" t="str">
            <v>1009000080</v>
          </cell>
          <cell r="B2732" t="str">
            <v>1009000080</v>
          </cell>
          <cell r="C2732" t="str">
            <v>154 STRIPE светильник</v>
          </cell>
          <cell r="D2732">
            <v>0</v>
          </cell>
          <cell r="E2732">
            <v>1165</v>
          </cell>
        </row>
        <row r="2733">
          <cell r="A2733" t="str">
            <v>1273000010</v>
          </cell>
          <cell r="B2733" t="str">
            <v>96710000</v>
          </cell>
          <cell r="C2733" t="str">
            <v>SYBAR G100 светильник</v>
          </cell>
          <cell r="D2733">
            <v>2</v>
          </cell>
          <cell r="E2733">
            <v>4426.32</v>
          </cell>
          <cell r="F2733">
            <v>1.58</v>
          </cell>
          <cell r="G2733">
            <v>1.98</v>
          </cell>
          <cell r="H2733">
            <v>9.6000000000000002E-2</v>
          </cell>
          <cell r="I2733">
            <v>0.29499999999999998</v>
          </cell>
          <cell r="J2733">
            <v>0.24</v>
          </cell>
          <cell r="K2733">
            <v>0.13500000000000001</v>
          </cell>
        </row>
        <row r="2734">
          <cell r="A2734" t="str">
            <v>1273000020</v>
          </cell>
          <cell r="B2734" t="str">
            <v>96810000</v>
          </cell>
          <cell r="C2734" t="str">
            <v>SYBAR G100 (трек) светильник</v>
          </cell>
          <cell r="D2734">
            <v>2</v>
          </cell>
          <cell r="E2734">
            <v>3260.74</v>
          </cell>
          <cell r="F2734">
            <v>1.58</v>
          </cell>
          <cell r="G2734">
            <v>1.98</v>
          </cell>
          <cell r="H2734">
            <v>9.6000000000000002E-2</v>
          </cell>
          <cell r="I2734">
            <v>0.29499999999999998</v>
          </cell>
          <cell r="J2734">
            <v>0.24</v>
          </cell>
          <cell r="K2734">
            <v>0.13500000000000001</v>
          </cell>
        </row>
        <row r="2735">
          <cell r="A2735" t="str">
            <v>1273000110</v>
          </cell>
          <cell r="B2735" t="str">
            <v>96705000</v>
          </cell>
          <cell r="C2735" t="str">
            <v>SYBAR G50 светильник</v>
          </cell>
          <cell r="D2735">
            <v>2</v>
          </cell>
          <cell r="E2735">
            <v>3057.29</v>
          </cell>
          <cell r="F2735">
            <v>1.58</v>
          </cell>
          <cell r="G2735">
            <v>1.98</v>
          </cell>
          <cell r="H2735">
            <v>9.6000000000000002E-2</v>
          </cell>
          <cell r="I2735">
            <v>0.29499999999999998</v>
          </cell>
          <cell r="J2735">
            <v>0.24</v>
          </cell>
          <cell r="K2735">
            <v>0.13500000000000001</v>
          </cell>
        </row>
        <row r="2736">
          <cell r="A2736" t="str">
            <v>1273000120</v>
          </cell>
          <cell r="B2736" t="str">
            <v>96805000</v>
          </cell>
          <cell r="C2736" t="str">
            <v>SYBAR G50 (трек) светильник</v>
          </cell>
          <cell r="D2736">
            <v>2</v>
          </cell>
          <cell r="E2736">
            <v>3018.36</v>
          </cell>
          <cell r="F2736">
            <v>1.58</v>
          </cell>
          <cell r="G2736">
            <v>1.98</v>
          </cell>
          <cell r="H2736">
            <v>9.6000000000000002E-2</v>
          </cell>
          <cell r="I2736">
            <v>0.29499999999999998</v>
          </cell>
          <cell r="J2736">
            <v>0.24</v>
          </cell>
          <cell r="K2736">
            <v>0.13500000000000001</v>
          </cell>
        </row>
        <row r="2737">
          <cell r="A2737" t="str">
            <v>1273000210</v>
          </cell>
          <cell r="B2737" t="str">
            <v>96703530</v>
          </cell>
          <cell r="C2737" t="str">
            <v>SYBAR HC35 светильник</v>
          </cell>
          <cell r="D2737">
            <v>2</v>
          </cell>
          <cell r="E2737">
            <v>8439.23</v>
          </cell>
          <cell r="F2737">
            <v>1.58</v>
          </cell>
          <cell r="G2737">
            <v>1.98</v>
          </cell>
          <cell r="H2737">
            <v>9.6000000000000002E-2</v>
          </cell>
          <cell r="I2737">
            <v>0.29499999999999998</v>
          </cell>
          <cell r="J2737">
            <v>0.24</v>
          </cell>
          <cell r="K2737">
            <v>0.13500000000000001</v>
          </cell>
        </row>
        <row r="2738">
          <cell r="A2738" t="str">
            <v>1273000220</v>
          </cell>
          <cell r="B2738" t="str">
            <v>96803530</v>
          </cell>
          <cell r="C2738" t="str">
            <v>SYBAR HC35 (трек) cветильник</v>
          </cell>
          <cell r="D2738">
            <v>2</v>
          </cell>
          <cell r="E2738">
            <v>5302.76</v>
          </cell>
          <cell r="F2738">
            <v>1.58</v>
          </cell>
          <cell r="G2738">
            <v>1.98</v>
          </cell>
          <cell r="H2738">
            <v>9.6000000000000002E-2</v>
          </cell>
          <cell r="I2738">
            <v>0.29499999999999998</v>
          </cell>
          <cell r="J2738">
            <v>0.24</v>
          </cell>
          <cell r="K2738">
            <v>0.13500000000000001</v>
          </cell>
        </row>
        <row r="2739">
          <cell r="A2739" t="str">
            <v>1273000230</v>
          </cell>
          <cell r="B2739" t="str">
            <v>96807030</v>
          </cell>
          <cell r="C2739" t="str">
            <v>SYBAR HC70 (трек) светильник</v>
          </cell>
          <cell r="D2739">
            <v>2</v>
          </cell>
          <cell r="E2739">
            <v>5302.76</v>
          </cell>
          <cell r="F2739">
            <v>1.58</v>
          </cell>
          <cell r="G2739">
            <v>1.98</v>
          </cell>
          <cell r="H2739">
            <v>9.6000000000000002E-2</v>
          </cell>
          <cell r="I2739">
            <v>0.29499999999999998</v>
          </cell>
          <cell r="J2739">
            <v>0.24</v>
          </cell>
          <cell r="K2739">
            <v>0.13500000000000001</v>
          </cell>
        </row>
        <row r="2740">
          <cell r="A2740" t="str">
            <v>1273000310</v>
          </cell>
          <cell r="B2740" t="str">
            <v>96717030</v>
          </cell>
          <cell r="C2740" t="str">
            <v>SYBAR HG70 светильник</v>
          </cell>
          <cell r="D2740">
            <v>2</v>
          </cell>
          <cell r="E2740">
            <v>5361.75</v>
          </cell>
          <cell r="F2740">
            <v>1.58</v>
          </cell>
          <cell r="G2740">
            <v>1.98</v>
          </cell>
          <cell r="H2740">
            <v>9.6000000000000002E-2</v>
          </cell>
          <cell r="I2740">
            <v>0.29499999999999998</v>
          </cell>
          <cell r="J2740">
            <v>0.24</v>
          </cell>
          <cell r="K2740">
            <v>0.13500000000000001</v>
          </cell>
        </row>
        <row r="2741">
          <cell r="A2741" t="str">
            <v>1273000320</v>
          </cell>
          <cell r="B2741" t="str">
            <v>96817030</v>
          </cell>
          <cell r="C2741" t="str">
            <v>SYBAR HG70 (трек) светильник</v>
          </cell>
          <cell r="D2741">
            <v>2</v>
          </cell>
          <cell r="E2741">
            <v>5127.5200000000004</v>
          </cell>
          <cell r="F2741">
            <v>1.58</v>
          </cell>
          <cell r="G2741">
            <v>1.98</v>
          </cell>
          <cell r="H2741">
            <v>9.6000000000000002E-2</v>
          </cell>
          <cell r="I2741">
            <v>0.29499999999999998</v>
          </cell>
          <cell r="J2741">
            <v>0.24</v>
          </cell>
          <cell r="K2741">
            <v>0.13500000000000001</v>
          </cell>
        </row>
        <row r="2742">
          <cell r="A2742" t="str">
            <v>1273000240</v>
          </cell>
          <cell r="B2742" t="str">
            <v>96707030</v>
          </cell>
          <cell r="C2742" t="str">
            <v>SYBAR HС70 светильник</v>
          </cell>
          <cell r="D2742">
            <v>2</v>
          </cell>
          <cell r="E2742">
            <v>5389.25</v>
          </cell>
          <cell r="F2742">
            <v>1.58</v>
          </cell>
          <cell r="G2742">
            <v>1.98</v>
          </cell>
          <cell r="H2742">
            <v>9.6000000000000002E-2</v>
          </cell>
          <cell r="I2742">
            <v>0.29499999999999998</v>
          </cell>
          <cell r="J2742">
            <v>0.24</v>
          </cell>
          <cell r="K2742">
            <v>0.13500000000000001</v>
          </cell>
        </row>
        <row r="2743">
          <cell r="A2743" t="str">
            <v>1353000010</v>
          </cell>
          <cell r="B2743" t="str">
            <v>985100001</v>
          </cell>
          <cell r="C2743" t="str">
            <v>ULS 1000  светильник (черный)</v>
          </cell>
          <cell r="D2743">
            <v>1</v>
          </cell>
          <cell r="E2743">
            <v>25891.33</v>
          </cell>
        </row>
        <row r="2744">
          <cell r="A2744" t="str">
            <v>1129000010</v>
          </cell>
          <cell r="B2744" t="str">
            <v>10512830</v>
          </cell>
          <cell r="C2744" t="str">
            <v>128 VIGO светильник</v>
          </cell>
          <cell r="D2744">
            <v>1</v>
          </cell>
          <cell r="E2744">
            <v>4423.93</v>
          </cell>
          <cell r="F2744">
            <v>6</v>
          </cell>
          <cell r="G2744">
            <v>6.5</v>
          </cell>
          <cell r="H2744">
            <v>2.7300000000000001E-2</v>
          </cell>
          <cell r="I2744">
            <v>1.46</v>
          </cell>
          <cell r="J2744">
            <v>0.25</v>
          </cell>
          <cell r="K2744">
            <v>7.4999999999999997E-2</v>
          </cell>
        </row>
        <row r="2745">
          <cell r="A2745" t="str">
            <v>1129000020</v>
          </cell>
          <cell r="B2745" t="str">
            <v>10552830</v>
          </cell>
          <cell r="C2745" t="str">
            <v>128 VIGO светильник белый</v>
          </cell>
          <cell r="D2745">
            <v>1</v>
          </cell>
          <cell r="E2745">
            <v>4386.8999999999996</v>
          </cell>
        </row>
        <row r="2746">
          <cell r="A2746" t="str">
            <v>1129000030</v>
          </cell>
          <cell r="B2746" t="str">
            <v>10513530</v>
          </cell>
          <cell r="C2746" t="str">
            <v>135 VIGO светильник</v>
          </cell>
          <cell r="D2746">
            <v>1</v>
          </cell>
          <cell r="E2746">
            <v>5028.6400000000003</v>
          </cell>
          <cell r="F2746">
            <v>7.5</v>
          </cell>
          <cell r="G2746">
            <v>8</v>
          </cell>
          <cell r="H2746">
            <v>2.4500000000000001E-2</v>
          </cell>
          <cell r="I2746">
            <v>1.72</v>
          </cell>
          <cell r="J2746">
            <v>0.22</v>
          </cell>
          <cell r="K2746">
            <v>6.5000000000000002E-2</v>
          </cell>
        </row>
        <row r="2747">
          <cell r="A2747" t="str">
            <v>1129000040</v>
          </cell>
          <cell r="B2747" t="str">
            <v>10522830</v>
          </cell>
          <cell r="C2747" t="str">
            <v>228 VIGO светильник</v>
          </cell>
          <cell r="D2747">
            <v>1</v>
          </cell>
          <cell r="E2747">
            <v>4741</v>
          </cell>
          <cell r="F2747">
            <v>6</v>
          </cell>
          <cell r="G2747">
            <v>6.5</v>
          </cell>
          <cell r="H2747">
            <v>2.7300000000000001E-2</v>
          </cell>
          <cell r="I2747">
            <v>1.46</v>
          </cell>
          <cell r="J2747">
            <v>0.25</v>
          </cell>
          <cell r="K2747">
            <v>7.4999999999999997E-2</v>
          </cell>
        </row>
        <row r="2748">
          <cell r="A2748" t="str">
            <v>1129000050</v>
          </cell>
          <cell r="B2748" t="str">
            <v>10562830</v>
          </cell>
          <cell r="C2748" t="str">
            <v>228 VIGO светильник белый</v>
          </cell>
          <cell r="D2748">
            <v>1</v>
          </cell>
          <cell r="E2748">
            <v>4585.53</v>
          </cell>
          <cell r="F2748">
            <v>6</v>
          </cell>
          <cell r="G2748">
            <v>6.5</v>
          </cell>
          <cell r="H2748">
            <v>2.7300000000000001E-2</v>
          </cell>
          <cell r="I2748">
            <v>1.46</v>
          </cell>
          <cell r="J2748">
            <v>0.25</v>
          </cell>
          <cell r="K2748">
            <v>7.4999999999999997E-2</v>
          </cell>
        </row>
        <row r="2749">
          <cell r="A2749" t="str">
            <v>1129000060</v>
          </cell>
          <cell r="B2749" t="str">
            <v>10522860</v>
          </cell>
          <cell r="C2749" t="str">
            <v>228 VIGO HFR светильник</v>
          </cell>
          <cell r="D2749">
            <v>1</v>
          </cell>
          <cell r="E2749">
            <v>8104.35</v>
          </cell>
          <cell r="F2749">
            <v>6</v>
          </cell>
          <cell r="G2749">
            <v>6.5</v>
          </cell>
          <cell r="H2749">
            <v>2.7300000000000001E-2</v>
          </cell>
          <cell r="I2749">
            <v>1.46</v>
          </cell>
          <cell r="J2749">
            <v>0.25</v>
          </cell>
          <cell r="K2749">
            <v>7.4999999999999997E-2</v>
          </cell>
        </row>
        <row r="2750">
          <cell r="A2750" t="str">
            <v>1129000160</v>
          </cell>
          <cell r="B2750" t="str">
            <v>1129000160</v>
          </cell>
          <cell r="C2750" t="str">
            <v>228 VIGO HFR белый светильник</v>
          </cell>
          <cell r="D2750">
            <v>0</v>
          </cell>
          <cell r="E2750">
            <v>6095.53</v>
          </cell>
        </row>
        <row r="2751">
          <cell r="A2751" t="str">
            <v>1129000070</v>
          </cell>
          <cell r="B2751" t="str">
            <v>10523530</v>
          </cell>
          <cell r="C2751" t="str">
            <v>235 VIGO светильник</v>
          </cell>
          <cell r="D2751">
            <v>1</v>
          </cell>
          <cell r="E2751">
            <v>5244.77</v>
          </cell>
          <cell r="F2751">
            <v>7.5</v>
          </cell>
          <cell r="G2751">
            <v>8</v>
          </cell>
          <cell r="H2751">
            <v>2.4500000000000001E-2</v>
          </cell>
          <cell r="I2751">
            <v>1.72</v>
          </cell>
          <cell r="J2751">
            <v>0.22</v>
          </cell>
          <cell r="K2751">
            <v>6.5000000000000002E-2</v>
          </cell>
        </row>
        <row r="2752">
          <cell r="A2752" t="str">
            <v>1129000080</v>
          </cell>
          <cell r="B2752" t="str">
            <v>10563530</v>
          </cell>
          <cell r="C2752" t="str">
            <v>235 VIGO светильник белый</v>
          </cell>
          <cell r="D2752">
            <v>1</v>
          </cell>
          <cell r="E2752">
            <v>5075.08</v>
          </cell>
          <cell r="F2752">
            <v>7.5</v>
          </cell>
          <cell r="G2752">
            <v>8</v>
          </cell>
          <cell r="H2752">
            <v>2.4500000000000001E-2</v>
          </cell>
          <cell r="I2752">
            <v>1.72</v>
          </cell>
          <cell r="J2752">
            <v>0.22</v>
          </cell>
          <cell r="K2752">
            <v>6.5000000000000002E-2</v>
          </cell>
        </row>
        <row r="2753">
          <cell r="A2753" t="str">
            <v>1129000090</v>
          </cell>
          <cell r="B2753" t="str">
            <v>10523560</v>
          </cell>
          <cell r="C2753" t="str">
            <v>235 VIGO HFR светильник</v>
          </cell>
          <cell r="D2753">
            <v>1</v>
          </cell>
          <cell r="E2753">
            <v>6982.78</v>
          </cell>
          <cell r="F2753">
            <v>7.5</v>
          </cell>
          <cell r="G2753">
            <v>8</v>
          </cell>
          <cell r="H2753">
            <v>2.4500000000000001E-2</v>
          </cell>
          <cell r="I2753">
            <v>1.72</v>
          </cell>
          <cell r="J2753">
            <v>0.22</v>
          </cell>
          <cell r="K2753">
            <v>6.5000000000000002E-2</v>
          </cell>
        </row>
        <row r="2754">
          <cell r="A2754" t="str">
            <v>1129000100</v>
          </cell>
          <cell r="B2754" t="str">
            <v>10563560</v>
          </cell>
          <cell r="C2754" t="str">
            <v>235 VIGO HFR светильник белый</v>
          </cell>
          <cell r="D2754">
            <v>1</v>
          </cell>
          <cell r="E2754">
            <v>6951</v>
          </cell>
        </row>
        <row r="2755">
          <cell r="A2755" t="str">
            <v>1275000220</v>
          </cell>
          <cell r="B2755" t="str">
            <v>85025000</v>
          </cell>
          <cell r="C2755" t="str">
            <v>ZIP G250 светильник</v>
          </cell>
          <cell r="D2755">
            <v>1</v>
          </cell>
          <cell r="E2755">
            <v>2993.96</v>
          </cell>
          <cell r="F2755">
            <v>0.82</v>
          </cell>
          <cell r="G2755">
            <v>1.07</v>
          </cell>
          <cell r="H2755">
            <v>5.7999999999999996E-3</v>
          </cell>
          <cell r="I2755">
            <v>0.25</v>
          </cell>
          <cell r="J2755">
            <v>0.16</v>
          </cell>
          <cell r="K2755">
            <v>0.14499999999999999</v>
          </cell>
        </row>
        <row r="2756">
          <cell r="A2756" t="str">
            <v>5125000020</v>
          </cell>
          <cell r="B2756" t="str">
            <v>SS2154621</v>
          </cell>
          <cell r="C2756" t="str">
            <v>Комплект подвеса Phantom</v>
          </cell>
          <cell r="D2756">
            <v>0</v>
          </cell>
          <cell r="E2756">
            <v>1410.46</v>
          </cell>
        </row>
        <row r="2757">
          <cell r="A2757" t="str">
            <v>5121000010</v>
          </cell>
          <cell r="B2757" t="str">
            <v>SS2154622</v>
          </cell>
          <cell r="C2757" t="str">
            <v>Комплект подвеса Сorrido</v>
          </cell>
          <cell r="D2757">
            <v>0</v>
          </cell>
          <cell r="E2757">
            <v>370.36</v>
          </cell>
        </row>
        <row r="2758">
          <cell r="A2758" t="str">
            <v>2121000010</v>
          </cell>
          <cell r="B2758" t="str">
            <v>14511</v>
          </cell>
          <cell r="C2758" t="str">
            <v>Комплект соединения CORRIDO L,D</v>
          </cell>
          <cell r="D2758">
            <v>0</v>
          </cell>
          <cell r="E2758">
            <v>1228.71</v>
          </cell>
        </row>
        <row r="2759">
          <cell r="A2759" t="str">
            <v>2291000010</v>
          </cell>
          <cell r="B2759" t="str">
            <v>26014</v>
          </cell>
          <cell r="C2759" t="str">
            <v>Крышка торцевая LNA левая</v>
          </cell>
          <cell r="D2759">
            <v>0</v>
          </cell>
          <cell r="E2759">
            <v>60.61</v>
          </cell>
        </row>
        <row r="2760">
          <cell r="A2760" t="str">
            <v>2291000020</v>
          </cell>
          <cell r="B2760" t="str">
            <v>26004</v>
          </cell>
          <cell r="C2760" t="str">
            <v>Крышка торцевая LNA правая</v>
          </cell>
          <cell r="D2760">
            <v>0</v>
          </cell>
          <cell r="E2760">
            <v>60.61</v>
          </cell>
        </row>
        <row r="2761">
          <cell r="A2761" t="str">
            <v>2351000220</v>
          </cell>
          <cell r="B2761" t="str">
            <v>09881</v>
          </cell>
          <cell r="C2761" t="str">
            <v>Решетка защитная Leader 150</v>
          </cell>
          <cell r="D2761">
            <v>0</v>
          </cell>
          <cell r="E2761">
            <v>130</v>
          </cell>
        </row>
        <row r="2762">
          <cell r="A2762" t="str">
            <v>2351000230</v>
          </cell>
          <cell r="B2762" t="str">
            <v>09882</v>
          </cell>
          <cell r="C2762" t="str">
            <v>Решетка защитная Leader 250</v>
          </cell>
          <cell r="D2762">
            <v>0</v>
          </cell>
          <cell r="E2762">
            <v>185</v>
          </cell>
        </row>
        <row r="2763">
          <cell r="A2763" t="str">
            <v>2351000240</v>
          </cell>
          <cell r="B2763" t="str">
            <v>09883</v>
          </cell>
          <cell r="C2763" t="str">
            <v>Решетка защитная Leader 250/400</v>
          </cell>
          <cell r="D2763">
            <v>0</v>
          </cell>
          <cell r="E2763">
            <v>282</v>
          </cell>
        </row>
        <row r="2764">
          <cell r="A2764" t="str">
            <v>2351000210</v>
          </cell>
          <cell r="B2764" t="str">
            <v>09880</v>
          </cell>
          <cell r="C2764" t="str">
            <v>Решетка защитная Leader 35/70</v>
          </cell>
          <cell r="D2764">
            <v>0</v>
          </cell>
          <cell r="E2764">
            <v>136</v>
          </cell>
        </row>
        <row r="2765">
          <cell r="A2765" t="str">
            <v>2291000110</v>
          </cell>
          <cell r="B2765" t="str">
            <v>26003</v>
          </cell>
          <cell r="C2765" t="str">
            <v>Скоба соединительная LNA</v>
          </cell>
          <cell r="D2765">
            <v>10</v>
          </cell>
          <cell r="E2765">
            <v>67.23</v>
          </cell>
        </row>
        <row r="2766">
          <cell r="A2766" t="str">
            <v>2291000120</v>
          </cell>
          <cell r="B2766" t="str">
            <v>26013</v>
          </cell>
          <cell r="C2766" t="str">
            <v>Скоба соединительная LNA (90 градусов) внутр.</v>
          </cell>
          <cell r="D2766">
            <v>0</v>
          </cell>
          <cell r="E2766">
            <v>748.12</v>
          </cell>
        </row>
        <row r="2767">
          <cell r="A2767" t="str">
            <v>2291000130</v>
          </cell>
          <cell r="B2767" t="str">
            <v>26023</v>
          </cell>
          <cell r="C2767" t="str">
            <v>Скоба соединительная LNA (90 градусов) наруж.</v>
          </cell>
          <cell r="D2767">
            <v>0</v>
          </cell>
          <cell r="E2767">
            <v>744.4</v>
          </cell>
        </row>
        <row r="2768">
          <cell r="B2768" t="str">
            <v>(9) Световая башня</v>
          </cell>
        </row>
        <row r="2769">
          <cell r="A2769" t="str">
            <v>4495000020</v>
          </cell>
          <cell r="B2769" t="str">
            <v>98920354</v>
          </cell>
          <cell r="C2769" t="str">
            <v>Световая башня EL 1000 S (T3-5)</v>
          </cell>
          <cell r="D2769">
            <v>0</v>
          </cell>
          <cell r="E2769">
            <v>98000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</row>
        <row r="2770">
          <cell r="A2770" t="str">
            <v>4495000030</v>
          </cell>
          <cell r="B2770" t="str">
            <v>98954236</v>
          </cell>
          <cell r="C2770" t="str">
            <v>Световая башня EL 1000 S (T5-7)</v>
          </cell>
          <cell r="D2770">
            <v>0</v>
          </cell>
          <cell r="E2770">
            <v>101000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</row>
        <row r="2771">
          <cell r="A2771" t="str">
            <v>4495000040</v>
          </cell>
          <cell r="B2771" t="str">
            <v>98954691</v>
          </cell>
          <cell r="C2771" t="str">
            <v>EL 1000 S (T5-7) световая башня</v>
          </cell>
          <cell r="D2771">
            <v>0</v>
          </cell>
          <cell r="E2771">
            <v>108000</v>
          </cell>
        </row>
        <row r="2772">
          <cell r="A2772" t="str">
            <v>4495000050</v>
          </cell>
          <cell r="B2772" t="str">
            <v>98900007</v>
          </cell>
          <cell r="C2772" t="str">
            <v>Световая башня EL 1000 S</v>
          </cell>
          <cell r="D2772">
            <v>0</v>
          </cell>
          <cell r="E2772">
            <v>86000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</row>
        <row r="2773">
          <cell r="A2773" t="str">
            <v>4495000090</v>
          </cell>
          <cell r="B2773" t="str">
            <v>98900016</v>
          </cell>
          <cell r="C2773" t="str">
            <v>Световая башня EL 600 S (T3-5)</v>
          </cell>
          <cell r="D2773">
            <v>0</v>
          </cell>
          <cell r="E2773">
            <v>72000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</row>
        <row r="2774">
          <cell r="A2774" t="str">
            <v>4495000100</v>
          </cell>
          <cell r="B2774" t="str">
            <v>95985474</v>
          </cell>
          <cell r="C2774" t="str">
            <v>Световая башня EL 600 S (T5-7)</v>
          </cell>
          <cell r="D2774">
            <v>0</v>
          </cell>
          <cell r="E2774">
            <v>75000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</row>
        <row r="2775">
          <cell r="A2775" t="str">
            <v>4495000110</v>
          </cell>
          <cell r="B2775" t="str">
            <v>98900006</v>
          </cell>
          <cell r="C2775" t="str">
            <v>Световая башня EL 600 S</v>
          </cell>
          <cell r="D2775">
            <v>0</v>
          </cell>
          <cell r="E2775">
            <v>59000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</row>
        <row r="2776">
          <cell r="A2776" t="str">
            <v>4495001020</v>
          </cell>
          <cell r="B2776" t="str">
            <v>98902218</v>
          </cell>
          <cell r="C2776" t="str">
            <v>Световая башня ELG (T 3-5м) 600S 2.2GX</v>
          </cell>
          <cell r="D2776">
            <v>0</v>
          </cell>
          <cell r="E2776">
            <v>125000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</row>
        <row r="2777">
          <cell r="A2777" t="str">
            <v>4495001030</v>
          </cell>
          <cell r="B2777" t="str">
            <v>98902219</v>
          </cell>
          <cell r="C2777" t="str">
            <v>Световая башня ELG (T 5-7м) 600S 2.2GX</v>
          </cell>
          <cell r="D2777">
            <v>1</v>
          </cell>
          <cell r="E2777">
            <v>129000</v>
          </cell>
          <cell r="F2777">
            <v>55</v>
          </cell>
          <cell r="G2777">
            <v>68</v>
          </cell>
          <cell r="H2777">
            <v>0.3</v>
          </cell>
          <cell r="I2777">
            <v>0</v>
          </cell>
          <cell r="J2777">
            <v>0</v>
          </cell>
          <cell r="K2777">
            <v>0</v>
          </cell>
        </row>
        <row r="2778">
          <cell r="A2778" t="str">
            <v>4495001070</v>
          </cell>
          <cell r="B2778" t="str">
            <v>98902229</v>
          </cell>
          <cell r="C2778" t="str">
            <v>Световая башня ELG (T3-5) 1000 S 2,7 GX</v>
          </cell>
          <cell r="D2778">
            <v>0</v>
          </cell>
          <cell r="E2778">
            <v>155000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</row>
        <row r="2779">
          <cell r="A2779" t="str">
            <v>4495001100</v>
          </cell>
          <cell r="B2779" t="str">
            <v>98956325</v>
          </cell>
          <cell r="C2779" t="str">
            <v>Световая башня ELG (T5-7) 1000 S 2,7 GX</v>
          </cell>
          <cell r="D2779">
            <v>0</v>
          </cell>
          <cell r="E2779">
            <v>160000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</row>
        <row r="2780">
          <cell r="A2780" t="str">
            <v>4495001140</v>
          </cell>
          <cell r="B2780" t="str">
            <v>98902230</v>
          </cell>
          <cell r="C2780" t="str">
            <v>Световая башня ELG 1000 S 2,7 GX</v>
          </cell>
          <cell r="D2780">
            <v>0</v>
          </cell>
          <cell r="E2780">
            <v>140000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</row>
        <row r="2781">
          <cell r="A2781" t="str">
            <v>4495001200</v>
          </cell>
          <cell r="B2781" t="str">
            <v>98954600</v>
          </cell>
          <cell r="C2781" t="str">
            <v>Световая башня ELG 600 S 2,2 GX</v>
          </cell>
          <cell r="D2781">
            <v>1</v>
          </cell>
          <cell r="E2781">
            <v>114000</v>
          </cell>
          <cell r="F2781">
            <v>68</v>
          </cell>
          <cell r="G2781">
            <v>76</v>
          </cell>
          <cell r="H2781">
            <v>0.3</v>
          </cell>
          <cell r="I2781">
            <v>0</v>
          </cell>
          <cell r="J2781">
            <v>0</v>
          </cell>
          <cell r="K278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Рекомендованные цены на продукцию ТМ "Световые Технологии" ( действуют на территории РФ с 15.06.2009г.,с внесенными изменениями от 05.12.2011г.)</v>
          </cell>
        </row>
        <row r="2">
          <cell r="A2" t="str">
            <v>Код 1С 8</v>
          </cell>
          <cell r="B2" t="str">
            <v>Код</v>
          </cell>
          <cell r="C2" t="str">
            <v>ТМЦ</v>
          </cell>
          <cell r="D2" t="str">
            <v>Объём за ед. продукции</v>
          </cell>
          <cell r="E2" t="str">
            <v>Кол-во мест. в упаковке</v>
          </cell>
          <cell r="F2" t="str">
            <v>Цены указаны в рублях ( с НДС)</v>
          </cell>
        </row>
        <row r="3">
          <cell r="B3" t="str">
            <v>(1) Офисно-административное освещение</v>
          </cell>
        </row>
        <row r="4">
          <cell r="A4" t="str">
            <v>1001000050</v>
          </cell>
          <cell r="B4" t="str">
            <v>10111830</v>
          </cell>
          <cell r="C4" t="str">
            <v>118 AL HF б/реш светильник</v>
          </cell>
          <cell r="D4">
            <v>5.4000000000000003E-3</v>
          </cell>
          <cell r="E4">
            <v>4</v>
          </cell>
          <cell r="F4">
            <v>1405.63</v>
          </cell>
        </row>
        <row r="5">
          <cell r="A5" t="str">
            <v>1001000140</v>
          </cell>
          <cell r="B5" t="str">
            <v>10111860</v>
          </cell>
          <cell r="C5" t="str">
            <v>118 AL HFR б/реш. светильник</v>
          </cell>
          <cell r="D5">
            <v>5.4000000000000003E-3</v>
          </cell>
          <cell r="E5">
            <v>4</v>
          </cell>
          <cell r="F5">
            <v>2890</v>
          </cell>
        </row>
        <row r="6">
          <cell r="A6" t="str">
            <v>1001000010</v>
          </cell>
          <cell r="B6" t="str">
            <v>10111800</v>
          </cell>
          <cell r="C6" t="str">
            <v>118 AL б/реш. светильник</v>
          </cell>
          <cell r="D6">
            <v>5.4000000000000003E-3</v>
          </cell>
          <cell r="E6">
            <v>4</v>
          </cell>
          <cell r="F6">
            <v>632.63</v>
          </cell>
        </row>
        <row r="7">
          <cell r="A7" t="str">
            <v>1001000060</v>
          </cell>
          <cell r="B7" t="str">
            <v>10113631</v>
          </cell>
          <cell r="C7" t="str">
            <v>136 AL HF ES1 б/реш. светильник</v>
          </cell>
          <cell r="D7">
            <v>1.0500000000000001E-2</v>
          </cell>
          <cell r="E7">
            <v>4</v>
          </cell>
          <cell r="F7">
            <v>5336.63</v>
          </cell>
        </row>
        <row r="8">
          <cell r="A8" t="str">
            <v>1001000070</v>
          </cell>
          <cell r="B8" t="str">
            <v>10113630</v>
          </cell>
          <cell r="C8" t="str">
            <v>136 AL HF б/реш. светильник</v>
          </cell>
          <cell r="D8">
            <v>1.03E-2</v>
          </cell>
          <cell r="E8">
            <v>4</v>
          </cell>
          <cell r="F8">
            <v>1445.26</v>
          </cell>
        </row>
        <row r="9">
          <cell r="A9" t="str">
            <v>1001000020</v>
          </cell>
          <cell r="B9" t="str">
            <v>10113610</v>
          </cell>
          <cell r="C9" t="str">
            <v>136 AL б/реш светильник</v>
          </cell>
          <cell r="D9">
            <v>0.01</v>
          </cell>
          <cell r="E9">
            <v>4</v>
          </cell>
          <cell r="F9">
            <v>769.67</v>
          </cell>
        </row>
        <row r="10">
          <cell r="A10" t="str">
            <v>1001000030</v>
          </cell>
          <cell r="B10" t="str">
            <v>10121810</v>
          </cell>
          <cell r="C10" t="str">
            <v>218 AL б/реш. светильник</v>
          </cell>
          <cell r="D10">
            <v>2.1000000000000001E-2</v>
          </cell>
          <cell r="E10">
            <v>1</v>
          </cell>
          <cell r="F10">
            <v>709.82</v>
          </cell>
        </row>
        <row r="11">
          <cell r="A11" t="str">
            <v>1001000080</v>
          </cell>
          <cell r="B11" t="str">
            <v>10123641</v>
          </cell>
          <cell r="C11" t="str">
            <v>236 AL ES1 б/реш. светильник</v>
          </cell>
          <cell r="D11">
            <v>2.5499999999999998E-2</v>
          </cell>
          <cell r="E11">
            <v>1</v>
          </cell>
          <cell r="F11">
            <v>5279.26</v>
          </cell>
        </row>
        <row r="12">
          <cell r="A12" t="str">
            <v>1001000090</v>
          </cell>
          <cell r="B12" t="str">
            <v>10123631</v>
          </cell>
          <cell r="C12" t="str">
            <v>236 AL HF ES1 б/реш. светильник</v>
          </cell>
          <cell r="D12">
            <v>2.5499999999999998E-2</v>
          </cell>
          <cell r="E12">
            <v>1</v>
          </cell>
          <cell r="F12">
            <v>6063.12</v>
          </cell>
        </row>
        <row r="13">
          <cell r="A13" t="str">
            <v>1001000100</v>
          </cell>
          <cell r="B13" t="str">
            <v>10123630</v>
          </cell>
          <cell r="C13" t="str">
            <v>236 AL HF б/реш. светильник</v>
          </cell>
          <cell r="D13">
            <v>2.6499999999999999E-2</v>
          </cell>
          <cell r="E13">
            <v>1</v>
          </cell>
          <cell r="F13">
            <v>2151</v>
          </cell>
        </row>
        <row r="14">
          <cell r="A14" t="str">
            <v>1001000040</v>
          </cell>
          <cell r="B14" t="str">
            <v>10123610</v>
          </cell>
          <cell r="C14" t="str">
            <v>236 AL б/реш светильник</v>
          </cell>
          <cell r="D14">
            <v>2.4E-2</v>
          </cell>
          <cell r="E14">
            <v>1</v>
          </cell>
          <cell r="F14">
            <v>1430.42</v>
          </cell>
        </row>
        <row r="15">
          <cell r="A15" t="str">
            <v>1003000010</v>
          </cell>
          <cell r="B15" t="str">
            <v>10311800</v>
          </cell>
          <cell r="C15" t="str">
            <v>118 AL.ARS светильник</v>
          </cell>
          <cell r="D15">
            <v>2.18E-2</v>
          </cell>
          <cell r="E15">
            <v>1</v>
          </cell>
          <cell r="F15">
            <v>935.33</v>
          </cell>
        </row>
        <row r="16">
          <cell r="A16" t="str">
            <v>1003000050</v>
          </cell>
          <cell r="B16" t="str">
            <v>10311830</v>
          </cell>
          <cell r="C16" t="str">
            <v>118 AL.ARS HF светильник</v>
          </cell>
          <cell r="D16">
            <v>2.1499999999999998E-2</v>
          </cell>
          <cell r="E16">
            <v>1</v>
          </cell>
          <cell r="F16">
            <v>1575.83</v>
          </cell>
        </row>
        <row r="17">
          <cell r="A17" t="str">
            <v>1003000020</v>
          </cell>
          <cell r="B17" t="str">
            <v>10313610</v>
          </cell>
          <cell r="C17" t="str">
            <v>136 AL.ARS светильник</v>
          </cell>
          <cell r="D17">
            <v>2.7E-2</v>
          </cell>
          <cell r="E17">
            <v>1</v>
          </cell>
          <cell r="F17">
            <v>1199.43</v>
          </cell>
        </row>
        <row r="18">
          <cell r="A18" t="str">
            <v>1003000040</v>
          </cell>
          <cell r="B18" t="str">
            <v>10313630</v>
          </cell>
          <cell r="C18" t="str">
            <v>136 AL.ARS HF светильник</v>
          </cell>
          <cell r="D18">
            <v>4.1300000000000003E-2</v>
          </cell>
          <cell r="E18">
            <v>1</v>
          </cell>
          <cell r="F18">
            <v>1875.23</v>
          </cell>
        </row>
        <row r="19">
          <cell r="A19" t="str">
            <v>1004000050</v>
          </cell>
          <cell r="B19" t="str">
            <v>16521430</v>
          </cell>
          <cell r="C19" t="str">
            <v>214 ALD светильник</v>
          </cell>
          <cell r="D19">
            <v>0</v>
          </cell>
          <cell r="E19">
            <v>0</v>
          </cell>
          <cell r="F19">
            <v>3174.15</v>
          </cell>
        </row>
        <row r="20">
          <cell r="A20" t="str">
            <v>1004000010</v>
          </cell>
          <cell r="B20" t="str">
            <v>16521810</v>
          </cell>
          <cell r="C20" t="str">
            <v>218 ALD светильник</v>
          </cell>
          <cell r="D20">
            <v>1.9599999999999999E-2</v>
          </cell>
          <cell r="E20">
            <v>1</v>
          </cell>
          <cell r="F20">
            <v>2463.84</v>
          </cell>
        </row>
        <row r="21">
          <cell r="A21" t="str">
            <v>1004000060</v>
          </cell>
          <cell r="B21" t="str">
            <v>16521830</v>
          </cell>
          <cell r="C21" t="str">
            <v>218 ALD HF светильник</v>
          </cell>
          <cell r="D21">
            <v>2.9000000000000001E-2</v>
          </cell>
          <cell r="E21">
            <v>1</v>
          </cell>
          <cell r="F21">
            <v>2882.05</v>
          </cell>
        </row>
        <row r="22">
          <cell r="A22" t="str">
            <v>1004000070</v>
          </cell>
          <cell r="B22" t="str">
            <v>16521860</v>
          </cell>
          <cell r="C22" t="str">
            <v>218 ALD HFR светильник</v>
          </cell>
          <cell r="D22">
            <v>1.9599999999999999E-2</v>
          </cell>
          <cell r="E22">
            <v>1</v>
          </cell>
          <cell r="F22">
            <v>3788.55</v>
          </cell>
        </row>
        <row r="23">
          <cell r="A23" t="str">
            <v>1004000080</v>
          </cell>
          <cell r="B23" t="str">
            <v>16522830</v>
          </cell>
          <cell r="C23" t="str">
            <v>228 ALD светильник</v>
          </cell>
          <cell r="D23">
            <v>0</v>
          </cell>
          <cell r="E23">
            <v>0</v>
          </cell>
          <cell r="F23">
            <v>4937.0200000000004</v>
          </cell>
        </row>
        <row r="24">
          <cell r="A24" t="str">
            <v>1004000020</v>
          </cell>
          <cell r="B24" t="str">
            <v>16523610</v>
          </cell>
          <cell r="C24" t="str">
            <v>236 ALD светильник</v>
          </cell>
          <cell r="D24">
            <v>5.3900000000000003E-2</v>
          </cell>
          <cell r="E24">
            <v>1</v>
          </cell>
          <cell r="F24">
            <v>4239.71</v>
          </cell>
        </row>
        <row r="25">
          <cell r="A25" t="str">
            <v>1004000100</v>
          </cell>
          <cell r="B25" t="str">
            <v>16523641</v>
          </cell>
          <cell r="C25" t="str">
            <v>236 ALD ES1  светильник</v>
          </cell>
          <cell r="D25">
            <v>5.3900000000000003E-2</v>
          </cell>
          <cell r="E25">
            <v>1</v>
          </cell>
          <cell r="F25">
            <v>7904.23</v>
          </cell>
        </row>
        <row r="26">
          <cell r="A26" t="str">
            <v>1004000110</v>
          </cell>
          <cell r="B26" t="str">
            <v>16523630</v>
          </cell>
          <cell r="C26" t="str">
            <v>236 ALD HF светильник</v>
          </cell>
          <cell r="D26">
            <v>5.3900000000000003E-2</v>
          </cell>
          <cell r="E26">
            <v>1</v>
          </cell>
          <cell r="F26">
            <v>4188.18</v>
          </cell>
        </row>
        <row r="27">
          <cell r="A27" t="str">
            <v>1004000120</v>
          </cell>
          <cell r="B27" t="str">
            <v>16523631</v>
          </cell>
          <cell r="C27" t="str">
            <v>236 ALD HF ES1 светильник</v>
          </cell>
          <cell r="D27">
            <v>5.3900000000000003E-2</v>
          </cell>
          <cell r="E27">
            <v>1</v>
          </cell>
          <cell r="F27">
            <v>8055.24</v>
          </cell>
        </row>
        <row r="28">
          <cell r="A28" t="str">
            <v>1004000040</v>
          </cell>
          <cell r="B28" t="str">
            <v>16583610</v>
          </cell>
          <cell r="C28" t="str">
            <v>236 ALD светильник металлик</v>
          </cell>
          <cell r="D28">
            <v>5.3900000000000003E-2</v>
          </cell>
          <cell r="E28">
            <v>1</v>
          </cell>
          <cell r="F28">
            <v>4218.0600000000004</v>
          </cell>
        </row>
        <row r="29">
          <cell r="A29" t="str">
            <v>1011000010</v>
          </cell>
          <cell r="B29" t="str">
            <v>10913611</v>
          </cell>
          <cell r="C29" t="str">
            <v>136 ALM/R светильник</v>
          </cell>
          <cell r="D29">
            <v>1.2800000000000001E-2</v>
          </cell>
          <cell r="E29">
            <v>2</v>
          </cell>
          <cell r="F29">
            <v>934.28</v>
          </cell>
        </row>
        <row r="30">
          <cell r="A30" t="str">
            <v>1011000020</v>
          </cell>
          <cell r="B30" t="str">
            <v>10915530</v>
          </cell>
          <cell r="C30" t="str">
            <v>155 ALM/R светильник</v>
          </cell>
          <cell r="D30">
            <v>0</v>
          </cell>
          <cell r="E30">
            <v>0</v>
          </cell>
          <cell r="F30">
            <v>1760</v>
          </cell>
        </row>
        <row r="31">
          <cell r="A31" t="str">
            <v>1005000010</v>
          </cell>
          <cell r="B31" t="str">
            <v>72113610</v>
          </cell>
          <cell r="C31" t="str">
            <v>136 ALO (1) светильник</v>
          </cell>
          <cell r="D31">
            <v>1.78E-2</v>
          </cell>
          <cell r="E31">
            <v>2</v>
          </cell>
          <cell r="F31">
            <v>1101.28</v>
          </cell>
        </row>
        <row r="32">
          <cell r="A32" t="str">
            <v>1005000090</v>
          </cell>
          <cell r="B32" t="str">
            <v>72113641</v>
          </cell>
          <cell r="C32" t="str">
            <v>136 ALO (1) ES1 светильник</v>
          </cell>
          <cell r="D32">
            <v>1.78E-2</v>
          </cell>
          <cell r="E32">
            <v>2</v>
          </cell>
          <cell r="F32">
            <v>4920.8999999999996</v>
          </cell>
        </row>
        <row r="33">
          <cell r="A33" t="str">
            <v>1005000080</v>
          </cell>
          <cell r="B33" t="str">
            <v>72113630</v>
          </cell>
          <cell r="C33" t="str">
            <v>136 ALO (1) HF светильник</v>
          </cell>
          <cell r="D33">
            <v>1.77E-2</v>
          </cell>
          <cell r="E33">
            <v>2</v>
          </cell>
          <cell r="F33">
            <v>1783.91</v>
          </cell>
        </row>
        <row r="34">
          <cell r="A34" t="str">
            <v>1005000070</v>
          </cell>
          <cell r="B34" t="str">
            <v>72113631</v>
          </cell>
          <cell r="C34" t="str">
            <v>136 ALO (1) HF ES1 светильник</v>
          </cell>
          <cell r="D34">
            <v>1.78E-2</v>
          </cell>
          <cell r="E34">
            <v>2</v>
          </cell>
          <cell r="F34">
            <v>5636.48</v>
          </cell>
        </row>
        <row r="35">
          <cell r="A35" t="str">
            <v>1005000030</v>
          </cell>
          <cell r="B35" t="str">
            <v>72123610</v>
          </cell>
          <cell r="C35" t="str">
            <v>236 ALO (1) светильник</v>
          </cell>
          <cell r="D35">
            <v>3.56E-2</v>
          </cell>
          <cell r="E35">
            <v>1</v>
          </cell>
          <cell r="F35">
            <v>1844.21</v>
          </cell>
        </row>
        <row r="36">
          <cell r="A36" t="str">
            <v>1005000060</v>
          </cell>
          <cell r="B36" t="str">
            <v>72123641</v>
          </cell>
          <cell r="C36" t="str">
            <v>236 ALO (1) ES1 светильник</v>
          </cell>
          <cell r="D36">
            <v>3.56E-2</v>
          </cell>
          <cell r="E36">
            <v>1</v>
          </cell>
          <cell r="F36">
            <v>5644.11</v>
          </cell>
        </row>
        <row r="37">
          <cell r="A37" t="str">
            <v>1005000050</v>
          </cell>
          <cell r="B37" t="str">
            <v>72123630</v>
          </cell>
          <cell r="C37" t="str">
            <v>236 ALO (1) HF светильник</v>
          </cell>
          <cell r="D37">
            <v>3.5400000000000001E-2</v>
          </cell>
          <cell r="E37">
            <v>1</v>
          </cell>
          <cell r="F37">
            <v>2426.75</v>
          </cell>
        </row>
        <row r="38">
          <cell r="A38" t="str">
            <v>1005000040</v>
          </cell>
          <cell r="B38" t="str">
            <v>72123631</v>
          </cell>
          <cell r="C38" t="str">
            <v>236 ALO (1) ES1 светильник</v>
          </cell>
          <cell r="D38">
            <v>0</v>
          </cell>
          <cell r="E38">
            <v>0</v>
          </cell>
          <cell r="F38">
            <v>5805.63</v>
          </cell>
        </row>
        <row r="39">
          <cell r="A39" t="str">
            <v>1005000210</v>
          </cell>
          <cell r="B39" t="str">
            <v>71113610</v>
          </cell>
          <cell r="C39" t="str">
            <v>136 ALO (2) светильник</v>
          </cell>
          <cell r="D39">
            <v>1.78E-2</v>
          </cell>
          <cell r="E39">
            <v>2</v>
          </cell>
          <cell r="F39">
            <v>1093.3800000000001</v>
          </cell>
        </row>
        <row r="40">
          <cell r="A40" t="str">
            <v>1005000250</v>
          </cell>
          <cell r="B40" t="str">
            <v>71113630</v>
          </cell>
          <cell r="C40" t="str">
            <v>136 ALO (2) HF светильник</v>
          </cell>
          <cell r="D40">
            <v>1.77E-2</v>
          </cell>
          <cell r="E40">
            <v>2</v>
          </cell>
          <cell r="F40">
            <v>1736.55</v>
          </cell>
        </row>
        <row r="41">
          <cell r="A41" t="str">
            <v>1005000220</v>
          </cell>
          <cell r="B41" t="str">
            <v>71123610</v>
          </cell>
          <cell r="C41" t="str">
            <v>236 ALO (2) светильник</v>
          </cell>
          <cell r="D41">
            <v>3.56E-2</v>
          </cell>
          <cell r="E41">
            <v>1</v>
          </cell>
          <cell r="F41">
            <v>1849.93</v>
          </cell>
        </row>
        <row r="42">
          <cell r="A42" t="str">
            <v>1005000240</v>
          </cell>
          <cell r="B42" t="str">
            <v>71123641</v>
          </cell>
          <cell r="C42" t="str">
            <v>236 ALO (2) ES1 светильник</v>
          </cell>
          <cell r="D42">
            <v>3.56E-2</v>
          </cell>
          <cell r="E42">
            <v>1</v>
          </cell>
          <cell r="F42">
            <v>5649.67</v>
          </cell>
        </row>
        <row r="43">
          <cell r="A43" t="str">
            <v>1005000230</v>
          </cell>
          <cell r="B43" t="str">
            <v>71123630</v>
          </cell>
          <cell r="C43" t="str">
            <v>236 ALO (2)  HF светильник</v>
          </cell>
          <cell r="D43">
            <v>3.5400000000000001E-2</v>
          </cell>
          <cell r="E43">
            <v>1</v>
          </cell>
          <cell r="F43">
            <v>2426.75</v>
          </cell>
        </row>
        <row r="44">
          <cell r="A44" t="str">
            <v>1005000450</v>
          </cell>
          <cell r="B44" t="str">
            <v>70111830</v>
          </cell>
          <cell r="C44" t="str">
            <v>118 ALO HF светильник</v>
          </cell>
          <cell r="D44">
            <v>9.1999999999999998E-3</v>
          </cell>
          <cell r="E44">
            <v>2</v>
          </cell>
          <cell r="F44">
            <v>1862.25</v>
          </cell>
        </row>
        <row r="45">
          <cell r="A45" t="str">
            <v>1061000010</v>
          </cell>
          <cell r="B45" t="str">
            <v>70011430</v>
          </cell>
          <cell r="C45" t="str">
            <v>114 AOT.OPL светильник</v>
          </cell>
          <cell r="D45">
            <v>8.0000000000000002E-3</v>
          </cell>
          <cell r="E45">
            <v>2</v>
          </cell>
          <cell r="F45">
            <v>2076</v>
          </cell>
        </row>
        <row r="46">
          <cell r="A46" t="str">
            <v>1061000020</v>
          </cell>
          <cell r="B46" t="str">
            <v>70011800</v>
          </cell>
          <cell r="C46" t="str">
            <v>118 AOT.OPL светильник</v>
          </cell>
          <cell r="D46">
            <v>8.0000000000000002E-3</v>
          </cell>
          <cell r="E46">
            <v>2</v>
          </cell>
          <cell r="F46">
            <v>1306.45</v>
          </cell>
        </row>
        <row r="47">
          <cell r="A47" t="str">
            <v>1061000030</v>
          </cell>
          <cell r="B47" t="str">
            <v>70011830</v>
          </cell>
          <cell r="C47" t="str">
            <v>118 AOT.OPL HF светильник</v>
          </cell>
          <cell r="D47">
            <v>8.0000000000000002E-3</v>
          </cell>
          <cell r="E47">
            <v>2</v>
          </cell>
          <cell r="F47">
            <v>2159.58</v>
          </cell>
        </row>
        <row r="48">
          <cell r="A48" t="str">
            <v>1061000060</v>
          </cell>
          <cell r="B48" t="str">
            <v>71013630</v>
          </cell>
          <cell r="C48" t="str">
            <v>136 AOT.OPL HF светильник новый</v>
          </cell>
          <cell r="D48">
            <v>2.0400000000000001E-2</v>
          </cell>
          <cell r="E48">
            <v>2</v>
          </cell>
          <cell r="F48">
            <v>2041.43</v>
          </cell>
        </row>
        <row r="49">
          <cell r="A49" t="str">
            <v>1061000380</v>
          </cell>
          <cell r="B49" t="str">
            <v>1061000380</v>
          </cell>
          <cell r="C49" t="str">
            <v>136AOT.OPL HFD светильник</v>
          </cell>
          <cell r="D49">
            <v>0</v>
          </cell>
          <cell r="E49">
            <v>0</v>
          </cell>
          <cell r="F49">
            <v>4463</v>
          </cell>
        </row>
        <row r="50">
          <cell r="A50" t="str">
            <v>1061000071</v>
          </cell>
          <cell r="B50" t="str">
            <v>70013660</v>
          </cell>
          <cell r="C50" t="str">
            <v>136 AOT.OPL HFR светильник</v>
          </cell>
          <cell r="D50">
            <v>2.0400000000000001E-2</v>
          </cell>
          <cell r="E50">
            <v>2</v>
          </cell>
          <cell r="F50">
            <v>2912.83</v>
          </cell>
        </row>
        <row r="51">
          <cell r="A51" t="str">
            <v>1061000040</v>
          </cell>
          <cell r="B51" t="str">
            <v>71013610</v>
          </cell>
          <cell r="C51" t="str">
            <v>136 AOT.OPL светильник новый</v>
          </cell>
          <cell r="D51">
            <v>2.0400000000000001E-2</v>
          </cell>
          <cell r="E51">
            <v>2</v>
          </cell>
          <cell r="F51">
            <v>1388.5</v>
          </cell>
        </row>
        <row r="52">
          <cell r="A52" t="str">
            <v>1061000080</v>
          </cell>
          <cell r="B52" t="str">
            <v>70015810</v>
          </cell>
          <cell r="C52" t="str">
            <v>158 AOT.OPL светильник</v>
          </cell>
          <cell r="D52">
            <v>1.8700000000000001E-2</v>
          </cell>
          <cell r="E52">
            <v>2</v>
          </cell>
          <cell r="F52">
            <v>2154.14</v>
          </cell>
        </row>
        <row r="53">
          <cell r="A53" t="str">
            <v>1061000090</v>
          </cell>
          <cell r="B53" t="str">
            <v>70015830</v>
          </cell>
          <cell r="C53" t="str">
            <v>158 AOT.OPL HF светильник</v>
          </cell>
          <cell r="D53">
            <v>1.8700000000000001E-2</v>
          </cell>
          <cell r="E53">
            <v>2</v>
          </cell>
          <cell r="F53">
            <v>3449.4</v>
          </cell>
        </row>
        <row r="54">
          <cell r="A54" t="str">
            <v>1061000100</v>
          </cell>
          <cell r="B54" t="str">
            <v>70015860</v>
          </cell>
          <cell r="C54" t="str">
            <v>158 AOT.OPL HFR светильник</v>
          </cell>
          <cell r="D54">
            <v>1.8700000000000001E-2</v>
          </cell>
          <cell r="E54">
            <v>2</v>
          </cell>
          <cell r="F54">
            <v>4308.6899999999996</v>
          </cell>
        </row>
        <row r="55">
          <cell r="A55" t="str">
            <v>1061000141</v>
          </cell>
          <cell r="B55" t="str">
            <v>70021841</v>
          </cell>
          <cell r="C55" t="str">
            <v>218 AOT.OPL  ES1 светильник</v>
          </cell>
          <cell r="D55">
            <v>1.5900000000000001E-2</v>
          </cell>
          <cell r="E55">
            <v>1</v>
          </cell>
          <cell r="F55" t="str">
            <v xml:space="preserve"> </v>
          </cell>
        </row>
        <row r="56">
          <cell r="A56" t="str">
            <v>1061000370</v>
          </cell>
          <cell r="B56" t="str">
            <v>1061000370</v>
          </cell>
          <cell r="C56" t="str">
            <v>218 AOT.OPL ES1 нов. светильник</v>
          </cell>
          <cell r="D56">
            <v>0</v>
          </cell>
          <cell r="E56">
            <v>0</v>
          </cell>
          <cell r="F56">
            <v>3951</v>
          </cell>
        </row>
        <row r="57">
          <cell r="A57" t="str">
            <v>1061000120</v>
          </cell>
          <cell r="B57" t="str">
            <v>71021830</v>
          </cell>
          <cell r="C57" t="str">
            <v>218 AOT.OPL HF светильник новый</v>
          </cell>
          <cell r="D57">
            <v>1.5900000000000001E-2</v>
          </cell>
          <cell r="E57">
            <v>1</v>
          </cell>
          <cell r="F57">
            <v>1903.39</v>
          </cell>
        </row>
        <row r="58">
          <cell r="A58" t="str">
            <v>1061000110</v>
          </cell>
          <cell r="B58" t="str">
            <v>71021800</v>
          </cell>
          <cell r="C58" t="str">
            <v>218 AOT.OPL светильник новый</v>
          </cell>
          <cell r="D58">
            <v>1.5900000000000001E-2</v>
          </cell>
          <cell r="E58">
            <v>1</v>
          </cell>
          <cell r="F58">
            <v>1100.99</v>
          </cell>
        </row>
        <row r="59">
          <cell r="A59" t="str">
            <v>1061000170</v>
          </cell>
          <cell r="B59" t="str">
            <v>71023641</v>
          </cell>
          <cell r="C59" t="str">
            <v>236 AOT.OPL ES1 светильник новый</v>
          </cell>
          <cell r="D59">
            <v>3.2399999999999998E-2</v>
          </cell>
          <cell r="E59">
            <v>1</v>
          </cell>
          <cell r="F59">
            <v>5289.86</v>
          </cell>
        </row>
        <row r="60">
          <cell r="A60" t="str">
            <v>1061000190</v>
          </cell>
          <cell r="B60" t="str">
            <v>71023631</v>
          </cell>
          <cell r="C60" t="str">
            <v>236 AOT.OPL HF ES1 светильник новый</v>
          </cell>
          <cell r="D60">
            <v>3.2399999999999998E-2</v>
          </cell>
          <cell r="E60">
            <v>1</v>
          </cell>
          <cell r="F60">
            <v>6131.4</v>
          </cell>
        </row>
        <row r="61">
          <cell r="A61" t="str">
            <v>1061000180</v>
          </cell>
          <cell r="B61" t="str">
            <v>71023630</v>
          </cell>
          <cell r="C61" t="str">
            <v>236 AOT.OPL HF  светильник новый</v>
          </cell>
          <cell r="D61">
            <v>3.5099999999999999E-2</v>
          </cell>
          <cell r="E61">
            <v>1</v>
          </cell>
          <cell r="F61">
            <v>2076.2199999999998</v>
          </cell>
        </row>
        <row r="62">
          <cell r="A62" t="str">
            <v>1061000200</v>
          </cell>
          <cell r="B62" t="str">
            <v>71023660</v>
          </cell>
          <cell r="C62" t="str">
            <v>236 AOT.OPL HFR светильник новый</v>
          </cell>
          <cell r="D62">
            <v>3.5099999999999999E-2</v>
          </cell>
          <cell r="E62">
            <v>1</v>
          </cell>
          <cell r="F62">
            <v>3816.2</v>
          </cell>
        </row>
        <row r="63">
          <cell r="A63" t="str">
            <v>1061000160</v>
          </cell>
          <cell r="B63" t="str">
            <v>71023610</v>
          </cell>
          <cell r="C63" t="str">
            <v>236 AOT.OPL светильник новый</v>
          </cell>
          <cell r="D63">
            <v>3.2399999999999998E-2</v>
          </cell>
          <cell r="E63">
            <v>1</v>
          </cell>
          <cell r="F63">
            <v>1467.2</v>
          </cell>
        </row>
        <row r="64">
          <cell r="A64" t="str">
            <v>1061000240</v>
          </cell>
          <cell r="B64" t="str">
            <v>71025841</v>
          </cell>
          <cell r="C64" t="str">
            <v>258 AOT.OPL ES1 cветильник новый</v>
          </cell>
          <cell r="D64">
            <v>3.7400000000000003E-2</v>
          </cell>
          <cell r="E64">
            <v>1</v>
          </cell>
          <cell r="F64">
            <v>6018.59</v>
          </cell>
        </row>
        <row r="65">
          <cell r="A65" t="str">
            <v>1061000260</v>
          </cell>
          <cell r="B65" t="str">
            <v>71025831</v>
          </cell>
          <cell r="C65" t="str">
            <v>258 AOT.OPL HF ES1 светильник новый</v>
          </cell>
          <cell r="D65">
            <v>3.7400000000000003E-2</v>
          </cell>
          <cell r="E65">
            <v>1</v>
          </cell>
          <cell r="F65">
            <v>6718.1</v>
          </cell>
        </row>
        <row r="66">
          <cell r="A66" t="str">
            <v>1061000250</v>
          </cell>
          <cell r="B66" t="str">
            <v>71025830</v>
          </cell>
          <cell r="C66" t="str">
            <v>258 AOT.OPL HF светильник новый</v>
          </cell>
          <cell r="D66">
            <v>3.7400000000000003E-2</v>
          </cell>
          <cell r="E66">
            <v>1</v>
          </cell>
          <cell r="F66">
            <v>2342.5500000000002</v>
          </cell>
        </row>
        <row r="67">
          <cell r="A67" t="str">
            <v>1061000270</v>
          </cell>
          <cell r="B67" t="str">
            <v>71025860</v>
          </cell>
          <cell r="C67" t="str">
            <v>258 AOT.OPL HFR  светильник новый</v>
          </cell>
          <cell r="D67">
            <v>3.7400000000000003E-2</v>
          </cell>
          <cell r="E67">
            <v>1</v>
          </cell>
          <cell r="F67">
            <v>4080.06</v>
          </cell>
        </row>
        <row r="68">
          <cell r="A68" t="str">
            <v>1061000230</v>
          </cell>
          <cell r="B68" t="str">
            <v>71025810</v>
          </cell>
          <cell r="C68" t="str">
            <v>258 AOT.OPL светильник новый</v>
          </cell>
          <cell r="D68">
            <v>3.7400000000000003E-2</v>
          </cell>
          <cell r="E68">
            <v>1</v>
          </cell>
          <cell r="F68">
            <v>2342.5500000000002</v>
          </cell>
        </row>
        <row r="69">
          <cell r="A69" t="str">
            <v>1061000290</v>
          </cell>
          <cell r="B69" t="str">
            <v>70041810</v>
          </cell>
          <cell r="C69" t="str">
            <v>418 AOT.OPL светильник</v>
          </cell>
          <cell r="D69">
            <v>6.2600000000000003E-2</v>
          </cell>
          <cell r="E69">
            <v>1</v>
          </cell>
          <cell r="F69">
            <v>2272.31</v>
          </cell>
        </row>
        <row r="70">
          <cell r="A70" t="str">
            <v>1061000300</v>
          </cell>
          <cell r="B70" t="str">
            <v>70041841</v>
          </cell>
          <cell r="C70" t="str">
            <v>418 AOT.OPL ES1 светильник</v>
          </cell>
          <cell r="D70">
            <v>6.13E-2</v>
          </cell>
          <cell r="E70">
            <v>1</v>
          </cell>
          <cell r="F70">
            <v>6018.59</v>
          </cell>
        </row>
        <row r="71">
          <cell r="A71" t="str">
            <v>1061000310</v>
          </cell>
          <cell r="B71" t="str">
            <v>70041830</v>
          </cell>
          <cell r="C71" t="str">
            <v>418 AOT.OPL HF светильник</v>
          </cell>
          <cell r="D71">
            <v>6.0499999999999998E-2</v>
          </cell>
          <cell r="E71">
            <v>1</v>
          </cell>
          <cell r="F71">
            <v>2953.64</v>
          </cell>
        </row>
        <row r="72">
          <cell r="A72" t="str">
            <v>1061000320</v>
          </cell>
          <cell r="B72" t="str">
            <v>70041831</v>
          </cell>
          <cell r="C72" t="str">
            <v>418 AOT.OPL HF ES1 светильник</v>
          </cell>
          <cell r="D72">
            <v>6.0499999999999998E-2</v>
          </cell>
          <cell r="E72">
            <v>1</v>
          </cell>
          <cell r="F72">
            <v>6386.04</v>
          </cell>
        </row>
        <row r="73">
          <cell r="A73" t="str">
            <v>1061000330</v>
          </cell>
          <cell r="B73" t="str">
            <v>70041860</v>
          </cell>
          <cell r="C73" t="str">
            <v>418 AOT.OPL HFR светильник</v>
          </cell>
          <cell r="D73">
            <v>0</v>
          </cell>
          <cell r="E73">
            <v>0</v>
          </cell>
          <cell r="F73">
            <v>4862.99</v>
          </cell>
        </row>
        <row r="74">
          <cell r="A74" t="str">
            <v>1063000010</v>
          </cell>
          <cell r="B74" t="str">
            <v>70211800</v>
          </cell>
          <cell r="C74" t="str">
            <v>118 AOT.PRS светильник</v>
          </cell>
          <cell r="D74">
            <v>8.0000000000000002E-3</v>
          </cell>
          <cell r="E74">
            <v>2</v>
          </cell>
          <cell r="F74">
            <v>1305.01</v>
          </cell>
        </row>
        <row r="75">
          <cell r="A75" t="str">
            <v>1063000020</v>
          </cell>
          <cell r="B75" t="str">
            <v>70211830</v>
          </cell>
          <cell r="C75" t="str">
            <v>118 AOT.PRS HF светильник</v>
          </cell>
          <cell r="D75">
            <v>8.0000000000000002E-3</v>
          </cell>
          <cell r="E75">
            <v>2</v>
          </cell>
          <cell r="F75">
            <v>2219.0100000000002</v>
          </cell>
        </row>
        <row r="76">
          <cell r="A76" t="str">
            <v>1063000050</v>
          </cell>
          <cell r="B76" t="str">
            <v>71213630</v>
          </cell>
          <cell r="C76" t="str">
            <v>136 AOT.PRS HF светильник новый</v>
          </cell>
          <cell r="D76">
            <v>2.0400000000000001E-2</v>
          </cell>
          <cell r="E76">
            <v>2</v>
          </cell>
          <cell r="F76">
            <v>2202.5</v>
          </cell>
        </row>
        <row r="77">
          <cell r="A77" t="str">
            <v>1063000060</v>
          </cell>
          <cell r="B77" t="str">
            <v>71213660</v>
          </cell>
          <cell r="C77" t="str">
            <v>136 AOT.PRS HFR светильник новый</v>
          </cell>
          <cell r="D77">
            <v>2.0400000000000001E-2</v>
          </cell>
          <cell r="E77">
            <v>2</v>
          </cell>
          <cell r="F77">
            <v>3623.81</v>
          </cell>
        </row>
        <row r="78">
          <cell r="A78" t="str">
            <v>1063000030</v>
          </cell>
          <cell r="B78" t="str">
            <v>71213610</v>
          </cell>
          <cell r="C78" t="str">
            <v>136 AOT.PRS светильник новый</v>
          </cell>
          <cell r="D78">
            <v>2.0400000000000001E-2</v>
          </cell>
          <cell r="E78">
            <v>2</v>
          </cell>
          <cell r="F78">
            <v>1517.61</v>
          </cell>
        </row>
        <row r="79">
          <cell r="A79" t="str">
            <v>1063000070</v>
          </cell>
          <cell r="B79" t="str">
            <v>70215810</v>
          </cell>
          <cell r="C79" t="str">
            <v>158 AOT.PRS светильник</v>
          </cell>
          <cell r="D79">
            <v>1.8700000000000001E-2</v>
          </cell>
          <cell r="E79">
            <v>2</v>
          </cell>
          <cell r="F79">
            <v>2199.58</v>
          </cell>
        </row>
        <row r="80">
          <cell r="A80" t="str">
            <v>1063000290</v>
          </cell>
          <cell r="B80" t="str">
            <v>71215830</v>
          </cell>
          <cell r="C80" t="str">
            <v>158 AOT.PRS HF светильник</v>
          </cell>
          <cell r="D80">
            <v>1.8700000000000001E-2</v>
          </cell>
          <cell r="E80">
            <v>2</v>
          </cell>
          <cell r="F80">
            <v>3285.14</v>
          </cell>
        </row>
        <row r="81">
          <cell r="A81" t="str">
            <v>1063000080</v>
          </cell>
          <cell r="B81" t="str">
            <v>71215860</v>
          </cell>
          <cell r="C81" t="str">
            <v>158 AOT.PRS HFR светильник</v>
          </cell>
          <cell r="D81">
            <v>4.58E-2</v>
          </cell>
          <cell r="E81">
            <v>2</v>
          </cell>
          <cell r="F81">
            <v>4382.71</v>
          </cell>
        </row>
        <row r="82">
          <cell r="A82" t="str">
            <v>1063000091</v>
          </cell>
          <cell r="B82" t="str">
            <v>70221800</v>
          </cell>
          <cell r="C82" t="str">
            <v>218 AOT.PRS светильник</v>
          </cell>
          <cell r="D82">
            <v>1.5900000000000001E-2</v>
          </cell>
          <cell r="E82">
            <v>1</v>
          </cell>
          <cell r="F82">
            <v>1261.95</v>
          </cell>
        </row>
        <row r="83">
          <cell r="A83" t="str">
            <v>1063000101</v>
          </cell>
          <cell r="B83" t="str">
            <v>70221830</v>
          </cell>
          <cell r="C83" t="str">
            <v>218 AOT.PRS HF светильник</v>
          </cell>
          <cell r="D83">
            <v>1.5900000000000001E-2</v>
          </cell>
          <cell r="E83">
            <v>1</v>
          </cell>
          <cell r="F83">
            <v>1955.77</v>
          </cell>
        </row>
        <row r="84">
          <cell r="A84" t="str">
            <v>1063000110</v>
          </cell>
          <cell r="B84" t="str">
            <v>70221860</v>
          </cell>
          <cell r="C84" t="str">
            <v>218 AOT.PRS HFR светильник</v>
          </cell>
          <cell r="D84">
            <v>1.5900000000000001E-2</v>
          </cell>
          <cell r="E84">
            <v>1</v>
          </cell>
          <cell r="F84">
            <v>3789.17</v>
          </cell>
        </row>
        <row r="85">
          <cell r="A85" t="str">
            <v>1063000140</v>
          </cell>
          <cell r="B85" t="str">
            <v>71223641</v>
          </cell>
          <cell r="C85" t="str">
            <v>236 AOT.PRS ES1 светильник новый</v>
          </cell>
          <cell r="D85">
            <v>3.2399999999999998E-2</v>
          </cell>
          <cell r="E85">
            <v>1</v>
          </cell>
          <cell r="F85">
            <v>5289.86</v>
          </cell>
        </row>
        <row r="86">
          <cell r="A86" t="str">
            <v>1063000160</v>
          </cell>
          <cell r="B86" t="str">
            <v>71223631</v>
          </cell>
          <cell r="C86" t="str">
            <v>236 AOT.PRS HF ES1 светильник нов.</v>
          </cell>
          <cell r="D86">
            <v>3.2399999999999998E-2</v>
          </cell>
          <cell r="E86">
            <v>1</v>
          </cell>
          <cell r="F86">
            <v>5109.3</v>
          </cell>
        </row>
        <row r="87">
          <cell r="A87" t="str">
            <v>1063000150</v>
          </cell>
          <cell r="B87" t="str">
            <v>71223630</v>
          </cell>
          <cell r="C87" t="str">
            <v>236 AOT.PRS HF светильник новый</v>
          </cell>
          <cell r="D87">
            <v>3.5099999999999999E-2</v>
          </cell>
          <cell r="E87">
            <v>1</v>
          </cell>
          <cell r="F87">
            <v>2076.2199999999998</v>
          </cell>
        </row>
        <row r="88">
          <cell r="A88" t="str">
            <v>1063000170</v>
          </cell>
          <cell r="B88" t="str">
            <v>71223661</v>
          </cell>
          <cell r="C88" t="str">
            <v>236 AOT.PRS HFR ES1 светильник новый</v>
          </cell>
          <cell r="D88">
            <v>3.2399999999999998E-2</v>
          </cell>
          <cell r="E88">
            <v>1</v>
          </cell>
          <cell r="F88">
            <v>7014.42</v>
          </cell>
        </row>
        <row r="89">
          <cell r="A89" t="str">
            <v>1063000180</v>
          </cell>
          <cell r="B89" t="str">
            <v>71223660</v>
          </cell>
          <cell r="C89" t="str">
            <v>236 AOT.PRS HFR светильник новый</v>
          </cell>
          <cell r="D89">
            <v>3.5099999999999999E-2</v>
          </cell>
          <cell r="E89">
            <v>1</v>
          </cell>
          <cell r="F89">
            <v>3816.2</v>
          </cell>
        </row>
        <row r="90">
          <cell r="A90" t="str">
            <v>1063000130</v>
          </cell>
          <cell r="B90" t="str">
            <v>71223610</v>
          </cell>
          <cell r="C90" t="str">
            <v>236 AOT.PRS светильник новый</v>
          </cell>
          <cell r="D90">
            <v>3.2399999999999998E-2</v>
          </cell>
          <cell r="E90">
            <v>1</v>
          </cell>
          <cell r="F90">
            <v>1467.2</v>
          </cell>
        </row>
        <row r="91">
          <cell r="A91" t="str">
            <v>1063000200</v>
          </cell>
          <cell r="B91" t="str">
            <v>71225841</v>
          </cell>
          <cell r="C91" t="str">
            <v>258 AOT.PRS ES1 светильник новый</v>
          </cell>
          <cell r="D91">
            <v>3.7400000000000003E-2</v>
          </cell>
          <cell r="E91">
            <v>1</v>
          </cell>
          <cell r="F91">
            <v>6140.62</v>
          </cell>
        </row>
        <row r="92">
          <cell r="A92" t="str">
            <v>1063000300</v>
          </cell>
          <cell r="B92" t="str">
            <v>1063000300</v>
          </cell>
          <cell r="C92" t="str">
            <v>258 AOT.PRS HF ES1 нов. светильник</v>
          </cell>
          <cell r="D92">
            <v>3.7400000000000003E-2</v>
          </cell>
          <cell r="E92">
            <v>1</v>
          </cell>
          <cell r="F92">
            <v>6718.1</v>
          </cell>
        </row>
        <row r="93">
          <cell r="A93" t="str">
            <v>1063000220</v>
          </cell>
          <cell r="B93" t="str">
            <v>71225830</v>
          </cell>
          <cell r="C93" t="str">
            <v>258 AOT.PRS HF светильник новый</v>
          </cell>
          <cell r="D93">
            <v>3.7400000000000003E-2</v>
          </cell>
          <cell r="E93">
            <v>1</v>
          </cell>
          <cell r="F93">
            <v>2370.9</v>
          </cell>
        </row>
        <row r="94">
          <cell r="A94" t="str">
            <v>1063000270</v>
          </cell>
          <cell r="B94" t="str">
            <v>71225860</v>
          </cell>
          <cell r="C94" t="str">
            <v>258 AOT.PRS HFR светильник новый</v>
          </cell>
          <cell r="D94">
            <v>3.7400000000000003E-2</v>
          </cell>
          <cell r="E94">
            <v>1</v>
          </cell>
          <cell r="F94">
            <v>4491.5200000000004</v>
          </cell>
        </row>
        <row r="95">
          <cell r="A95" t="str">
            <v>1063000210</v>
          </cell>
          <cell r="B95" t="str">
            <v>71225810</v>
          </cell>
          <cell r="C95" t="str">
            <v>258 AOT.PRS светильник новый</v>
          </cell>
          <cell r="D95">
            <v>3.7400000000000003E-2</v>
          </cell>
          <cell r="E95">
            <v>1</v>
          </cell>
          <cell r="F95">
            <v>2370.9</v>
          </cell>
        </row>
        <row r="96">
          <cell r="A96" t="str">
            <v>1063000230</v>
          </cell>
          <cell r="B96" t="str">
            <v>70241810</v>
          </cell>
          <cell r="C96" t="str">
            <v>418 AOT.PRS светильник</v>
          </cell>
          <cell r="D96">
            <v>6.13E-2</v>
          </cell>
          <cell r="E96">
            <v>1</v>
          </cell>
          <cell r="F96">
            <v>2882.98</v>
          </cell>
        </row>
        <row r="97">
          <cell r="A97" t="str">
            <v>1063000240</v>
          </cell>
          <cell r="B97" t="str">
            <v>70241841</v>
          </cell>
          <cell r="C97" t="str">
            <v>418 AOT.PRS  ES1 светильник</v>
          </cell>
          <cell r="D97">
            <v>6.13E-2</v>
          </cell>
          <cell r="E97">
            <v>1</v>
          </cell>
          <cell r="F97">
            <v>6551.64</v>
          </cell>
        </row>
        <row r="98">
          <cell r="A98" t="str">
            <v>1063000250</v>
          </cell>
          <cell r="B98" t="str">
            <v>70241830</v>
          </cell>
          <cell r="C98" t="str">
            <v>418 AOT.PRS HF светильник</v>
          </cell>
          <cell r="D98">
            <v>6.0499999999999998E-2</v>
          </cell>
          <cell r="E98">
            <v>1</v>
          </cell>
          <cell r="F98">
            <v>3322.02</v>
          </cell>
        </row>
        <row r="99">
          <cell r="A99" t="str">
            <v>1063000260</v>
          </cell>
          <cell r="B99" t="str">
            <v>70241831</v>
          </cell>
          <cell r="C99" t="str">
            <v>418 AOT.PRS HF ES1 светильник</v>
          </cell>
          <cell r="D99">
            <v>6.13E-2</v>
          </cell>
          <cell r="E99">
            <v>1</v>
          </cell>
          <cell r="F99">
            <v>6521.49</v>
          </cell>
        </row>
        <row r="100">
          <cell r="A100" t="str">
            <v>1015000020</v>
          </cell>
          <cell r="B100" t="str">
            <v>10621800</v>
          </cell>
          <cell r="C100" t="str">
            <v>218 ARS/R светильник</v>
          </cell>
          <cell r="D100">
            <v>1.9599999999999999E-2</v>
          </cell>
          <cell r="E100">
            <v>1</v>
          </cell>
          <cell r="F100">
            <v>838.17</v>
          </cell>
        </row>
        <row r="101">
          <cell r="A101" t="str">
            <v>1015000030</v>
          </cell>
          <cell r="B101" t="str">
            <v>10621830</v>
          </cell>
          <cell r="C101" t="str">
            <v>218 ARS/R HF светильник</v>
          </cell>
          <cell r="D101">
            <v>2.1499999999999998E-2</v>
          </cell>
          <cell r="E101">
            <v>1</v>
          </cell>
          <cell r="F101">
            <v>1459.95</v>
          </cell>
        </row>
        <row r="102">
          <cell r="A102" t="str">
            <v>1015000050</v>
          </cell>
          <cell r="B102" t="str">
            <v>10621860</v>
          </cell>
          <cell r="C102" t="str">
            <v>218 ARS/R HFR светильник</v>
          </cell>
          <cell r="D102">
            <v>2.1499999999999998E-2</v>
          </cell>
          <cell r="E102">
            <v>1</v>
          </cell>
          <cell r="F102">
            <v>2617.7199999999998</v>
          </cell>
        </row>
        <row r="103">
          <cell r="A103" t="str">
            <v>1015000080</v>
          </cell>
          <cell r="B103" t="str">
            <v>10623610</v>
          </cell>
          <cell r="C103" t="str">
            <v>236 ARS/R светильник</v>
          </cell>
          <cell r="D103">
            <v>4.1300000000000003E-2</v>
          </cell>
          <cell r="E103">
            <v>1</v>
          </cell>
          <cell r="F103">
            <v>1404.95</v>
          </cell>
        </row>
        <row r="104">
          <cell r="A104" t="str">
            <v>1015000090</v>
          </cell>
          <cell r="B104" t="str">
            <v>10623641</v>
          </cell>
          <cell r="C104" t="str">
            <v>236 ARS/R ES1 светильник</v>
          </cell>
          <cell r="D104">
            <v>4.1300000000000003E-2</v>
          </cell>
          <cell r="E104">
            <v>1</v>
          </cell>
          <cell r="F104">
            <v>5253.81</v>
          </cell>
        </row>
        <row r="105">
          <cell r="A105" t="str">
            <v>1015000100</v>
          </cell>
          <cell r="B105" t="str">
            <v>10623630</v>
          </cell>
          <cell r="C105" t="str">
            <v>236 ARS/R HF светильник</v>
          </cell>
          <cell r="D105">
            <v>4.1300000000000003E-2</v>
          </cell>
          <cell r="E105">
            <v>1</v>
          </cell>
          <cell r="F105">
            <v>1659.04</v>
          </cell>
        </row>
        <row r="106">
          <cell r="A106" t="str">
            <v>1015000110</v>
          </cell>
          <cell r="B106" t="str">
            <v>10623631</v>
          </cell>
          <cell r="C106" t="str">
            <v>236 ARS/R HF ES1 светильник</v>
          </cell>
          <cell r="D106">
            <v>4.1300000000000003E-2</v>
          </cell>
          <cell r="E106">
            <v>1</v>
          </cell>
          <cell r="F106">
            <v>5507.89</v>
          </cell>
        </row>
        <row r="107">
          <cell r="A107" t="str">
            <v>1015000120</v>
          </cell>
          <cell r="B107" t="str">
            <v>10623660</v>
          </cell>
          <cell r="C107" t="str">
            <v>236 ARS/R HFR светильник</v>
          </cell>
          <cell r="D107">
            <v>4.1300000000000003E-2</v>
          </cell>
          <cell r="E107">
            <v>1</v>
          </cell>
          <cell r="F107">
            <v>3445.04</v>
          </cell>
        </row>
        <row r="108">
          <cell r="A108" t="str">
            <v>1015000620</v>
          </cell>
          <cell r="B108" t="str">
            <v>10625830</v>
          </cell>
          <cell r="C108" t="str">
            <v>258 ARS/R HF светильник</v>
          </cell>
          <cell r="D108">
            <v>5.2499999999999998E-2</v>
          </cell>
          <cell r="E108">
            <v>1</v>
          </cell>
          <cell r="F108">
            <v>1869</v>
          </cell>
        </row>
        <row r="109">
          <cell r="A109" t="str">
            <v>1015000140</v>
          </cell>
          <cell r="B109" t="str">
            <v>10641430</v>
          </cell>
          <cell r="C109" t="str">
            <v>414 ARS/R светильник</v>
          </cell>
          <cell r="D109">
            <v>4.2900000000000001E-2</v>
          </cell>
          <cell r="E109">
            <v>1</v>
          </cell>
          <cell r="F109">
            <v>1895.51</v>
          </cell>
        </row>
        <row r="110">
          <cell r="A110" t="str">
            <v>1015000150</v>
          </cell>
          <cell r="B110" t="str">
            <v>10641431</v>
          </cell>
          <cell r="C110" t="str">
            <v>414 ARS/R ES1 светильник</v>
          </cell>
          <cell r="D110">
            <v>4.2900000000000001E-2</v>
          </cell>
          <cell r="E110">
            <v>1</v>
          </cell>
          <cell r="F110">
            <v>4888.01</v>
          </cell>
        </row>
        <row r="111">
          <cell r="A111" t="str">
            <v>1015000600</v>
          </cell>
          <cell r="B111" t="str">
            <v>1015000600</v>
          </cell>
          <cell r="C111" t="str">
            <v>ARS/R 414 HFR светильник</v>
          </cell>
          <cell r="D111">
            <v>0</v>
          </cell>
          <cell r="E111">
            <v>0</v>
          </cell>
          <cell r="F111">
            <v>3990</v>
          </cell>
        </row>
        <row r="112">
          <cell r="A112" t="str">
            <v>1015000640</v>
          </cell>
          <cell r="B112" t="str">
            <v>1015000640</v>
          </cell>
          <cell r="C112" t="str">
            <v>414 ARS/R Грильято светильник</v>
          </cell>
          <cell r="D112">
            <v>0</v>
          </cell>
          <cell r="E112">
            <v>0</v>
          </cell>
          <cell r="F112">
            <v>2185</v>
          </cell>
        </row>
        <row r="113">
          <cell r="A113" t="str">
            <v>1015000160</v>
          </cell>
          <cell r="B113" t="str">
            <v>10641810</v>
          </cell>
          <cell r="C113" t="str">
            <v>418 ARS/R 595 светильник</v>
          </cell>
          <cell r="D113">
            <v>3.7999999999999999E-2</v>
          </cell>
          <cell r="E113">
            <v>2</v>
          </cell>
          <cell r="F113">
            <v>1185.46</v>
          </cell>
        </row>
        <row r="114">
          <cell r="A114" t="str">
            <v>1015000180</v>
          </cell>
          <cell r="B114" t="str">
            <v>12641810</v>
          </cell>
          <cell r="C114" t="str">
            <v>418 ARS/R 595 /Грильято/ светильник</v>
          </cell>
          <cell r="D114">
            <v>4.8000000000000001E-2</v>
          </cell>
          <cell r="E114">
            <v>1</v>
          </cell>
          <cell r="F114">
            <v>1363.53</v>
          </cell>
        </row>
        <row r="115">
          <cell r="A115" t="str">
            <v>1015000190</v>
          </cell>
          <cell r="B115" t="str">
            <v>12641831</v>
          </cell>
          <cell r="C115" t="str">
            <v>418 ARS/R /595/ /Грильято/  HF ES1 светильник</v>
          </cell>
          <cell r="D115">
            <v>4.8000000000000001E-2</v>
          </cell>
          <cell r="E115">
            <v>1</v>
          </cell>
          <cell r="F115">
            <v>5031.97</v>
          </cell>
        </row>
        <row r="116">
          <cell r="A116" t="str">
            <v>1015000200</v>
          </cell>
          <cell r="B116" t="str">
            <v>12641841</v>
          </cell>
          <cell r="C116" t="str">
            <v>418 ARS/R 595 /Грильято/ ES1 светильник</v>
          </cell>
          <cell r="D116">
            <v>4.8000000000000001E-2</v>
          </cell>
          <cell r="E116">
            <v>1</v>
          </cell>
          <cell r="F116">
            <v>5277.31</v>
          </cell>
        </row>
        <row r="117">
          <cell r="A117" t="str">
            <v>1015000210</v>
          </cell>
          <cell r="B117" t="str">
            <v>12641830</v>
          </cell>
          <cell r="C117" t="str">
            <v>418 ARS/R 595 /Грильято/ HF светильник</v>
          </cell>
          <cell r="D117">
            <v>4.8000000000000001E-2</v>
          </cell>
          <cell r="E117">
            <v>1</v>
          </cell>
          <cell r="F117">
            <v>1748.93</v>
          </cell>
        </row>
        <row r="118">
          <cell r="A118" t="str">
            <v>1015000630</v>
          </cell>
          <cell r="B118" t="str">
            <v>12681830</v>
          </cell>
          <cell r="C118" t="str">
            <v>418 ARS/R /595/ /Грильято/ HF металлик</v>
          </cell>
          <cell r="D118">
            <v>4.8000000000000001E-2</v>
          </cell>
          <cell r="E118">
            <v>0</v>
          </cell>
          <cell r="F118">
            <v>1750</v>
          </cell>
        </row>
        <row r="119">
          <cell r="A119" t="str">
            <v>1015000220</v>
          </cell>
          <cell r="B119" t="str">
            <v>12641860</v>
          </cell>
          <cell r="C119" t="str">
            <v>418 ARS/R /595/ /Грильято/ HFR  светильник</v>
          </cell>
          <cell r="D119">
            <v>4.8000000000000001E-2</v>
          </cell>
          <cell r="E119">
            <v>1</v>
          </cell>
          <cell r="F119">
            <v>4042.35</v>
          </cell>
        </row>
        <row r="120">
          <cell r="A120" t="str">
            <v>1015000230</v>
          </cell>
          <cell r="B120" t="str">
            <v>12681810</v>
          </cell>
          <cell r="C120" t="str">
            <v>418 ARS/R /595/ /Грильято/ металлик</v>
          </cell>
          <cell r="D120">
            <v>4.8000000000000001E-2</v>
          </cell>
          <cell r="E120">
            <v>1</v>
          </cell>
          <cell r="F120">
            <v>1584.33</v>
          </cell>
        </row>
        <row r="121">
          <cell r="A121" t="str">
            <v>1015000240</v>
          </cell>
          <cell r="B121" t="str">
            <v>10641832</v>
          </cell>
          <cell r="C121" t="str">
            <v>418 ARS/R 595 2HF светильник</v>
          </cell>
          <cell r="D121">
            <v>3.7999999999999999E-2</v>
          </cell>
          <cell r="E121">
            <v>2</v>
          </cell>
          <cell r="F121">
            <v>2371.23</v>
          </cell>
        </row>
        <row r="122">
          <cell r="A122" t="str">
            <v>1015000270</v>
          </cell>
          <cell r="B122" t="str">
            <v>10641841</v>
          </cell>
          <cell r="C122" t="str">
            <v>418 ARS/R 595 ES1 светильник</v>
          </cell>
          <cell r="D122">
            <v>4.2799999999999998E-2</v>
          </cell>
          <cell r="E122">
            <v>1</v>
          </cell>
          <cell r="F122">
            <v>4775.43</v>
          </cell>
        </row>
        <row r="123">
          <cell r="A123" t="str">
            <v>1015000280</v>
          </cell>
          <cell r="B123" t="str">
            <v>10641830</v>
          </cell>
          <cell r="C123" t="str">
            <v>418 ARS/R 595 HF светильник</v>
          </cell>
          <cell r="D123">
            <v>3.5000000000000003E-2</v>
          </cell>
          <cell r="E123">
            <v>2</v>
          </cell>
          <cell r="F123">
            <v>1458.04</v>
          </cell>
        </row>
        <row r="124">
          <cell r="A124" t="str">
            <v>1015000300</v>
          </cell>
          <cell r="B124" t="str">
            <v>10641831</v>
          </cell>
          <cell r="C124" t="str">
            <v>418 ARS/R 595 HF ES1 светильник</v>
          </cell>
          <cell r="D124">
            <v>4.2799999999999998E-2</v>
          </cell>
          <cell r="E124">
            <v>1</v>
          </cell>
          <cell r="F124">
            <v>5320.27</v>
          </cell>
        </row>
        <row r="125">
          <cell r="A125" t="str">
            <v>1015000310</v>
          </cell>
          <cell r="B125" t="str">
            <v>10641839</v>
          </cell>
          <cell r="C125" t="str">
            <v>418 ARS/R 595 HF мат. светильник</v>
          </cell>
          <cell r="D125">
            <v>3.7999999999999999E-2</v>
          </cell>
          <cell r="E125">
            <v>2</v>
          </cell>
          <cell r="F125">
            <v>1649.79</v>
          </cell>
        </row>
        <row r="126">
          <cell r="A126" t="str">
            <v>1015000320</v>
          </cell>
          <cell r="B126" t="str">
            <v>10641860</v>
          </cell>
          <cell r="C126" t="str">
            <v>418 ARS/R 595 HFR светильник</v>
          </cell>
          <cell r="D126">
            <v>3.7999999999999999E-2</v>
          </cell>
          <cell r="E126">
            <v>2</v>
          </cell>
          <cell r="F126">
            <v>2865.39</v>
          </cell>
        </row>
        <row r="127">
          <cell r="A127" t="str">
            <v>1015000330</v>
          </cell>
          <cell r="B127" t="str">
            <v>10641861</v>
          </cell>
          <cell r="C127" t="str">
            <v>418 ARS/R /595/ HFR ES1 светильник</v>
          </cell>
          <cell r="D127">
            <v>4.2799999999999998E-2</v>
          </cell>
          <cell r="E127">
            <v>1</v>
          </cell>
          <cell r="F127">
            <v>5844.87</v>
          </cell>
        </row>
        <row r="128">
          <cell r="A128" t="str">
            <v>1015000410</v>
          </cell>
          <cell r="B128" t="str">
            <v>10641819</v>
          </cell>
          <cell r="C128" t="str">
            <v>418 ARS/R 595 мат. светильник</v>
          </cell>
          <cell r="D128">
            <v>3.7999999999999999E-2</v>
          </cell>
          <cell r="E128">
            <v>2</v>
          </cell>
          <cell r="F128">
            <v>1294.8499999999999</v>
          </cell>
        </row>
        <row r="129">
          <cell r="A129" t="str">
            <v>1015000430</v>
          </cell>
          <cell r="B129" t="str">
            <v>11641810</v>
          </cell>
          <cell r="C129" t="str">
            <v>418 ARS/R 605 светильник</v>
          </cell>
          <cell r="D129">
            <v>3.7999999999999999E-2</v>
          </cell>
          <cell r="E129">
            <v>2</v>
          </cell>
          <cell r="F129">
            <v>1347.92</v>
          </cell>
        </row>
        <row r="130">
          <cell r="A130" t="str">
            <v>1015000450</v>
          </cell>
          <cell r="B130" t="str">
            <v>11641841</v>
          </cell>
          <cell r="C130" t="str">
            <v>418 ARS/R /605/ ES1 светильник</v>
          </cell>
          <cell r="D130">
            <v>4.2799999999999998E-2</v>
          </cell>
          <cell r="E130">
            <v>1</v>
          </cell>
          <cell r="F130">
            <v>5149.47</v>
          </cell>
        </row>
        <row r="131">
          <cell r="A131" t="str">
            <v>1015000460</v>
          </cell>
          <cell r="B131" t="str">
            <v>11641830</v>
          </cell>
          <cell r="C131" t="str">
            <v>418 ARS/R 605 HF светильник</v>
          </cell>
          <cell r="D131">
            <v>3.7999999999999999E-2</v>
          </cell>
          <cell r="E131">
            <v>2</v>
          </cell>
          <cell r="F131">
            <v>1749.99</v>
          </cell>
        </row>
        <row r="132">
          <cell r="A132" t="str">
            <v>1015000470</v>
          </cell>
          <cell r="B132" t="str">
            <v>11641831</v>
          </cell>
          <cell r="C132" t="str">
            <v>418 ARS/R /605/ HF ES1 светильник</v>
          </cell>
          <cell r="D132">
            <v>4.2799999999999998E-2</v>
          </cell>
          <cell r="E132">
            <v>1</v>
          </cell>
          <cell r="F132">
            <v>5010.5</v>
          </cell>
        </row>
        <row r="133">
          <cell r="A133" t="str">
            <v>1015000480</v>
          </cell>
          <cell r="B133" t="str">
            <v>11641860</v>
          </cell>
          <cell r="C133" t="str">
            <v>418 ARS/R 605 HFR светильник</v>
          </cell>
          <cell r="D133">
            <v>3.7999999999999999E-2</v>
          </cell>
          <cell r="E133">
            <v>2</v>
          </cell>
          <cell r="F133">
            <v>3164.97</v>
          </cell>
        </row>
        <row r="134">
          <cell r="A134" t="str">
            <v>1015000500</v>
          </cell>
          <cell r="B134" t="str">
            <v>12642830</v>
          </cell>
          <cell r="C134" t="str">
            <v>428 ARS/R /Грильято/ светильник</v>
          </cell>
          <cell r="D134">
            <v>8.2600000000000007E-2</v>
          </cell>
          <cell r="E134">
            <v>1</v>
          </cell>
          <cell r="F134">
            <v>3868.47</v>
          </cell>
        </row>
        <row r="135">
          <cell r="A135" t="str">
            <v>1015000510</v>
          </cell>
          <cell r="B135" t="str">
            <v>10643610</v>
          </cell>
          <cell r="C135" t="str">
            <v>436 ARS/R 595 светильник</v>
          </cell>
          <cell r="D135">
            <v>7.2599999999999998E-2</v>
          </cell>
          <cell r="E135">
            <v>1</v>
          </cell>
          <cell r="F135">
            <v>2678.76</v>
          </cell>
        </row>
        <row r="136">
          <cell r="A136" t="str">
            <v>1015000520</v>
          </cell>
          <cell r="B136" t="str">
            <v>12643630</v>
          </cell>
          <cell r="C136" t="str">
            <v>436 ARS/R /595/ /Грильято/ HF светильник</v>
          </cell>
          <cell r="D136">
            <v>8.1299999999999997E-2</v>
          </cell>
          <cell r="E136">
            <v>1</v>
          </cell>
          <cell r="F136">
            <v>3842.78</v>
          </cell>
        </row>
        <row r="137">
          <cell r="A137" t="str">
            <v>1015000540</v>
          </cell>
          <cell r="B137" t="str">
            <v>10643641</v>
          </cell>
          <cell r="C137" t="str">
            <v>436 ARS/R ES1 светильник</v>
          </cell>
          <cell r="D137">
            <v>7.2599999999999998E-2</v>
          </cell>
          <cell r="E137">
            <v>1</v>
          </cell>
          <cell r="F137">
            <v>6479.78</v>
          </cell>
        </row>
        <row r="138">
          <cell r="A138" t="str">
            <v>1015000550</v>
          </cell>
          <cell r="B138" t="str">
            <v>10643630</v>
          </cell>
          <cell r="C138" t="str">
            <v>436 ARS/R HF светильник</v>
          </cell>
          <cell r="D138">
            <v>8.2600000000000007E-2</v>
          </cell>
          <cell r="E138">
            <v>1</v>
          </cell>
          <cell r="F138">
            <v>3721.4</v>
          </cell>
        </row>
        <row r="139">
          <cell r="A139" t="str">
            <v>1015000560</v>
          </cell>
          <cell r="B139" t="str">
            <v>10643631</v>
          </cell>
          <cell r="C139" t="str">
            <v>436 ARS/R HF ES1 светильник</v>
          </cell>
          <cell r="D139">
            <v>7.2599999999999998E-2</v>
          </cell>
          <cell r="E139">
            <v>1</v>
          </cell>
          <cell r="F139">
            <v>7570.25</v>
          </cell>
        </row>
        <row r="140">
          <cell r="A140" t="str">
            <v>1015000580</v>
          </cell>
          <cell r="B140" t="str">
            <v>10643660</v>
          </cell>
          <cell r="C140" t="str">
            <v>436 ARS/R HFR светильник</v>
          </cell>
          <cell r="D140">
            <v>8.2600000000000007E-2</v>
          </cell>
          <cell r="E140">
            <v>1</v>
          </cell>
          <cell r="F140">
            <v>5898.54</v>
          </cell>
        </row>
        <row r="141">
          <cell r="A141" t="str">
            <v>1041000010</v>
          </cell>
          <cell r="B141" t="str">
            <v>15611800</v>
          </cell>
          <cell r="C141" t="str">
            <v>118 ARS/S светильник</v>
          </cell>
          <cell r="D141">
            <v>1.5100000000000001E-2</v>
          </cell>
          <cell r="E141">
            <v>2</v>
          </cell>
          <cell r="F141">
            <v>765.49</v>
          </cell>
        </row>
        <row r="142">
          <cell r="A142" t="str">
            <v>1041000020</v>
          </cell>
          <cell r="B142" t="str">
            <v>15611830</v>
          </cell>
          <cell r="C142" t="str">
            <v>118 ARS/S HF светильник</v>
          </cell>
          <cell r="D142">
            <v>1.5100000000000001E-2</v>
          </cell>
          <cell r="E142">
            <v>2</v>
          </cell>
          <cell r="F142">
            <v>1341.02</v>
          </cell>
        </row>
        <row r="143">
          <cell r="A143" t="str">
            <v>1041000030</v>
          </cell>
          <cell r="B143" t="str">
            <v>15613610</v>
          </cell>
          <cell r="C143" t="str">
            <v>136 ARS/S светильник</v>
          </cell>
          <cell r="D143">
            <v>3.0099999999999998E-2</v>
          </cell>
          <cell r="E143">
            <v>1</v>
          </cell>
          <cell r="F143">
            <v>1147.81</v>
          </cell>
        </row>
        <row r="144">
          <cell r="A144" t="str">
            <v>1041000040</v>
          </cell>
          <cell r="B144" t="str">
            <v>15613641</v>
          </cell>
          <cell r="C144" t="str">
            <v>136 ARS/S ES1 светильник</v>
          </cell>
          <cell r="D144">
            <v>3.0099999999999998E-2</v>
          </cell>
          <cell r="E144">
            <v>1</v>
          </cell>
          <cell r="F144">
            <v>4853.8900000000003</v>
          </cell>
        </row>
        <row r="145">
          <cell r="A145" t="str">
            <v>1041000050</v>
          </cell>
          <cell r="B145" t="str">
            <v>15613630</v>
          </cell>
          <cell r="C145" t="str">
            <v>136 ARS/S HF светильник</v>
          </cell>
          <cell r="D145">
            <v>3.0099999999999998E-2</v>
          </cell>
          <cell r="E145">
            <v>1</v>
          </cell>
          <cell r="F145">
            <v>1754.4</v>
          </cell>
        </row>
        <row r="146">
          <cell r="A146" t="str">
            <v>1041000070</v>
          </cell>
          <cell r="B146" t="str">
            <v>15615810</v>
          </cell>
          <cell r="C146" t="str">
            <v>158 ARS/S светильник</v>
          </cell>
          <cell r="D146">
            <v>3.7400000000000003E-2</v>
          </cell>
          <cell r="E146">
            <v>1</v>
          </cell>
          <cell r="F146">
            <v>1617.12</v>
          </cell>
        </row>
        <row r="147">
          <cell r="A147" t="str">
            <v>1041000080</v>
          </cell>
          <cell r="B147" t="str">
            <v>15615830</v>
          </cell>
          <cell r="C147" t="str">
            <v>158 ARS/S HF светильник</v>
          </cell>
          <cell r="D147">
            <v>3.7400000000000003E-2</v>
          </cell>
          <cell r="E147">
            <v>1</v>
          </cell>
          <cell r="F147">
            <v>2116.4299999999998</v>
          </cell>
        </row>
        <row r="148">
          <cell r="A148" t="str">
            <v>1041000090</v>
          </cell>
          <cell r="B148" t="str">
            <v>15621800</v>
          </cell>
          <cell r="C148" t="str">
            <v>218 ARS/S светильник</v>
          </cell>
          <cell r="D148">
            <v>1.9599999999999999E-2</v>
          </cell>
          <cell r="E148">
            <v>1</v>
          </cell>
          <cell r="F148">
            <v>1053.3499999999999</v>
          </cell>
        </row>
        <row r="149">
          <cell r="A149" t="str">
            <v>1041000100</v>
          </cell>
          <cell r="B149" t="str">
            <v>15621841</v>
          </cell>
          <cell r="C149" t="str">
            <v>218 ARS/S ES1 светильник</v>
          </cell>
          <cell r="D149">
            <v>1.9599999999999999E-2</v>
          </cell>
          <cell r="E149">
            <v>1</v>
          </cell>
          <cell r="F149">
            <v>4912.33</v>
          </cell>
        </row>
        <row r="150">
          <cell r="A150" t="str">
            <v>1041000110</v>
          </cell>
          <cell r="B150" t="str">
            <v>15621830</v>
          </cell>
          <cell r="C150" t="str">
            <v>218 ARS/S HF светильник</v>
          </cell>
          <cell r="D150">
            <v>2.1499999999999998E-2</v>
          </cell>
          <cell r="E150">
            <v>1</v>
          </cell>
          <cell r="F150">
            <v>1594.89</v>
          </cell>
        </row>
        <row r="151">
          <cell r="A151" t="str">
            <v>1041000120</v>
          </cell>
          <cell r="B151" t="str">
            <v>15621831</v>
          </cell>
          <cell r="C151" t="str">
            <v>218 ARS/S HF ES1 светильник</v>
          </cell>
          <cell r="D151">
            <v>1.9599999999999999E-2</v>
          </cell>
          <cell r="E151">
            <v>1</v>
          </cell>
          <cell r="F151">
            <v>5474.71</v>
          </cell>
        </row>
        <row r="152">
          <cell r="A152" t="str">
            <v>1041000150</v>
          </cell>
          <cell r="B152" t="str">
            <v>15622830</v>
          </cell>
          <cell r="C152" t="str">
            <v>228 ARS/S светильник</v>
          </cell>
          <cell r="D152">
            <v>2.7699999999999999E-2</v>
          </cell>
          <cell r="E152">
            <v>1</v>
          </cell>
          <cell r="F152">
            <v>2050.88</v>
          </cell>
        </row>
        <row r="153">
          <cell r="A153" t="str">
            <v>1041000160</v>
          </cell>
          <cell r="B153" t="str">
            <v>15623610</v>
          </cell>
          <cell r="C153" t="str">
            <v>236 ARS/S светильник</v>
          </cell>
          <cell r="D153">
            <v>4.1399999999999999E-2</v>
          </cell>
          <cell r="E153">
            <v>1</v>
          </cell>
          <cell r="F153">
            <v>1487.83</v>
          </cell>
        </row>
        <row r="154">
          <cell r="A154" t="str">
            <v>1041000170</v>
          </cell>
          <cell r="B154" t="str">
            <v>15623641</v>
          </cell>
          <cell r="C154" t="str">
            <v>236 ARS/S ES1 светильник</v>
          </cell>
          <cell r="D154">
            <v>4.1300000000000003E-2</v>
          </cell>
          <cell r="E154">
            <v>1</v>
          </cell>
          <cell r="F154">
            <v>5336.68</v>
          </cell>
        </row>
        <row r="155">
          <cell r="A155" t="str">
            <v>1041000180</v>
          </cell>
          <cell r="B155" t="str">
            <v>15623630</v>
          </cell>
          <cell r="C155" t="str">
            <v>236 ARS/S HF светильник</v>
          </cell>
          <cell r="D155">
            <v>4.1500000000000002E-2</v>
          </cell>
          <cell r="E155">
            <v>1</v>
          </cell>
          <cell r="F155">
            <v>1745.99</v>
          </cell>
        </row>
        <row r="156">
          <cell r="A156" t="str">
            <v>1041000190</v>
          </cell>
          <cell r="B156" t="str">
            <v>15623631</v>
          </cell>
          <cell r="C156" t="str">
            <v>236 ARS/S HF ES1 светильник</v>
          </cell>
          <cell r="D156">
            <v>4.19E-2</v>
          </cell>
          <cell r="E156">
            <v>1</v>
          </cell>
          <cell r="F156">
            <v>5518.94</v>
          </cell>
        </row>
        <row r="157">
          <cell r="A157" t="str">
            <v>1041000200</v>
          </cell>
          <cell r="B157" t="str">
            <v>15623660</v>
          </cell>
          <cell r="C157" t="str">
            <v>236 ARS/S HFR светильник</v>
          </cell>
          <cell r="D157">
            <v>4.1300000000000003E-2</v>
          </cell>
          <cell r="E157">
            <v>1</v>
          </cell>
          <cell r="F157">
            <v>3220.74</v>
          </cell>
        </row>
        <row r="158">
          <cell r="A158" t="str">
            <v>1041000250</v>
          </cell>
          <cell r="B158" t="str">
            <v>15663610</v>
          </cell>
          <cell r="C158" t="str">
            <v>236 ARS/S светильник металлик</v>
          </cell>
          <cell r="D158">
            <v>4.1300000000000003E-2</v>
          </cell>
          <cell r="E158">
            <v>1</v>
          </cell>
          <cell r="F158">
            <v>1707.65</v>
          </cell>
        </row>
        <row r="159">
          <cell r="A159" t="str">
            <v>1041000260</v>
          </cell>
          <cell r="B159" t="str">
            <v>15625810</v>
          </cell>
          <cell r="C159" t="str">
            <v>258 ARS/S светильник</v>
          </cell>
          <cell r="D159">
            <v>5.2499999999999998E-2</v>
          </cell>
          <cell r="E159">
            <v>1</v>
          </cell>
          <cell r="F159">
            <v>2577.75</v>
          </cell>
        </row>
        <row r="160">
          <cell r="A160" t="str">
            <v>1041000270</v>
          </cell>
          <cell r="B160" t="str">
            <v>15625841</v>
          </cell>
          <cell r="C160" t="str">
            <v>258 ARS/S ES1 светильник</v>
          </cell>
          <cell r="D160">
            <v>5.2499999999999998E-2</v>
          </cell>
          <cell r="E160">
            <v>1</v>
          </cell>
          <cell r="F160">
            <v>6385.13</v>
          </cell>
        </row>
        <row r="161">
          <cell r="A161" t="str">
            <v>1041000280</v>
          </cell>
          <cell r="B161" t="str">
            <v>15625830</v>
          </cell>
          <cell r="C161" t="str">
            <v>258 ARS/S HF светильник</v>
          </cell>
          <cell r="D161">
            <v>5.2499999999999998E-2</v>
          </cell>
          <cell r="E161">
            <v>1</v>
          </cell>
          <cell r="F161">
            <v>2577.75</v>
          </cell>
        </row>
        <row r="162">
          <cell r="A162" t="str">
            <v>1041000290</v>
          </cell>
          <cell r="B162" t="str">
            <v>15665810</v>
          </cell>
          <cell r="C162" t="str">
            <v>258 ARS/S светильник металлик</v>
          </cell>
          <cell r="D162">
            <v>0</v>
          </cell>
          <cell r="E162">
            <v>0</v>
          </cell>
          <cell r="F162">
            <v>2682.75</v>
          </cell>
        </row>
        <row r="163">
          <cell r="A163" t="str">
            <v>1041000300</v>
          </cell>
          <cell r="B163" t="str">
            <v>15641430</v>
          </cell>
          <cell r="C163" t="str">
            <v>414 ARS/S светильник</v>
          </cell>
          <cell r="D163">
            <v>4.3499999999999997E-2</v>
          </cell>
          <cell r="E163">
            <v>1</v>
          </cell>
          <cell r="F163">
            <v>1938.25</v>
          </cell>
        </row>
        <row r="164">
          <cell r="A164" t="str">
            <v>1041000310</v>
          </cell>
          <cell r="B164" t="str">
            <v>15641431</v>
          </cell>
          <cell r="C164" t="str">
            <v>414 ARS/S ES1 светильник</v>
          </cell>
          <cell r="D164">
            <v>4.3499999999999997E-2</v>
          </cell>
          <cell r="E164">
            <v>1</v>
          </cell>
          <cell r="F164">
            <v>4930.75</v>
          </cell>
        </row>
        <row r="165">
          <cell r="A165" t="str">
            <v>1041000320</v>
          </cell>
          <cell r="B165" t="str">
            <v>15641810</v>
          </cell>
          <cell r="C165" t="str">
            <v>418 ARS/S светильник</v>
          </cell>
          <cell r="D165">
            <v>4.2200000000000001E-2</v>
          </cell>
          <cell r="E165">
            <v>1</v>
          </cell>
          <cell r="F165">
            <v>1422.65</v>
          </cell>
        </row>
        <row r="166">
          <cell r="A166" t="str">
            <v>1041000340</v>
          </cell>
          <cell r="B166" t="str">
            <v>15641841</v>
          </cell>
          <cell r="C166" t="str">
            <v>418 ARS/S ES1 светильник</v>
          </cell>
          <cell r="D166">
            <v>4.1500000000000002E-2</v>
          </cell>
          <cell r="E166">
            <v>1</v>
          </cell>
          <cell r="F166">
            <v>5271.5</v>
          </cell>
        </row>
        <row r="167">
          <cell r="A167" t="str">
            <v>1041000350</v>
          </cell>
          <cell r="B167" t="str">
            <v>15641830</v>
          </cell>
          <cell r="C167" t="str">
            <v>418 ARS/S HF светильник</v>
          </cell>
          <cell r="D167">
            <v>4.3499999999999997E-2</v>
          </cell>
          <cell r="E167">
            <v>1</v>
          </cell>
          <cell r="F167">
            <v>1689.57</v>
          </cell>
        </row>
        <row r="168">
          <cell r="A168" t="str">
            <v>1041000360</v>
          </cell>
          <cell r="B168" t="str">
            <v>15641831</v>
          </cell>
          <cell r="C168" t="str">
            <v>418 ARS/S HF ES1 светильник</v>
          </cell>
          <cell r="D168">
            <v>4.2799999999999998E-2</v>
          </cell>
          <cell r="E168">
            <v>1</v>
          </cell>
          <cell r="F168">
            <v>5523.2</v>
          </cell>
        </row>
        <row r="169">
          <cell r="A169" t="str">
            <v>1041000370</v>
          </cell>
          <cell r="B169" t="str">
            <v>15681830</v>
          </cell>
          <cell r="C169" t="str">
            <v>418 ARS/S HF светильник металлик</v>
          </cell>
          <cell r="D169">
            <v>4.3499999999999997E-2</v>
          </cell>
          <cell r="E169">
            <v>1</v>
          </cell>
          <cell r="F169">
            <v>2207.23</v>
          </cell>
        </row>
        <row r="170">
          <cell r="A170" t="str">
            <v>1041000380</v>
          </cell>
          <cell r="B170" t="str">
            <v>15641860</v>
          </cell>
          <cell r="C170" t="str">
            <v>418 ARS/S HFR светильник</v>
          </cell>
          <cell r="D170">
            <v>4.3499999999999997E-2</v>
          </cell>
          <cell r="E170">
            <v>1</v>
          </cell>
          <cell r="F170">
            <v>3195.38</v>
          </cell>
        </row>
        <row r="171">
          <cell r="A171" t="str">
            <v>1041000450</v>
          </cell>
          <cell r="B171" t="str">
            <v>15641819</v>
          </cell>
          <cell r="C171" t="str">
            <v>418 ARS/S мат. светильник</v>
          </cell>
          <cell r="D171">
            <v>0</v>
          </cell>
          <cell r="E171">
            <v>0</v>
          </cell>
          <cell r="F171">
            <v>1610.63</v>
          </cell>
        </row>
        <row r="172">
          <cell r="A172" t="str">
            <v>1041000460</v>
          </cell>
          <cell r="B172" t="str">
            <v>15681810</v>
          </cell>
          <cell r="C172" t="str">
            <v>418 ARS/S светильник металлик</v>
          </cell>
          <cell r="D172">
            <v>4.2799999999999998E-2</v>
          </cell>
          <cell r="E172">
            <v>1</v>
          </cell>
          <cell r="F172">
            <v>1532.75</v>
          </cell>
        </row>
        <row r="173">
          <cell r="A173" t="str">
            <v>1041000470</v>
          </cell>
          <cell r="B173" t="str">
            <v>15643610</v>
          </cell>
          <cell r="C173" t="str">
            <v>436 ARS/S светильник</v>
          </cell>
          <cell r="D173">
            <v>7.4300000000000005E-2</v>
          </cell>
          <cell r="E173">
            <v>1</v>
          </cell>
          <cell r="F173">
            <v>3033.71</v>
          </cell>
        </row>
        <row r="174">
          <cell r="A174" t="str">
            <v>1041000480</v>
          </cell>
          <cell r="B174" t="str">
            <v>15643641</v>
          </cell>
          <cell r="C174" t="str">
            <v>436 ARS/S ES1 светильник</v>
          </cell>
          <cell r="D174">
            <v>7.2599999999999998E-2</v>
          </cell>
          <cell r="E174">
            <v>1</v>
          </cell>
          <cell r="F174">
            <v>6941.47</v>
          </cell>
        </row>
        <row r="175">
          <cell r="A175" t="str">
            <v>1041000490</v>
          </cell>
          <cell r="B175" t="str">
            <v>15643630</v>
          </cell>
          <cell r="C175" t="str">
            <v>436 ARS/S HF светильник</v>
          </cell>
          <cell r="D175">
            <v>8.3199999999999996E-2</v>
          </cell>
          <cell r="E175">
            <v>1</v>
          </cell>
          <cell r="F175">
            <v>3888.92</v>
          </cell>
        </row>
        <row r="176">
          <cell r="A176" t="str">
            <v>1041000500</v>
          </cell>
          <cell r="B176" t="str">
            <v>15643631</v>
          </cell>
          <cell r="C176" t="str">
            <v>436 ARS/S HF ES1 светильник</v>
          </cell>
          <cell r="D176">
            <v>7.2599999999999998E-2</v>
          </cell>
          <cell r="E176">
            <v>1</v>
          </cell>
          <cell r="F176">
            <v>7859.3</v>
          </cell>
        </row>
        <row r="177">
          <cell r="A177" t="str">
            <v>1013000050</v>
          </cell>
          <cell r="B177" t="str">
            <v>10641439</v>
          </cell>
          <cell r="C177" t="str">
            <v>414 ARS-plus/R мат. светильник</v>
          </cell>
          <cell r="D177">
            <v>0</v>
          </cell>
          <cell r="E177">
            <v>0</v>
          </cell>
          <cell r="F177">
            <v>2126.25</v>
          </cell>
        </row>
        <row r="178">
          <cell r="A178" t="str">
            <v>1013000010</v>
          </cell>
          <cell r="B178" t="str">
            <v>10741810</v>
          </cell>
          <cell r="C178" t="str">
            <v>418 ARS- plus/R 595 светильник</v>
          </cell>
          <cell r="D178">
            <v>3.27E-2</v>
          </cell>
          <cell r="E178">
            <v>2</v>
          </cell>
          <cell r="F178">
            <v>1391.67</v>
          </cell>
        </row>
        <row r="179">
          <cell r="A179" t="str">
            <v>1013000020</v>
          </cell>
          <cell r="B179" t="str">
            <v>10741830</v>
          </cell>
          <cell r="C179" t="str">
            <v>418 ARS-plus/R /595/ HF светильник</v>
          </cell>
          <cell r="D179">
            <v>3.7999999999999999E-2</v>
          </cell>
          <cell r="E179">
            <v>2</v>
          </cell>
          <cell r="F179">
            <v>1806.35</v>
          </cell>
        </row>
        <row r="180">
          <cell r="A180" t="str">
            <v>1013000030</v>
          </cell>
          <cell r="B180" t="str">
            <v>10741831</v>
          </cell>
          <cell r="C180" t="str">
            <v>418 ARS-plus/R /595/ HF ES1 светильник</v>
          </cell>
          <cell r="D180">
            <v>4.2799999999999998E-2</v>
          </cell>
          <cell r="E180">
            <v>1</v>
          </cell>
          <cell r="F180">
            <v>5657.4</v>
          </cell>
        </row>
        <row r="181">
          <cell r="A181" t="str">
            <v>1013000040</v>
          </cell>
          <cell r="B181" t="str">
            <v>10741860</v>
          </cell>
          <cell r="C181" t="str">
            <v>418 ARS-plus/R /595/ HFR светильник</v>
          </cell>
          <cell r="D181">
            <v>3.7999999999999999E-2</v>
          </cell>
          <cell r="E181">
            <v>2</v>
          </cell>
          <cell r="F181">
            <v>3119.6</v>
          </cell>
        </row>
        <row r="182">
          <cell r="A182" t="str">
            <v>1085000020</v>
          </cell>
          <cell r="B182" t="str">
            <v>11721830</v>
          </cell>
          <cell r="C182" t="str">
            <v>218 AST/R HF светильник новый</v>
          </cell>
          <cell r="D182">
            <v>1.9800000000000002E-2</v>
          </cell>
          <cell r="E182">
            <v>1</v>
          </cell>
          <cell r="F182">
            <v>1782.22</v>
          </cell>
        </row>
        <row r="183">
          <cell r="A183" t="str">
            <v>1085000040</v>
          </cell>
          <cell r="B183" t="str">
            <v>11721860</v>
          </cell>
          <cell r="C183" t="str">
            <v>218 AST/R HFR нов. светильник</v>
          </cell>
          <cell r="D183">
            <v>0</v>
          </cell>
          <cell r="E183">
            <v>0</v>
          </cell>
          <cell r="F183">
            <v>3380.31</v>
          </cell>
        </row>
        <row r="184">
          <cell r="A184" t="str">
            <v>1085000010</v>
          </cell>
          <cell r="B184" t="str">
            <v>11721810</v>
          </cell>
          <cell r="C184" t="str">
            <v>218 AST/R светильник новый</v>
          </cell>
          <cell r="D184">
            <v>2.5499999999999998E-2</v>
          </cell>
          <cell r="E184">
            <v>1</v>
          </cell>
          <cell r="F184">
            <v>1110.8800000000001</v>
          </cell>
        </row>
        <row r="185">
          <cell r="A185" t="str">
            <v>1007000150</v>
          </cell>
          <cell r="B185" t="str">
            <v>25111430</v>
          </cell>
          <cell r="C185" t="str">
            <v>114 BAT светильник</v>
          </cell>
          <cell r="D185">
            <v>1.1999999999999999E-3</v>
          </cell>
          <cell r="E185">
            <v>15</v>
          </cell>
          <cell r="F185">
            <v>1515.97</v>
          </cell>
        </row>
        <row r="186">
          <cell r="A186" t="str">
            <v>1007000021</v>
          </cell>
          <cell r="B186" t="str">
            <v>25111800</v>
          </cell>
          <cell r="C186" t="str">
            <v>118 BAT светильник</v>
          </cell>
          <cell r="D186">
            <v>3.0999999999999999E-3</v>
          </cell>
          <cell r="E186">
            <v>6</v>
          </cell>
          <cell r="F186">
            <v>405.64</v>
          </cell>
        </row>
        <row r="187">
          <cell r="A187" t="str">
            <v>1007000181</v>
          </cell>
          <cell r="B187" t="str">
            <v>25111830</v>
          </cell>
          <cell r="C187" t="str">
            <v>118 BAT HF светильник</v>
          </cell>
          <cell r="D187">
            <v>3.0999999999999999E-3</v>
          </cell>
          <cell r="E187">
            <v>6</v>
          </cell>
          <cell r="F187">
            <v>978.1</v>
          </cell>
        </row>
        <row r="188">
          <cell r="A188" t="str">
            <v>1007000700</v>
          </cell>
          <cell r="B188" t="str">
            <v>25112130</v>
          </cell>
          <cell r="C188" t="str">
            <v>121 BAT светильник</v>
          </cell>
          <cell r="D188">
            <v>2.7000000000000001E-3</v>
          </cell>
          <cell r="E188">
            <v>10</v>
          </cell>
          <cell r="F188">
            <v>1575</v>
          </cell>
        </row>
        <row r="189">
          <cell r="A189" t="str">
            <v>1007000210</v>
          </cell>
          <cell r="B189" t="str">
            <v>25112830</v>
          </cell>
          <cell r="C189" t="str">
            <v>128 BAT светильник</v>
          </cell>
          <cell r="D189">
            <v>2.7000000000000001E-3</v>
          </cell>
          <cell r="E189">
            <v>10</v>
          </cell>
          <cell r="F189">
            <v>1666.41</v>
          </cell>
        </row>
        <row r="190">
          <cell r="A190" t="str">
            <v>1007000220</v>
          </cell>
          <cell r="B190" t="str">
            <v>25112860</v>
          </cell>
          <cell r="C190" t="str">
            <v>128 BAT HFR светильник</v>
          </cell>
          <cell r="D190">
            <v>2.7000000000000001E-3</v>
          </cell>
          <cell r="E190">
            <v>10</v>
          </cell>
          <cell r="F190">
            <v>2968.19</v>
          </cell>
        </row>
        <row r="191">
          <cell r="A191" t="str">
            <v>1007000260</v>
          </cell>
          <cell r="B191" t="str">
            <v>25113530</v>
          </cell>
          <cell r="C191" t="str">
            <v>135 BAT светильник</v>
          </cell>
          <cell r="D191">
            <v>3.0999999999999999E-3</v>
          </cell>
          <cell r="E191">
            <v>12</v>
          </cell>
          <cell r="F191">
            <v>1931.75</v>
          </cell>
        </row>
        <row r="192">
          <cell r="A192" t="str">
            <v>1007000280</v>
          </cell>
          <cell r="B192" t="str">
            <v>25113560</v>
          </cell>
          <cell r="C192" t="str">
            <v>135 BAT HFR светильник</v>
          </cell>
          <cell r="D192">
            <v>3.0999999999999999E-3</v>
          </cell>
          <cell r="E192">
            <v>12</v>
          </cell>
          <cell r="F192">
            <v>3075.9</v>
          </cell>
        </row>
        <row r="193">
          <cell r="A193" t="str">
            <v>1007000290</v>
          </cell>
          <cell r="B193" t="str">
            <v>25113641н</v>
          </cell>
          <cell r="C193" t="str">
            <v>136 BAT ES1 светильник нов.</v>
          </cell>
          <cell r="D193">
            <v>5.0000000000000001E-3</v>
          </cell>
          <cell r="E193">
            <v>6</v>
          </cell>
          <cell r="F193">
            <v>4334.05</v>
          </cell>
        </row>
        <row r="194">
          <cell r="A194" t="str">
            <v>1007000310</v>
          </cell>
          <cell r="B194" t="str">
            <v>25113631н</v>
          </cell>
          <cell r="C194" t="str">
            <v>136 BAT HF ES1 светильник нов.</v>
          </cell>
          <cell r="D194">
            <v>4.5999999999999999E-3</v>
          </cell>
          <cell r="E194">
            <v>6</v>
          </cell>
          <cell r="F194">
            <v>4446.46</v>
          </cell>
        </row>
        <row r="195">
          <cell r="A195" t="str">
            <v>1007000300</v>
          </cell>
          <cell r="B195" t="str">
            <v>25113630н</v>
          </cell>
          <cell r="C195" t="str">
            <v>136 BAT HF светильник нов.</v>
          </cell>
          <cell r="D195">
            <v>5.0000000000000001E-3</v>
          </cell>
          <cell r="E195">
            <v>6</v>
          </cell>
          <cell r="F195">
            <v>995.96</v>
          </cell>
        </row>
        <row r="196">
          <cell r="A196" t="str">
            <v>1007000320</v>
          </cell>
          <cell r="B196" t="str">
            <v>25113638н</v>
          </cell>
          <cell r="C196" t="str">
            <v>136 BAT HF нов. /со сквозн. провод./ светильник</v>
          </cell>
          <cell r="D196">
            <v>5.0000000000000001E-3</v>
          </cell>
          <cell r="E196">
            <v>6</v>
          </cell>
          <cell r="F196">
            <v>1136.75</v>
          </cell>
        </row>
        <row r="197">
          <cell r="A197" t="str">
            <v>1007000330</v>
          </cell>
          <cell r="B197" t="str">
            <v>25113661</v>
          </cell>
          <cell r="C197" t="str">
            <v>136 BAT HFD светильник нов.</v>
          </cell>
          <cell r="D197">
            <v>5.0000000000000001E-3</v>
          </cell>
          <cell r="E197">
            <v>6</v>
          </cell>
          <cell r="F197">
            <v>2600</v>
          </cell>
        </row>
        <row r="198">
          <cell r="A198" t="str">
            <v>1007000350</v>
          </cell>
          <cell r="B198" t="str">
            <v>25113662</v>
          </cell>
          <cell r="C198" t="str">
            <v>136 BAT HFR Touch Dimс светильник</v>
          </cell>
          <cell r="D198">
            <v>5.0000000000000001E-3</v>
          </cell>
          <cell r="E198">
            <v>6</v>
          </cell>
          <cell r="F198">
            <v>2419.0100000000002</v>
          </cell>
        </row>
        <row r="199">
          <cell r="A199" t="str">
            <v>1007000340</v>
          </cell>
          <cell r="B199" t="str">
            <v>25113660н</v>
          </cell>
          <cell r="C199" t="str">
            <v>136 BAT HFR светильник нов.</v>
          </cell>
          <cell r="D199">
            <v>5.0000000000000001E-3</v>
          </cell>
          <cell r="E199">
            <v>6</v>
          </cell>
          <cell r="F199">
            <v>2241.91</v>
          </cell>
        </row>
        <row r="200">
          <cell r="A200" t="str">
            <v>1007000070</v>
          </cell>
          <cell r="B200" t="str">
            <v>25113610н</v>
          </cell>
          <cell r="C200" t="str">
            <v>136 BAT нов. светильник</v>
          </cell>
          <cell r="D200">
            <v>4.5999999999999999E-3</v>
          </cell>
          <cell r="E200">
            <v>6</v>
          </cell>
          <cell r="F200">
            <v>553.44000000000005</v>
          </cell>
        </row>
        <row r="201">
          <cell r="A201" t="str">
            <v>1007000370</v>
          </cell>
          <cell r="B201" t="str">
            <v>25115430</v>
          </cell>
          <cell r="C201" t="str">
            <v>154 BAT светильник</v>
          </cell>
          <cell r="D201">
            <v>2.7000000000000001E-3</v>
          </cell>
          <cell r="E201">
            <v>10</v>
          </cell>
          <cell r="F201">
            <v>1769.92</v>
          </cell>
        </row>
        <row r="202">
          <cell r="A202" t="str">
            <v>1007000380</v>
          </cell>
          <cell r="B202" t="str">
            <v>25115460</v>
          </cell>
          <cell r="C202" t="str">
            <v>154 BAT HFR светильник</v>
          </cell>
          <cell r="D202">
            <v>2.7000000000000001E-3</v>
          </cell>
          <cell r="E202">
            <v>10</v>
          </cell>
          <cell r="F202">
            <v>3270.77</v>
          </cell>
        </row>
        <row r="203">
          <cell r="A203" t="str">
            <v>1007000390</v>
          </cell>
          <cell r="B203" t="str">
            <v>25115841Н</v>
          </cell>
          <cell r="C203" t="str">
            <v>158 BAT ES1 светильник нов.</v>
          </cell>
          <cell r="D203">
            <v>6.1999999999999998E-3</v>
          </cell>
          <cell r="E203">
            <v>6</v>
          </cell>
          <cell r="F203">
            <v>4587.05</v>
          </cell>
        </row>
        <row r="204">
          <cell r="A204" t="str">
            <v>1007000400</v>
          </cell>
          <cell r="B204" t="str">
            <v>25115830н</v>
          </cell>
          <cell r="C204" t="str">
            <v>158 BAT HF светильник нов.</v>
          </cell>
          <cell r="D204">
            <v>6.1999999999999998E-3</v>
          </cell>
          <cell r="E204">
            <v>6</v>
          </cell>
          <cell r="F204">
            <v>1166.52</v>
          </cell>
        </row>
        <row r="205">
          <cell r="A205" t="str">
            <v>1007000410</v>
          </cell>
          <cell r="B205" t="str">
            <v>25115838н</v>
          </cell>
          <cell r="C205" t="str">
            <v>158 BAT HF нов. /со сквозной проводкой/ светильник</v>
          </cell>
          <cell r="D205">
            <v>6.1999999999999998E-3</v>
          </cell>
          <cell r="E205">
            <v>6</v>
          </cell>
          <cell r="F205">
            <v>1232.79</v>
          </cell>
        </row>
        <row r="206">
          <cell r="A206" t="str">
            <v>1007000420</v>
          </cell>
          <cell r="B206" t="str">
            <v>25115860н</v>
          </cell>
          <cell r="C206" t="str">
            <v>158 BAT HFR светильник нов.</v>
          </cell>
          <cell r="D206">
            <v>6.1999999999999998E-3</v>
          </cell>
          <cell r="E206">
            <v>6</v>
          </cell>
          <cell r="F206">
            <v>2369.15</v>
          </cell>
        </row>
        <row r="207">
          <cell r="A207" t="str">
            <v>1007000080</v>
          </cell>
          <cell r="B207" t="str">
            <v>25115810н</v>
          </cell>
          <cell r="C207" t="str">
            <v>158 BAT нов. светильник</v>
          </cell>
          <cell r="D207">
            <v>6.1999999999999998E-3</v>
          </cell>
          <cell r="E207">
            <v>6</v>
          </cell>
          <cell r="F207">
            <v>811.52</v>
          </cell>
        </row>
        <row r="208">
          <cell r="A208" t="str">
            <v>1007000430</v>
          </cell>
          <cell r="B208" t="str">
            <v>25121430</v>
          </cell>
          <cell r="C208" t="str">
            <v>214 BAT светильник</v>
          </cell>
          <cell r="D208">
            <v>1.1000000000000001E-3</v>
          </cell>
          <cell r="E208">
            <v>15</v>
          </cell>
          <cell r="F208">
            <v>1700.4</v>
          </cell>
        </row>
        <row r="209">
          <cell r="A209" t="str">
            <v>1007000101</v>
          </cell>
          <cell r="B209" t="str">
            <v>25121800</v>
          </cell>
          <cell r="C209" t="str">
            <v>218 BAT светильник</v>
          </cell>
          <cell r="D209">
            <v>3.0999999999999999E-3</v>
          </cell>
          <cell r="E209">
            <v>6</v>
          </cell>
          <cell r="F209">
            <v>571.26</v>
          </cell>
        </row>
        <row r="210">
          <cell r="A210" t="str">
            <v>1007000451</v>
          </cell>
          <cell r="B210" t="str">
            <v>25121830</v>
          </cell>
          <cell r="C210" t="str">
            <v>218 BAT HF светильник</v>
          </cell>
          <cell r="D210">
            <v>3.0999999999999999E-3</v>
          </cell>
          <cell r="E210">
            <v>6</v>
          </cell>
          <cell r="F210">
            <v>1169.68</v>
          </cell>
        </row>
        <row r="211">
          <cell r="A211" t="str">
            <v>1007000470</v>
          </cell>
          <cell r="B211" t="str">
            <v>25122830</v>
          </cell>
          <cell r="C211" t="str">
            <v>228 BAT светильник</v>
          </cell>
          <cell r="D211">
            <v>2.7000000000000001E-3</v>
          </cell>
          <cell r="E211">
            <v>10</v>
          </cell>
          <cell r="F211">
            <v>1931.75</v>
          </cell>
        </row>
        <row r="212">
          <cell r="A212" t="str">
            <v>1007000490</v>
          </cell>
          <cell r="B212" t="str">
            <v>25123530</v>
          </cell>
          <cell r="C212" t="str">
            <v>235 BAT светильник</v>
          </cell>
          <cell r="D212">
            <v>3.0999999999999999E-3</v>
          </cell>
          <cell r="E212">
            <v>12</v>
          </cell>
          <cell r="F212">
            <v>2198.7399999999998</v>
          </cell>
        </row>
        <row r="213">
          <cell r="A213" t="str">
            <v>1007000500</v>
          </cell>
          <cell r="B213" t="str">
            <v>25123641н</v>
          </cell>
          <cell r="C213" t="str">
            <v>236 BAT ES1  светильник нов.</v>
          </cell>
          <cell r="D213">
            <v>4.5999999999999999E-3</v>
          </cell>
          <cell r="E213">
            <v>6</v>
          </cell>
          <cell r="F213">
            <v>4577.25</v>
          </cell>
        </row>
        <row r="214">
          <cell r="A214" t="str">
            <v>1007000520</v>
          </cell>
          <cell r="B214" t="str">
            <v>25123631</v>
          </cell>
          <cell r="C214" t="str">
            <v>236 BAT HF ES1 светильник</v>
          </cell>
          <cell r="D214">
            <v>4.5999999999999999E-3</v>
          </cell>
          <cell r="E214">
            <v>6</v>
          </cell>
          <cell r="F214">
            <v>4419.37</v>
          </cell>
        </row>
        <row r="215">
          <cell r="A215" t="str">
            <v>1007000510</v>
          </cell>
          <cell r="B215" t="str">
            <v>25123630н</v>
          </cell>
          <cell r="C215" t="str">
            <v>236 BAT HF светильник нов.</v>
          </cell>
          <cell r="D215">
            <v>5.0000000000000001E-3</v>
          </cell>
          <cell r="E215">
            <v>6</v>
          </cell>
          <cell r="F215">
            <v>1157.8499999999999</v>
          </cell>
        </row>
        <row r="216">
          <cell r="A216" t="str">
            <v>1007000530</v>
          </cell>
          <cell r="B216" t="str">
            <v>25123660</v>
          </cell>
          <cell r="C216" t="str">
            <v>236 BAT HFR светильник</v>
          </cell>
          <cell r="D216">
            <v>5.0000000000000001E-3</v>
          </cell>
          <cell r="E216">
            <v>6</v>
          </cell>
          <cell r="F216">
            <v>2881.47</v>
          </cell>
        </row>
        <row r="217">
          <cell r="A217" t="str">
            <v>1007000550</v>
          </cell>
          <cell r="B217" t="str">
            <v>25123661н</v>
          </cell>
          <cell r="C217" t="str">
            <v>236 BAT HFR ES1 нов. cветильник</v>
          </cell>
          <cell r="D217">
            <v>5.0000000000000001E-3</v>
          </cell>
          <cell r="E217">
            <v>6</v>
          </cell>
          <cell r="F217">
            <v>5731.47</v>
          </cell>
        </row>
        <row r="218">
          <cell r="A218" t="str">
            <v>1007000120</v>
          </cell>
          <cell r="B218" t="str">
            <v>25123610н</v>
          </cell>
          <cell r="C218" t="str">
            <v>236 BAT нов. светильник</v>
          </cell>
          <cell r="D218">
            <v>4.5999999999999999E-3</v>
          </cell>
          <cell r="E218">
            <v>6</v>
          </cell>
          <cell r="F218">
            <v>801.71</v>
          </cell>
        </row>
        <row r="219">
          <cell r="A219" t="str">
            <v>1007000580</v>
          </cell>
          <cell r="B219" t="str">
            <v>25125430</v>
          </cell>
          <cell r="C219" t="str">
            <v>254 BAT светильник</v>
          </cell>
          <cell r="D219">
            <v>2.7000000000000001E-3</v>
          </cell>
          <cell r="E219">
            <v>10</v>
          </cell>
          <cell r="F219">
            <v>2236.5</v>
          </cell>
        </row>
        <row r="220">
          <cell r="A220" t="str">
            <v>1007000590</v>
          </cell>
          <cell r="B220" t="str">
            <v>25125841н</v>
          </cell>
          <cell r="C220" t="str">
            <v>258 BAT ES1 светильник нов.</v>
          </cell>
          <cell r="D220">
            <v>6.1999999999999998E-3</v>
          </cell>
          <cell r="E220">
            <v>6</v>
          </cell>
          <cell r="F220">
            <v>4958.6099999999997</v>
          </cell>
        </row>
        <row r="221">
          <cell r="A221" t="str">
            <v>1007000610</v>
          </cell>
          <cell r="B221" t="str">
            <v>25125831н</v>
          </cell>
          <cell r="C221" t="str">
            <v>258 BAT HF ES1 светильник нов.</v>
          </cell>
          <cell r="D221">
            <v>6.1999999999999998E-3</v>
          </cell>
          <cell r="E221">
            <v>6</v>
          </cell>
          <cell r="F221">
            <v>4958.6099999999997</v>
          </cell>
        </row>
        <row r="222">
          <cell r="A222" t="str">
            <v>1007000600</v>
          </cell>
          <cell r="B222" t="str">
            <v>25125830н</v>
          </cell>
          <cell r="C222" t="str">
            <v>258 BAT HF светильник нов.</v>
          </cell>
          <cell r="D222">
            <v>6.1999999999999998E-3</v>
          </cell>
          <cell r="E222">
            <v>6</v>
          </cell>
          <cell r="F222">
            <v>1240.1199999999999</v>
          </cell>
        </row>
        <row r="223">
          <cell r="A223" t="str">
            <v>1007000620</v>
          </cell>
          <cell r="B223" t="str">
            <v>25125860</v>
          </cell>
          <cell r="C223" t="str">
            <v>258 BAT HFR светильник</v>
          </cell>
          <cell r="D223">
            <v>6.4999999999999997E-3</v>
          </cell>
          <cell r="E223">
            <v>5</v>
          </cell>
          <cell r="F223">
            <v>3341.76</v>
          </cell>
        </row>
        <row r="224">
          <cell r="A224" t="str">
            <v>1007000140</v>
          </cell>
          <cell r="B224" t="str">
            <v>25125810н</v>
          </cell>
          <cell r="C224" t="str">
            <v>258 BATнов. светильник</v>
          </cell>
          <cell r="D224">
            <v>6.1999999999999998E-3</v>
          </cell>
          <cell r="E224">
            <v>6</v>
          </cell>
          <cell r="F224">
            <v>1240.1199999999999</v>
          </cell>
        </row>
        <row r="225">
          <cell r="A225" t="str">
            <v>1131000010</v>
          </cell>
          <cell r="B225" t="str">
            <v>63611800</v>
          </cell>
          <cell r="C225" t="str">
            <v>C 360/118 светильник</v>
          </cell>
          <cell r="D225">
            <v>0</v>
          </cell>
          <cell r="E225">
            <v>0</v>
          </cell>
          <cell r="F225">
            <v>1470</v>
          </cell>
        </row>
        <row r="226">
          <cell r="A226" t="str">
            <v>1131000020</v>
          </cell>
          <cell r="B226" t="str">
            <v>63611841</v>
          </cell>
          <cell r="C226" t="str">
            <v>C 360/118 ES1 светильник</v>
          </cell>
          <cell r="D226">
            <v>1.66E-2</v>
          </cell>
          <cell r="E226">
            <v>1</v>
          </cell>
          <cell r="F226">
            <v>4470.99</v>
          </cell>
        </row>
        <row r="227">
          <cell r="A227" t="str">
            <v>1131000030</v>
          </cell>
          <cell r="B227" t="str">
            <v>63611831</v>
          </cell>
          <cell r="C227" t="str">
            <v>C 360/118 HF ES1 светильник</v>
          </cell>
          <cell r="D227">
            <v>1.66E-2</v>
          </cell>
          <cell r="E227">
            <v>1</v>
          </cell>
          <cell r="F227">
            <v>5039.08</v>
          </cell>
        </row>
        <row r="228">
          <cell r="A228" t="str">
            <v>1131000040</v>
          </cell>
          <cell r="B228" t="str">
            <v>63613200</v>
          </cell>
          <cell r="C228" t="str">
            <v>C 360/132 светильник</v>
          </cell>
          <cell r="D228">
            <v>1.9E-2</v>
          </cell>
          <cell r="E228">
            <v>1</v>
          </cell>
          <cell r="F228">
            <v>1599.21</v>
          </cell>
        </row>
        <row r="229">
          <cell r="A229" t="str">
            <v>1131001020</v>
          </cell>
          <cell r="B229" t="str">
            <v>1131001020</v>
          </cell>
          <cell r="C229" t="str">
            <v>C 360/218 HF светильник</v>
          </cell>
          <cell r="D229">
            <v>0</v>
          </cell>
          <cell r="E229">
            <v>0</v>
          </cell>
          <cell r="F229">
            <v>2200</v>
          </cell>
        </row>
        <row r="230">
          <cell r="A230" t="str">
            <v>1133000020</v>
          </cell>
          <cell r="B230" t="str">
            <v>63296000</v>
          </cell>
          <cell r="C230" t="str">
            <v>CD 160 светильник черный</v>
          </cell>
          <cell r="D230">
            <v>0</v>
          </cell>
          <cell r="E230">
            <v>1</v>
          </cell>
          <cell r="F230">
            <v>1368</v>
          </cell>
        </row>
        <row r="231">
          <cell r="A231" t="str">
            <v>1133000030</v>
          </cell>
          <cell r="B231" t="str">
            <v>63221800</v>
          </cell>
          <cell r="C231" t="str">
            <v>218 CD светильник</v>
          </cell>
          <cell r="D231">
            <v>2.87E-2</v>
          </cell>
          <cell r="E231">
            <v>1</v>
          </cell>
          <cell r="F231">
            <v>2304.34</v>
          </cell>
        </row>
        <row r="232">
          <cell r="A232" t="str">
            <v>1133000050</v>
          </cell>
          <cell r="B232" t="str">
            <v>63221830</v>
          </cell>
          <cell r="C232" t="str">
            <v>218 CD HF светильник</v>
          </cell>
          <cell r="D232">
            <v>2.87E-2</v>
          </cell>
          <cell r="E232">
            <v>1</v>
          </cell>
          <cell r="F232">
            <v>3396.81</v>
          </cell>
        </row>
        <row r="233">
          <cell r="A233" t="str">
            <v>1087000010</v>
          </cell>
          <cell r="B233" t="str">
            <v>83221800</v>
          </cell>
          <cell r="C233" t="str">
            <v>218 CMG/R светильник</v>
          </cell>
          <cell r="D233">
            <v>2.47E-2</v>
          </cell>
          <cell r="E233">
            <v>3</v>
          </cell>
          <cell r="F233">
            <v>1622.8</v>
          </cell>
        </row>
        <row r="234">
          <cell r="A234" t="str">
            <v>1087000020</v>
          </cell>
          <cell r="B234" t="str">
            <v>83221841</v>
          </cell>
          <cell r="C234" t="str">
            <v>218 CMG/R ES1 светильник</v>
          </cell>
          <cell r="D234">
            <v>2.8799999999999999E-2</v>
          </cell>
          <cell r="E234">
            <v>1</v>
          </cell>
          <cell r="F234">
            <v>4620</v>
          </cell>
        </row>
        <row r="235">
          <cell r="A235" t="str">
            <v>1087000030</v>
          </cell>
          <cell r="B235" t="str">
            <v>83221830</v>
          </cell>
          <cell r="C235" t="str">
            <v>218 CMG/R HF светильник</v>
          </cell>
          <cell r="D235">
            <v>1.5599999999999999E-2</v>
          </cell>
          <cell r="E235">
            <v>1</v>
          </cell>
          <cell r="F235">
            <v>2482.17</v>
          </cell>
        </row>
        <row r="236">
          <cell r="A236" t="str">
            <v>1087000040</v>
          </cell>
          <cell r="B236" t="str">
            <v>83221831</v>
          </cell>
          <cell r="C236" t="str">
            <v>218 CMG/R HF ES1 светильник</v>
          </cell>
          <cell r="D236">
            <v>2.8799999999999999E-2</v>
          </cell>
          <cell r="E236">
            <v>1</v>
          </cell>
          <cell r="F236">
            <v>5481</v>
          </cell>
        </row>
        <row r="237">
          <cell r="A237" t="str">
            <v>1087000050</v>
          </cell>
          <cell r="B237" t="str">
            <v>83223610</v>
          </cell>
          <cell r="C237" t="str">
            <v>236 CMG/R светильник</v>
          </cell>
          <cell r="D237">
            <v>3.6299999999999999E-2</v>
          </cell>
          <cell r="E237">
            <v>1</v>
          </cell>
          <cell r="F237">
            <v>2732.5</v>
          </cell>
        </row>
        <row r="238">
          <cell r="A238" t="str">
            <v>1087000060</v>
          </cell>
          <cell r="B238" t="str">
            <v>83223630</v>
          </cell>
          <cell r="C238" t="str">
            <v>236 CMG/R HF светильник</v>
          </cell>
          <cell r="D238">
            <v>3.6299999999999999E-2</v>
          </cell>
          <cell r="E238">
            <v>1</v>
          </cell>
          <cell r="F238">
            <v>3056.72</v>
          </cell>
        </row>
        <row r="239">
          <cell r="A239" t="str">
            <v>1087000080</v>
          </cell>
          <cell r="B239" t="str">
            <v>83223631</v>
          </cell>
          <cell r="C239" t="str">
            <v>236 СMG/R HF ES1 светильник</v>
          </cell>
          <cell r="D239">
            <v>3.6299999999999999E-2</v>
          </cell>
          <cell r="E239">
            <v>1</v>
          </cell>
          <cell r="F239">
            <v>6048</v>
          </cell>
        </row>
        <row r="240">
          <cell r="A240" t="str">
            <v>1087000070</v>
          </cell>
          <cell r="B240" t="str">
            <v>83223660</v>
          </cell>
          <cell r="C240" t="str">
            <v>236 CMG/R HFR светильник</v>
          </cell>
          <cell r="D240">
            <v>3.6299999999999999E-2</v>
          </cell>
          <cell r="E240">
            <v>1</v>
          </cell>
          <cell r="F240">
            <v>5014.97</v>
          </cell>
        </row>
        <row r="241">
          <cell r="A241" t="str">
            <v>1089000010</v>
          </cell>
          <cell r="B241" t="str">
            <v>83021800</v>
          </cell>
          <cell r="C241" t="str">
            <v>218 CMP/R светильник</v>
          </cell>
          <cell r="D241">
            <v>9.7999999999999997E-3</v>
          </cell>
          <cell r="E241">
            <v>2</v>
          </cell>
          <cell r="F241">
            <v>1145.6400000000001</v>
          </cell>
        </row>
        <row r="242">
          <cell r="A242" t="str">
            <v>1091000010</v>
          </cell>
          <cell r="B242" t="str">
            <v>83521800</v>
          </cell>
          <cell r="C242" t="str">
            <v>218 CMP/S светильник</v>
          </cell>
          <cell r="D242">
            <v>1.9699999999999999E-2</v>
          </cell>
          <cell r="E242">
            <v>5</v>
          </cell>
          <cell r="F242">
            <v>1217.94</v>
          </cell>
        </row>
        <row r="243">
          <cell r="A243" t="str">
            <v>1025000090</v>
          </cell>
          <cell r="B243" t="str">
            <v>23041810</v>
          </cell>
          <cell r="C243" t="str">
            <v>418 DR. OPL /595/ (комплект)</v>
          </cell>
          <cell r="D243">
            <v>7.4300000000000005E-2</v>
          </cell>
          <cell r="E243">
            <v>0.5</v>
          </cell>
          <cell r="F243">
            <v>2434.58</v>
          </cell>
        </row>
        <row r="244">
          <cell r="A244" t="str">
            <v>1025000100</v>
          </cell>
          <cell r="B244" t="str">
            <v>23041841</v>
          </cell>
          <cell r="C244" t="str">
            <v>418 DR. OPL /595/ ES1 (комплект)</v>
          </cell>
          <cell r="D244">
            <v>6.7699999999999996E-2</v>
          </cell>
          <cell r="E244">
            <v>0</v>
          </cell>
          <cell r="F244">
            <v>6283.43</v>
          </cell>
        </row>
        <row r="245">
          <cell r="A245" t="str">
            <v>1025000110</v>
          </cell>
          <cell r="B245" t="str">
            <v>23041830</v>
          </cell>
          <cell r="C245" t="str">
            <v>418 DR. OPL /595/ HF (комплект)</v>
          </cell>
          <cell r="D245">
            <v>7.4300000000000005E-2</v>
          </cell>
          <cell r="E245">
            <v>2</v>
          </cell>
          <cell r="F245">
            <v>3201.71</v>
          </cell>
        </row>
        <row r="246">
          <cell r="A246" t="str">
            <v>1025000120</v>
          </cell>
          <cell r="B246" t="str">
            <v>23041831</v>
          </cell>
          <cell r="C246" t="str">
            <v>418 DR. OPL /595/ HF ES1 (комплект)</v>
          </cell>
          <cell r="D246">
            <v>8.0299999999999996E-2</v>
          </cell>
          <cell r="E246">
            <v>0</v>
          </cell>
          <cell r="F246">
            <v>7050.57</v>
          </cell>
        </row>
        <row r="247">
          <cell r="A247" t="str">
            <v>1025000240</v>
          </cell>
          <cell r="B247" t="str">
            <v>23041860</v>
          </cell>
          <cell r="C247" t="str">
            <v>418 DR. OPL /595/ HFR (комплект)</v>
          </cell>
          <cell r="D247">
            <v>0</v>
          </cell>
          <cell r="E247">
            <v>0</v>
          </cell>
          <cell r="F247">
            <v>6852</v>
          </cell>
        </row>
        <row r="248">
          <cell r="A248" t="str">
            <v>1025000130</v>
          </cell>
          <cell r="B248" t="str">
            <v>23141810</v>
          </cell>
          <cell r="C248" t="str">
            <v>418 DR. OPL 605/ (комплект)</v>
          </cell>
          <cell r="D248">
            <v>6.7699999999999996E-2</v>
          </cell>
          <cell r="E248">
            <v>0</v>
          </cell>
          <cell r="F248">
            <v>2667.81</v>
          </cell>
        </row>
        <row r="249">
          <cell r="A249" t="str">
            <v>1025000140</v>
          </cell>
          <cell r="B249" t="str">
            <v>23141830</v>
          </cell>
          <cell r="C249" t="str">
            <v>418 DR. OPL /605/ HF (комплект)</v>
          </cell>
          <cell r="D249">
            <v>7.4300000000000005E-2</v>
          </cell>
          <cell r="E249">
            <v>0.5</v>
          </cell>
          <cell r="F249">
            <v>3434.95</v>
          </cell>
        </row>
        <row r="250">
          <cell r="A250" t="str">
            <v>1093000020</v>
          </cell>
          <cell r="B250" t="str">
            <v>40721830</v>
          </cell>
          <cell r="C250" t="str">
            <v>218 FROST HF светильник</v>
          </cell>
          <cell r="D250">
            <v>1.4500000000000001E-2</v>
          </cell>
          <cell r="E250">
            <v>1</v>
          </cell>
          <cell r="F250">
            <v>2500</v>
          </cell>
        </row>
        <row r="251">
          <cell r="A251" t="str">
            <v>1093000040</v>
          </cell>
          <cell r="B251" t="str">
            <v>1093000040</v>
          </cell>
          <cell r="C251" t="str">
            <v>218 FROST HFR светильник</v>
          </cell>
          <cell r="D251">
            <v>1.4500000000000001E-2</v>
          </cell>
          <cell r="E251">
            <v>0</v>
          </cell>
          <cell r="F251">
            <v>4250</v>
          </cell>
        </row>
        <row r="252">
          <cell r="A252" t="str">
            <v>1135000010</v>
          </cell>
          <cell r="B252" t="str">
            <v>62010900</v>
          </cell>
          <cell r="C252" t="str">
            <v>K 200/109 светильник</v>
          </cell>
          <cell r="D252">
            <v>3.2000000000000002E-3</v>
          </cell>
          <cell r="E252">
            <v>1</v>
          </cell>
          <cell r="F252">
            <v>1106.52</v>
          </cell>
        </row>
        <row r="253">
          <cell r="A253" t="str">
            <v>1135000020</v>
          </cell>
          <cell r="B253" t="str">
            <v>62020900</v>
          </cell>
          <cell r="C253" t="str">
            <v>K 200/209 светильник</v>
          </cell>
          <cell r="D253">
            <v>3.2000000000000002E-3</v>
          </cell>
          <cell r="E253">
            <v>5</v>
          </cell>
          <cell r="F253">
            <v>1189.78</v>
          </cell>
        </row>
        <row r="254">
          <cell r="A254" t="str">
            <v>1135000030</v>
          </cell>
          <cell r="B254" t="str">
            <v>63012200</v>
          </cell>
          <cell r="C254" t="str">
            <v>K 300 светильник</v>
          </cell>
          <cell r="D254">
            <v>1.18E-2</v>
          </cell>
          <cell r="E254">
            <v>1</v>
          </cell>
          <cell r="F254">
            <v>1678.34</v>
          </cell>
        </row>
        <row r="255">
          <cell r="A255" t="str">
            <v>1135000040</v>
          </cell>
          <cell r="B255" t="str">
            <v>63020933</v>
          </cell>
          <cell r="C255" t="str">
            <v>K 300/209 HF с микроволн. датчиком светильник</v>
          </cell>
          <cell r="D255">
            <v>0</v>
          </cell>
          <cell r="E255">
            <v>0</v>
          </cell>
          <cell r="F255">
            <v>3869.2</v>
          </cell>
        </row>
        <row r="256">
          <cell r="A256" t="str">
            <v>1135000050</v>
          </cell>
          <cell r="B256" t="str">
            <v>63021800</v>
          </cell>
          <cell r="C256" t="str">
            <v>K 300/218 светильник</v>
          </cell>
          <cell r="D256">
            <v>1.18E-2</v>
          </cell>
          <cell r="E256">
            <v>1</v>
          </cell>
          <cell r="F256">
            <v>1995</v>
          </cell>
        </row>
        <row r="257">
          <cell r="A257" t="str">
            <v>1135000060</v>
          </cell>
          <cell r="B257" t="str">
            <v>63011841</v>
          </cell>
          <cell r="C257" t="str">
            <v>K300/118 ES1 светильник</v>
          </cell>
          <cell r="D257">
            <v>1.18E-2</v>
          </cell>
          <cell r="E257">
            <v>1</v>
          </cell>
          <cell r="F257">
            <v>4594.55</v>
          </cell>
        </row>
        <row r="258">
          <cell r="A258" t="str">
            <v>1135000070</v>
          </cell>
          <cell r="B258" t="str">
            <v>63011831</v>
          </cell>
          <cell r="C258" t="str">
            <v>K300/118 HF ES1 светильник</v>
          </cell>
          <cell r="D258">
            <v>1.18E-2</v>
          </cell>
          <cell r="E258">
            <v>1</v>
          </cell>
          <cell r="F258">
            <v>5193.76</v>
          </cell>
        </row>
        <row r="259">
          <cell r="A259" t="str">
            <v>1137000010</v>
          </cell>
          <cell r="B259" t="str">
            <v>62221800</v>
          </cell>
          <cell r="C259" t="str">
            <v>218 KD светильник</v>
          </cell>
          <cell r="D259">
            <v>1.1900000000000001E-2</v>
          </cell>
          <cell r="E259">
            <v>4</v>
          </cell>
          <cell r="F259">
            <v>2215.17</v>
          </cell>
        </row>
        <row r="260">
          <cell r="A260" t="str">
            <v>1137000020</v>
          </cell>
          <cell r="B260" t="str">
            <v>62221830</v>
          </cell>
          <cell r="C260" t="str">
            <v>218 KD HF светильник</v>
          </cell>
          <cell r="D260">
            <v>1.1900000000000001E-2</v>
          </cell>
          <cell r="E260">
            <v>3</v>
          </cell>
          <cell r="F260">
            <v>3138.48</v>
          </cell>
        </row>
        <row r="261">
          <cell r="A261" t="str">
            <v>1055000010</v>
          </cell>
          <cell r="B261" t="str">
            <v>70421430</v>
          </cell>
          <cell r="C261" t="str">
            <v>214 LTX светильник</v>
          </cell>
          <cell r="D261">
            <v>0</v>
          </cell>
          <cell r="E261">
            <v>0</v>
          </cell>
          <cell r="F261">
            <v>1647.06</v>
          </cell>
        </row>
        <row r="262">
          <cell r="A262" t="str">
            <v>1055000020</v>
          </cell>
          <cell r="B262" t="str">
            <v>70421830</v>
          </cell>
          <cell r="C262" t="str">
            <v>218 LTX  HF светильник</v>
          </cell>
          <cell r="D262">
            <v>1.5900000000000001E-2</v>
          </cell>
          <cell r="E262">
            <v>1</v>
          </cell>
          <cell r="F262">
            <v>1538.24</v>
          </cell>
        </row>
        <row r="263">
          <cell r="A263" t="str">
            <v>1055000030</v>
          </cell>
          <cell r="B263" t="str">
            <v>70422830</v>
          </cell>
          <cell r="C263" t="str">
            <v>228 LTX светильник</v>
          </cell>
          <cell r="D263">
            <v>2.6700000000000002E-2</v>
          </cell>
          <cell r="E263">
            <v>1</v>
          </cell>
          <cell r="F263">
            <v>1964.72</v>
          </cell>
        </row>
        <row r="264">
          <cell r="A264" t="str">
            <v>1055000040</v>
          </cell>
          <cell r="B264" t="str">
            <v>70423610</v>
          </cell>
          <cell r="C264" t="str">
            <v>236 LTX светильник</v>
          </cell>
          <cell r="D264">
            <v>2.5700000000000001E-2</v>
          </cell>
          <cell r="E264">
            <v>1</v>
          </cell>
          <cell r="F264">
            <v>1257.8499999999999</v>
          </cell>
        </row>
        <row r="265">
          <cell r="A265" t="str">
            <v>1055000050</v>
          </cell>
          <cell r="B265" t="str">
            <v>70423641</v>
          </cell>
          <cell r="C265" t="str">
            <v>236 LTX ES1 светильник</v>
          </cell>
          <cell r="D265">
            <v>2.5499999999999998E-2</v>
          </cell>
          <cell r="E265">
            <v>1</v>
          </cell>
          <cell r="F265">
            <v>5029.53</v>
          </cell>
        </row>
        <row r="266">
          <cell r="A266" t="str">
            <v>1055000060</v>
          </cell>
          <cell r="B266" t="str">
            <v>70423630</v>
          </cell>
          <cell r="C266" t="str">
            <v>236 LTX HF светильник</v>
          </cell>
          <cell r="D266">
            <v>2.6700000000000002E-2</v>
          </cell>
          <cell r="E266">
            <v>1</v>
          </cell>
          <cell r="F266">
            <v>1625.7</v>
          </cell>
        </row>
        <row r="267">
          <cell r="A267" t="str">
            <v>1055000070</v>
          </cell>
          <cell r="B267" t="str">
            <v>70423631</v>
          </cell>
          <cell r="C267" t="str">
            <v>236 LTX HF ES1 светильник</v>
          </cell>
          <cell r="D267">
            <v>2.5499999999999998E-2</v>
          </cell>
          <cell r="E267">
            <v>1</v>
          </cell>
          <cell r="F267">
            <v>5474.56</v>
          </cell>
        </row>
        <row r="268">
          <cell r="A268" t="str">
            <v>1055000080</v>
          </cell>
          <cell r="B268" t="str">
            <v>70423660</v>
          </cell>
          <cell r="C268" t="str">
            <v>236 LTX HFR светильник</v>
          </cell>
          <cell r="D268">
            <v>2.6700000000000002E-2</v>
          </cell>
          <cell r="E268">
            <v>1</v>
          </cell>
          <cell r="F268">
            <v>3193.29</v>
          </cell>
        </row>
        <row r="269">
          <cell r="A269" t="str">
            <v>1055000090</v>
          </cell>
          <cell r="B269" t="str">
            <v>70425810</v>
          </cell>
          <cell r="C269" t="str">
            <v>258 LTX светильник</v>
          </cell>
          <cell r="D269">
            <v>2.8199999999999999E-2</v>
          </cell>
          <cell r="E269">
            <v>1</v>
          </cell>
          <cell r="F269">
            <v>1824.56</v>
          </cell>
        </row>
        <row r="270">
          <cell r="A270" t="str">
            <v>1055000100</v>
          </cell>
          <cell r="B270" t="str">
            <v>70425841</v>
          </cell>
          <cell r="C270" t="str">
            <v>258 LTX ES1 светильник</v>
          </cell>
          <cell r="D270">
            <v>2.8199999999999999E-2</v>
          </cell>
          <cell r="E270">
            <v>1</v>
          </cell>
          <cell r="F270">
            <v>5116.3100000000004</v>
          </cell>
        </row>
        <row r="271">
          <cell r="A271" t="str">
            <v>1055000110</v>
          </cell>
          <cell r="B271" t="str">
            <v>70425830</v>
          </cell>
          <cell r="C271" t="str">
            <v>258 LTX  HF светильник</v>
          </cell>
          <cell r="D271">
            <v>2.8199999999999999E-2</v>
          </cell>
          <cell r="E271">
            <v>1</v>
          </cell>
          <cell r="F271">
            <v>2415.84</v>
          </cell>
        </row>
        <row r="272">
          <cell r="A272" t="str">
            <v>1055000120</v>
          </cell>
          <cell r="B272" t="str">
            <v>70425831</v>
          </cell>
          <cell r="C272" t="str">
            <v>258 LTX  HF ES1 светильник</v>
          </cell>
          <cell r="D272">
            <v>2.8199999999999999E-2</v>
          </cell>
          <cell r="E272">
            <v>1</v>
          </cell>
          <cell r="F272">
            <v>5529.13</v>
          </cell>
        </row>
        <row r="273">
          <cell r="A273" t="str">
            <v>1055001010</v>
          </cell>
          <cell r="B273" t="str">
            <v>72423638</v>
          </cell>
          <cell r="C273" t="str">
            <v>236 LTX LF HF светильник</v>
          </cell>
          <cell r="D273">
            <v>2.6700000000000002E-2</v>
          </cell>
          <cell r="E273">
            <v>1</v>
          </cell>
          <cell r="F273">
            <v>1741.76</v>
          </cell>
        </row>
        <row r="274">
          <cell r="A274" t="str">
            <v>1055000140</v>
          </cell>
          <cell r="B274" t="str">
            <v>72423618</v>
          </cell>
          <cell r="C274" t="str">
            <v>236 LTX LF светильник</v>
          </cell>
          <cell r="D274">
            <v>2.5999999999999999E-2</v>
          </cell>
          <cell r="E274">
            <v>1</v>
          </cell>
          <cell r="F274">
            <v>1584.7</v>
          </cell>
        </row>
        <row r="275">
          <cell r="A275" t="str">
            <v>1055001110</v>
          </cell>
          <cell r="B275" t="str">
            <v>70423638</v>
          </cell>
          <cell r="C275" t="str">
            <v>236 LTX LS HF светильник</v>
          </cell>
          <cell r="D275">
            <v>2.6700000000000002E-2</v>
          </cell>
          <cell r="E275">
            <v>1</v>
          </cell>
          <cell r="F275">
            <v>1886.15</v>
          </cell>
        </row>
        <row r="276">
          <cell r="A276" t="str">
            <v>1055000160</v>
          </cell>
          <cell r="B276" t="str">
            <v>70423618</v>
          </cell>
          <cell r="C276" t="str">
            <v>236 LTX LS светильник</v>
          </cell>
          <cell r="D276">
            <v>2.5999999999999999E-2</v>
          </cell>
          <cell r="E276">
            <v>1</v>
          </cell>
          <cell r="F276">
            <v>1707.25</v>
          </cell>
        </row>
        <row r="277">
          <cell r="A277" t="str">
            <v>1055001210</v>
          </cell>
          <cell r="B277" t="str">
            <v>71423638</v>
          </cell>
          <cell r="C277" t="str">
            <v>236 LTX LС HF светильник</v>
          </cell>
          <cell r="D277">
            <v>2.6700000000000002E-2</v>
          </cell>
          <cell r="E277">
            <v>1</v>
          </cell>
          <cell r="F277">
            <v>2112.06</v>
          </cell>
        </row>
        <row r="278">
          <cell r="A278" t="str">
            <v>1055000180</v>
          </cell>
          <cell r="B278" t="str">
            <v>71423618</v>
          </cell>
          <cell r="C278" t="str">
            <v>236 LTX LС светильник</v>
          </cell>
          <cell r="D278">
            <v>2.5999999999999999E-2</v>
          </cell>
          <cell r="E278">
            <v>1</v>
          </cell>
          <cell r="F278">
            <v>1951.63</v>
          </cell>
        </row>
        <row r="279">
          <cell r="A279" t="str">
            <v>1139000010</v>
          </cell>
          <cell r="B279" t="str">
            <v>64216000</v>
          </cell>
          <cell r="C279" t="str">
            <v>MD 160 светильник</v>
          </cell>
          <cell r="D279">
            <v>1.14E-2</v>
          </cell>
          <cell r="E279">
            <v>2</v>
          </cell>
          <cell r="F279">
            <v>1070.4000000000001</v>
          </cell>
        </row>
        <row r="280">
          <cell r="A280" t="str">
            <v>1139000020</v>
          </cell>
          <cell r="B280" t="str">
            <v>64256000</v>
          </cell>
          <cell r="C280" t="str">
            <v>MD 160 светильник серебристый</v>
          </cell>
          <cell r="D280">
            <v>1.14E-2</v>
          </cell>
          <cell r="E280">
            <v>2</v>
          </cell>
          <cell r="F280">
            <v>1110.04</v>
          </cell>
        </row>
        <row r="281">
          <cell r="A281" t="str">
            <v>1139000030</v>
          </cell>
          <cell r="B281" t="str">
            <v>64296000</v>
          </cell>
          <cell r="C281" t="str">
            <v>MD 160 светильник черный</v>
          </cell>
          <cell r="D281">
            <v>1.14E-2</v>
          </cell>
          <cell r="E281">
            <v>2</v>
          </cell>
          <cell r="F281">
            <v>1070.4000000000001</v>
          </cell>
        </row>
        <row r="282">
          <cell r="A282" t="str">
            <v>1141000010</v>
          </cell>
          <cell r="B282" t="str">
            <v>61211100</v>
          </cell>
          <cell r="C282" t="str">
            <v>111 OD светильник</v>
          </cell>
          <cell r="D282">
            <v>2.8E-3</v>
          </cell>
          <cell r="E282">
            <v>7</v>
          </cell>
          <cell r="F282">
            <v>1052.3</v>
          </cell>
        </row>
        <row r="283">
          <cell r="A283" t="str">
            <v>1027000020</v>
          </cell>
          <cell r="B283" t="str">
            <v>20221800</v>
          </cell>
          <cell r="C283" t="str">
            <v>218 OPL/R светильник</v>
          </cell>
          <cell r="D283">
            <v>2.18E-2</v>
          </cell>
          <cell r="E283">
            <v>1</v>
          </cell>
          <cell r="F283">
            <v>904.58</v>
          </cell>
        </row>
        <row r="284">
          <cell r="A284" t="str">
            <v>1027000030</v>
          </cell>
          <cell r="B284" t="str">
            <v>20221830</v>
          </cell>
          <cell r="C284" t="str">
            <v>218 OPL/R HF светильник</v>
          </cell>
          <cell r="D284">
            <v>2.1499999999999998E-2</v>
          </cell>
          <cell r="E284">
            <v>1</v>
          </cell>
          <cell r="F284">
            <v>1575.79</v>
          </cell>
        </row>
        <row r="285">
          <cell r="A285" t="str">
            <v>1027000040</v>
          </cell>
          <cell r="B285" t="str">
            <v>20221860</v>
          </cell>
          <cell r="C285" t="str">
            <v>218 OPL/R HFR светильник</v>
          </cell>
          <cell r="D285">
            <v>2.1499999999999998E-2</v>
          </cell>
          <cell r="E285">
            <v>1</v>
          </cell>
          <cell r="F285">
            <v>3393.54</v>
          </cell>
        </row>
        <row r="286">
          <cell r="A286" t="str">
            <v>1027000060</v>
          </cell>
          <cell r="B286" t="str">
            <v>20223610</v>
          </cell>
          <cell r="C286" t="str">
            <v>236 OPL/R светильник</v>
          </cell>
          <cell r="D286">
            <v>4.1300000000000003E-2</v>
          </cell>
          <cell r="E286">
            <v>1</v>
          </cell>
          <cell r="F286">
            <v>1558.99</v>
          </cell>
        </row>
        <row r="287">
          <cell r="A287" t="str">
            <v>1027000070</v>
          </cell>
          <cell r="B287" t="str">
            <v>20223641</v>
          </cell>
          <cell r="C287" t="str">
            <v>236 OPL/R ES1 светильник</v>
          </cell>
          <cell r="D287">
            <v>4.1300000000000003E-2</v>
          </cell>
          <cell r="E287">
            <v>1</v>
          </cell>
          <cell r="F287">
            <v>5366.46</v>
          </cell>
        </row>
        <row r="288">
          <cell r="A288" t="str">
            <v>1027000080</v>
          </cell>
          <cell r="B288" t="str">
            <v>20223630</v>
          </cell>
          <cell r="C288" t="str">
            <v>236 OPL/R HF светильник</v>
          </cell>
          <cell r="D288">
            <v>4.1300000000000003E-2</v>
          </cell>
          <cell r="E288">
            <v>1</v>
          </cell>
          <cell r="F288">
            <v>2040.77</v>
          </cell>
        </row>
        <row r="289">
          <cell r="A289" t="str">
            <v>1027000090</v>
          </cell>
          <cell r="B289" t="str">
            <v>20223631</v>
          </cell>
          <cell r="C289" t="str">
            <v>236 OPL/R HF ES1 светильник</v>
          </cell>
          <cell r="D289">
            <v>4.1300000000000003E-2</v>
          </cell>
          <cell r="E289">
            <v>1</v>
          </cell>
          <cell r="F289">
            <v>5889.62</v>
          </cell>
        </row>
        <row r="290">
          <cell r="A290" t="str">
            <v>1027000540</v>
          </cell>
          <cell r="B290" t="str">
            <v>1027000540</v>
          </cell>
          <cell r="C290" t="str">
            <v>236 OPL/R HF б/рамки светильник</v>
          </cell>
          <cell r="D290">
            <v>0</v>
          </cell>
          <cell r="E290">
            <v>0</v>
          </cell>
          <cell r="F290">
            <v>2010</v>
          </cell>
        </row>
        <row r="291">
          <cell r="A291" t="str">
            <v>1027000100</v>
          </cell>
          <cell r="B291" t="str">
            <v>20223660</v>
          </cell>
          <cell r="C291" t="str">
            <v>236 OPL/R HFR светильник</v>
          </cell>
          <cell r="D291">
            <v>4.1300000000000003E-2</v>
          </cell>
          <cell r="E291">
            <v>1</v>
          </cell>
          <cell r="F291">
            <v>3260.06</v>
          </cell>
        </row>
        <row r="292">
          <cell r="A292" t="str">
            <v>1027000530</v>
          </cell>
          <cell r="B292" t="str">
            <v>1027000530</v>
          </cell>
          <cell r="C292" t="str">
            <v>236 OPL/R б/рамки светильник</v>
          </cell>
          <cell r="D292">
            <v>0</v>
          </cell>
          <cell r="E292">
            <v>0</v>
          </cell>
          <cell r="F292">
            <v>1550</v>
          </cell>
        </row>
        <row r="293">
          <cell r="A293" t="str">
            <v>1027000120</v>
          </cell>
          <cell r="B293" t="str">
            <v>20241810</v>
          </cell>
          <cell r="C293" t="str">
            <v>418 OPL/R 595 светильник</v>
          </cell>
          <cell r="D293">
            <v>4.02E-2</v>
          </cell>
          <cell r="E293">
            <v>2</v>
          </cell>
          <cell r="F293">
            <v>1250.3599999999999</v>
          </cell>
        </row>
        <row r="294">
          <cell r="A294" t="str">
            <v>1027000130</v>
          </cell>
          <cell r="B294" t="str">
            <v>23241831</v>
          </cell>
          <cell r="C294" t="str">
            <v>418 OPL/R /595/ /Грильято/  HF ES1 светильник</v>
          </cell>
          <cell r="D294">
            <v>4.8000000000000001E-2</v>
          </cell>
          <cell r="E294">
            <v>1</v>
          </cell>
          <cell r="F294">
            <v>5802.51</v>
          </cell>
        </row>
        <row r="295">
          <cell r="A295" t="str">
            <v>1027000140</v>
          </cell>
          <cell r="B295" t="str">
            <v>23241841</v>
          </cell>
          <cell r="C295" t="str">
            <v>418 OPL/R /595/ /Грильято/ ES1 светильник</v>
          </cell>
          <cell r="D295">
            <v>4.8000000000000001E-2</v>
          </cell>
          <cell r="E295">
            <v>1</v>
          </cell>
          <cell r="F295">
            <v>5419.44</v>
          </cell>
        </row>
        <row r="296">
          <cell r="A296" t="str">
            <v>1027000150</v>
          </cell>
          <cell r="B296" t="str">
            <v>23241830</v>
          </cell>
          <cell r="C296" t="str">
            <v>418 OPL/R /595/ /Грильято/ HF</v>
          </cell>
          <cell r="D296">
            <v>4.8000000000000001E-2</v>
          </cell>
          <cell r="E296">
            <v>1</v>
          </cell>
          <cell r="F296">
            <v>1916.45</v>
          </cell>
        </row>
        <row r="297">
          <cell r="A297" t="str">
            <v>1027000160</v>
          </cell>
          <cell r="B297" t="str">
            <v>23241860</v>
          </cell>
          <cell r="C297" t="str">
            <v>418 OPL/R /595/ /Грильято/ HFR светильник</v>
          </cell>
          <cell r="D297">
            <v>4.8000000000000001E-2</v>
          </cell>
          <cell r="E297">
            <v>1</v>
          </cell>
          <cell r="F297">
            <v>4075.93</v>
          </cell>
        </row>
        <row r="298">
          <cell r="A298" t="str">
            <v>1027000190</v>
          </cell>
          <cell r="B298" t="str">
            <v>20241841</v>
          </cell>
          <cell r="C298" t="str">
            <v>418 OPL/R 595 ES1 светильник</v>
          </cell>
          <cell r="D298">
            <v>4.2799999999999998E-2</v>
          </cell>
          <cell r="E298">
            <v>1</v>
          </cell>
          <cell r="F298">
            <v>5087.95</v>
          </cell>
        </row>
        <row r="299">
          <cell r="A299" t="str">
            <v>1027000200</v>
          </cell>
          <cell r="B299" t="str">
            <v>20241830</v>
          </cell>
          <cell r="C299" t="str">
            <v>418 OPL/R 595 HF светильник</v>
          </cell>
          <cell r="D299">
            <v>3.56E-2</v>
          </cell>
          <cell r="E299">
            <v>2</v>
          </cell>
          <cell r="F299">
            <v>1676.92</v>
          </cell>
        </row>
        <row r="300">
          <cell r="A300" t="str">
            <v>1027000210</v>
          </cell>
          <cell r="B300" t="str">
            <v>20241831</v>
          </cell>
          <cell r="C300" t="str">
            <v>418 OPL/R 595 HF ES1 светильник</v>
          </cell>
          <cell r="D300">
            <v>4.2799999999999998E-2</v>
          </cell>
          <cell r="E300">
            <v>1</v>
          </cell>
          <cell r="F300">
            <v>5606.27</v>
          </cell>
        </row>
        <row r="301">
          <cell r="A301" t="str">
            <v>1027000220</v>
          </cell>
          <cell r="B301" t="str">
            <v>22241831</v>
          </cell>
          <cell r="C301" t="str">
            <v>418 OPL/R 418 /595/ HF ES1 б/рамки светильник</v>
          </cell>
          <cell r="D301">
            <v>4.2799999999999998E-2</v>
          </cell>
          <cell r="E301">
            <v>1</v>
          </cell>
          <cell r="F301">
            <v>4913.96</v>
          </cell>
        </row>
        <row r="302">
          <cell r="A302" t="str">
            <v>1027000230</v>
          </cell>
          <cell r="B302" t="str">
            <v>22241830</v>
          </cell>
          <cell r="C302" t="str">
            <v>418 OPL/R 595 HF без рамки светильник</v>
          </cell>
          <cell r="D302">
            <v>2.1700000000000001E-2</v>
          </cell>
          <cell r="E302">
            <v>2</v>
          </cell>
          <cell r="F302">
            <v>1636.96</v>
          </cell>
        </row>
        <row r="303">
          <cell r="A303" t="str">
            <v>1027000240</v>
          </cell>
          <cell r="B303" t="str">
            <v>20241860</v>
          </cell>
          <cell r="C303" t="str">
            <v>418 OPL/R /595/ HFR светильник</v>
          </cell>
          <cell r="D303">
            <v>3.7999999999999999E-2</v>
          </cell>
          <cell r="E303">
            <v>2</v>
          </cell>
          <cell r="F303">
            <v>3695.76</v>
          </cell>
        </row>
        <row r="304">
          <cell r="A304" t="str">
            <v>1027000250</v>
          </cell>
          <cell r="B304" t="str">
            <v>20241861</v>
          </cell>
          <cell r="C304" t="str">
            <v>418 OPL/R /595/ HFR ES1 светильник</v>
          </cell>
          <cell r="D304">
            <v>4.2799999999999998E-2</v>
          </cell>
          <cell r="E304">
            <v>1</v>
          </cell>
          <cell r="F304">
            <v>6637.28</v>
          </cell>
        </row>
        <row r="305">
          <cell r="A305" t="str">
            <v>1027000260</v>
          </cell>
          <cell r="B305" t="str">
            <v>22241860</v>
          </cell>
          <cell r="C305" t="str">
            <v>418 OPL/R /595/ HFR б/рамки светильник</v>
          </cell>
          <cell r="D305">
            <v>2.1700000000000001E-2</v>
          </cell>
          <cell r="E305">
            <v>2</v>
          </cell>
          <cell r="F305">
            <v>3484.79</v>
          </cell>
        </row>
        <row r="306">
          <cell r="A306" t="str">
            <v>1027000310</v>
          </cell>
          <cell r="B306" t="str">
            <v>22241810</v>
          </cell>
          <cell r="C306" t="str">
            <v>418 OPL/R 595 без рамки светильник</v>
          </cell>
          <cell r="D306">
            <v>2.1399999999999999E-2</v>
          </cell>
          <cell r="E306">
            <v>2</v>
          </cell>
          <cell r="F306">
            <v>1195.81</v>
          </cell>
        </row>
        <row r="307">
          <cell r="A307" t="str">
            <v>1027000320</v>
          </cell>
          <cell r="B307" t="str">
            <v>22241841</v>
          </cell>
          <cell r="C307" t="str">
            <v>418 OPL/R /595/ б/рамки ES1 светильник</v>
          </cell>
          <cell r="D307">
            <v>4.2799999999999998E-2</v>
          </cell>
          <cell r="E307">
            <v>1</v>
          </cell>
          <cell r="F307">
            <v>4992.68</v>
          </cell>
        </row>
        <row r="308">
          <cell r="A308" t="str">
            <v>1027000330</v>
          </cell>
          <cell r="B308" t="str">
            <v>21241810</v>
          </cell>
          <cell r="C308" t="str">
            <v>418 OPL/R 605 светильник</v>
          </cell>
          <cell r="D308">
            <v>3.7999999999999999E-2</v>
          </cell>
          <cell r="E308">
            <v>2</v>
          </cell>
          <cell r="F308">
            <v>1410.21</v>
          </cell>
        </row>
        <row r="309">
          <cell r="A309" t="str">
            <v>1027000340</v>
          </cell>
          <cell r="B309" t="str">
            <v>21241841</v>
          </cell>
          <cell r="C309" t="str">
            <v>418 OPL/R 605 ES1 светильник</v>
          </cell>
          <cell r="D309">
            <v>4.2799999999999998E-2</v>
          </cell>
          <cell r="E309">
            <v>1</v>
          </cell>
          <cell r="F309">
            <v>5221.63</v>
          </cell>
        </row>
        <row r="310">
          <cell r="A310" t="str">
            <v>1027000350</v>
          </cell>
          <cell r="B310" t="str">
            <v>21241830</v>
          </cell>
          <cell r="C310" t="str">
            <v>418 OPL/R 605 HF светильник</v>
          </cell>
          <cell r="D310">
            <v>3.7999999999999999E-2</v>
          </cell>
          <cell r="E310">
            <v>2</v>
          </cell>
          <cell r="F310">
            <v>1827.26</v>
          </cell>
        </row>
        <row r="311">
          <cell r="A311" t="str">
            <v>1027000470</v>
          </cell>
          <cell r="B311" t="str">
            <v>1027000470</v>
          </cell>
          <cell r="C311" t="str">
            <v>418 OPL/R /605/ HFR светильник</v>
          </cell>
          <cell r="D311">
            <v>0</v>
          </cell>
          <cell r="E311">
            <v>0</v>
          </cell>
          <cell r="F311">
            <v>3780</v>
          </cell>
        </row>
        <row r="312">
          <cell r="A312" t="str">
            <v>1027000360</v>
          </cell>
          <cell r="B312" t="str">
            <v>23241810</v>
          </cell>
          <cell r="C312" t="str">
            <v>418 OPL/R /Грильято/ светильник</v>
          </cell>
          <cell r="D312">
            <v>4.8000000000000001E-2</v>
          </cell>
          <cell r="E312">
            <v>1</v>
          </cell>
          <cell r="F312">
            <v>1599.14</v>
          </cell>
        </row>
        <row r="313">
          <cell r="A313" t="str">
            <v>1027000370</v>
          </cell>
          <cell r="B313" t="str">
            <v>23281810</v>
          </cell>
          <cell r="C313" t="str">
            <v>418 OPL/R /Грильято/ светильник металлик</v>
          </cell>
          <cell r="D313">
            <v>4.8000000000000001E-2</v>
          </cell>
          <cell r="E313">
            <v>1</v>
          </cell>
          <cell r="F313">
            <v>1718.04</v>
          </cell>
        </row>
        <row r="314">
          <cell r="A314" t="str">
            <v>1027000380</v>
          </cell>
          <cell r="B314" t="str">
            <v>20243610</v>
          </cell>
          <cell r="C314" t="str">
            <v>436 OPL/R 595 светильник</v>
          </cell>
          <cell r="D314">
            <v>7.2599999999999998E-2</v>
          </cell>
          <cell r="E314">
            <v>1</v>
          </cell>
          <cell r="F314">
            <v>2881.79</v>
          </cell>
        </row>
        <row r="315">
          <cell r="A315" t="str">
            <v>1027000400</v>
          </cell>
          <cell r="B315" t="str">
            <v>20243630</v>
          </cell>
          <cell r="C315" t="str">
            <v>436 OPL/R 595 HF светильник</v>
          </cell>
          <cell r="D315">
            <v>0.1048</v>
          </cell>
          <cell r="E315">
            <v>1</v>
          </cell>
          <cell r="F315">
            <v>3997.41</v>
          </cell>
        </row>
        <row r="316">
          <cell r="A316" t="str">
            <v>1027000410</v>
          </cell>
          <cell r="B316" t="str">
            <v>20243660</v>
          </cell>
          <cell r="C316" t="str">
            <v>436 OPL/R /595/ HFR светильник</v>
          </cell>
          <cell r="D316">
            <v>0.1048</v>
          </cell>
          <cell r="E316">
            <v>1</v>
          </cell>
          <cell r="F316">
            <v>7632.06</v>
          </cell>
        </row>
        <row r="317">
          <cell r="A317" t="str">
            <v>1027000390</v>
          </cell>
          <cell r="B317" t="str">
            <v>23243630</v>
          </cell>
          <cell r="C317" t="str">
            <v>436 OPL/R /Грильято/ HF</v>
          </cell>
          <cell r="D317">
            <v>0.1048</v>
          </cell>
          <cell r="E317">
            <v>1</v>
          </cell>
          <cell r="F317">
            <v>4095</v>
          </cell>
        </row>
        <row r="318">
          <cell r="A318" t="str">
            <v>1027000430</v>
          </cell>
          <cell r="B318" t="str">
            <v>20243641</v>
          </cell>
          <cell r="C318" t="str">
            <v>436 OPL/R ES1 светильник</v>
          </cell>
          <cell r="D318">
            <v>7.2599999999999998E-2</v>
          </cell>
          <cell r="E318">
            <v>1</v>
          </cell>
          <cell r="F318">
            <v>6734.13</v>
          </cell>
        </row>
        <row r="319">
          <cell r="A319" t="str">
            <v>1057000010</v>
          </cell>
          <cell r="B319" t="str">
            <v>25221800</v>
          </cell>
          <cell r="C319" t="str">
            <v>218 OPL/S светильник</v>
          </cell>
          <cell r="D319">
            <v>2.18E-2</v>
          </cell>
          <cell r="E319">
            <v>1</v>
          </cell>
          <cell r="F319">
            <v>1027.9000000000001</v>
          </cell>
        </row>
        <row r="320">
          <cell r="A320" t="str">
            <v>1057000020</v>
          </cell>
          <cell r="B320" t="str">
            <v>25221841</v>
          </cell>
          <cell r="C320" t="str">
            <v>218 OPL/S ES1 светильник</v>
          </cell>
          <cell r="D320">
            <v>1.9599999999999999E-2</v>
          </cell>
          <cell r="E320">
            <v>1</v>
          </cell>
          <cell r="F320">
            <v>4839.5200000000004</v>
          </cell>
        </row>
        <row r="321">
          <cell r="A321" t="str">
            <v>1057000030</v>
          </cell>
          <cell r="B321" t="str">
            <v>25221830</v>
          </cell>
          <cell r="C321" t="str">
            <v>218 OPL/S HF светильник</v>
          </cell>
          <cell r="D321">
            <v>2.1499999999999998E-2</v>
          </cell>
          <cell r="E321">
            <v>1</v>
          </cell>
          <cell r="F321">
            <v>1729.23</v>
          </cell>
        </row>
        <row r="322">
          <cell r="A322" t="str">
            <v>1057000040</v>
          </cell>
          <cell r="B322" t="str">
            <v>25221831</v>
          </cell>
          <cell r="C322" t="str">
            <v>218 OPL/S HF ES1 светильник</v>
          </cell>
          <cell r="D322">
            <v>1.9599999999999999E-2</v>
          </cell>
          <cell r="E322">
            <v>1</v>
          </cell>
          <cell r="F322">
            <v>5610.11</v>
          </cell>
        </row>
        <row r="323">
          <cell r="A323" t="str">
            <v>1057000050</v>
          </cell>
          <cell r="B323" t="str">
            <v>25221860</v>
          </cell>
          <cell r="C323" t="str">
            <v>218 OPL/S HFR светильник</v>
          </cell>
          <cell r="D323">
            <v>2.1499999999999998E-2</v>
          </cell>
          <cell r="E323">
            <v>1</v>
          </cell>
          <cell r="F323">
            <v>2909.35</v>
          </cell>
        </row>
        <row r="324">
          <cell r="A324" t="str">
            <v>1057000060</v>
          </cell>
          <cell r="B324" t="str">
            <v>25223610</v>
          </cell>
          <cell r="C324" t="str">
            <v>236 OPL/S светильник</v>
          </cell>
          <cell r="D324">
            <v>4.1300000000000003E-2</v>
          </cell>
          <cell r="E324">
            <v>1</v>
          </cell>
          <cell r="F324">
            <v>1590.61</v>
          </cell>
        </row>
        <row r="325">
          <cell r="A325" t="str">
            <v>1057000070</v>
          </cell>
          <cell r="B325" t="str">
            <v>25223641</v>
          </cell>
          <cell r="C325" t="str">
            <v>236 OPL/S ES1 светильник</v>
          </cell>
          <cell r="D325">
            <v>4.1300000000000003E-2</v>
          </cell>
          <cell r="E325">
            <v>1</v>
          </cell>
          <cell r="F325">
            <v>5396.32</v>
          </cell>
        </row>
        <row r="326">
          <cell r="A326" t="str">
            <v>1057000080</v>
          </cell>
          <cell r="B326" t="str">
            <v>25223630</v>
          </cell>
          <cell r="C326" t="str">
            <v>236 OPL/S HF светильник</v>
          </cell>
          <cell r="D326">
            <v>4.1300000000000003E-2</v>
          </cell>
          <cell r="E326">
            <v>1</v>
          </cell>
          <cell r="F326">
            <v>2014.01</v>
          </cell>
        </row>
        <row r="327">
          <cell r="A327" t="str">
            <v>1057000380</v>
          </cell>
          <cell r="B327" t="str">
            <v>25223633</v>
          </cell>
          <cell r="C327" t="str">
            <v>236 OPL/S HF AC/DC светильник</v>
          </cell>
          <cell r="D327">
            <v>4.1300000000000003E-2</v>
          </cell>
          <cell r="E327">
            <v>1</v>
          </cell>
          <cell r="F327">
            <v>1918.1</v>
          </cell>
        </row>
        <row r="328">
          <cell r="A328" t="str">
            <v>1057000090</v>
          </cell>
          <cell r="B328" t="str">
            <v>25223631</v>
          </cell>
          <cell r="C328" t="str">
            <v>236 OPL/S HF ES1 светильник</v>
          </cell>
          <cell r="D328">
            <v>4.1300000000000003E-2</v>
          </cell>
          <cell r="E328">
            <v>1</v>
          </cell>
          <cell r="F328">
            <v>5900.16</v>
          </cell>
        </row>
        <row r="329">
          <cell r="A329" t="str">
            <v>1057000100</v>
          </cell>
          <cell r="B329" t="str">
            <v>25223660</v>
          </cell>
          <cell r="C329" t="str">
            <v>236 OPL/S HFR светильник</v>
          </cell>
          <cell r="D329">
            <v>4.1300000000000003E-2</v>
          </cell>
          <cell r="E329">
            <v>1</v>
          </cell>
          <cell r="F329">
            <v>3382.97</v>
          </cell>
        </row>
        <row r="330">
          <cell r="A330" t="str">
            <v>1057000110</v>
          </cell>
          <cell r="B330" t="str">
            <v>25223661</v>
          </cell>
          <cell r="C330" t="str">
            <v>236 OPL/S HFR ES1  светильник</v>
          </cell>
          <cell r="D330">
            <v>4.1300000000000003E-2</v>
          </cell>
          <cell r="E330">
            <v>1</v>
          </cell>
          <cell r="F330">
            <v>6953.62</v>
          </cell>
        </row>
        <row r="331">
          <cell r="A331" t="str">
            <v>1057000140</v>
          </cell>
          <cell r="B331" t="str">
            <v>25225810</v>
          </cell>
          <cell r="C331" t="str">
            <v>258 OPL/S светильник</v>
          </cell>
          <cell r="D331">
            <v>5.2499999999999998E-2</v>
          </cell>
          <cell r="E331">
            <v>1</v>
          </cell>
          <cell r="F331">
            <v>2463.2800000000002</v>
          </cell>
        </row>
        <row r="332">
          <cell r="A332" t="str">
            <v>1057000150</v>
          </cell>
          <cell r="B332" t="str">
            <v>25225841</v>
          </cell>
          <cell r="C332" t="str">
            <v>258 OPL/S ES1 светильник</v>
          </cell>
          <cell r="D332">
            <v>5.2499999999999998E-2</v>
          </cell>
          <cell r="E332">
            <v>1</v>
          </cell>
          <cell r="F332">
            <v>6230.52</v>
          </cell>
        </row>
        <row r="333">
          <cell r="A333" t="str">
            <v>1057000160</v>
          </cell>
          <cell r="B333" t="str">
            <v>25225830</v>
          </cell>
          <cell r="C333" t="str">
            <v>258 OPL/S HF светильник</v>
          </cell>
          <cell r="D333">
            <v>5.2499999999999998E-2</v>
          </cell>
          <cell r="E333">
            <v>1</v>
          </cell>
          <cell r="F333">
            <v>2463.2800000000002</v>
          </cell>
        </row>
        <row r="334">
          <cell r="A334" t="str">
            <v>1057000170</v>
          </cell>
          <cell r="B334" t="str">
            <v>25225831</v>
          </cell>
          <cell r="C334" t="str">
            <v>258 OPL/S HF ES1 светильник</v>
          </cell>
          <cell r="D334">
            <v>5.2499999999999998E-2</v>
          </cell>
          <cell r="E334">
            <v>1</v>
          </cell>
          <cell r="F334">
            <v>6244.17</v>
          </cell>
        </row>
        <row r="335">
          <cell r="A335" t="str">
            <v>1057000190</v>
          </cell>
          <cell r="B335" t="str">
            <v>25225860</v>
          </cell>
          <cell r="C335" t="str">
            <v>258 OPL/S HFR светильник</v>
          </cell>
          <cell r="D335">
            <v>5.2499999999999998E-2</v>
          </cell>
          <cell r="E335">
            <v>1</v>
          </cell>
          <cell r="F335">
            <v>4876.0200000000004</v>
          </cell>
        </row>
        <row r="336">
          <cell r="A336" t="str">
            <v>1057000220</v>
          </cell>
          <cell r="B336" t="str">
            <v>25241461</v>
          </cell>
          <cell r="C336" t="str">
            <v>414 OPL/S HFD светильник</v>
          </cell>
          <cell r="D336">
            <v>4.3499999999999997E-2</v>
          </cell>
          <cell r="E336">
            <v>1</v>
          </cell>
          <cell r="F336">
            <v>4330</v>
          </cell>
        </row>
        <row r="337">
          <cell r="A337" t="str">
            <v>1057000230</v>
          </cell>
          <cell r="B337" t="str">
            <v>25241810</v>
          </cell>
          <cell r="C337" t="str">
            <v>418 OPL/S светильник</v>
          </cell>
          <cell r="D337">
            <v>4.1599999999999998E-2</v>
          </cell>
          <cell r="E337">
            <v>1</v>
          </cell>
          <cell r="F337">
            <v>1485.47</v>
          </cell>
        </row>
        <row r="338">
          <cell r="A338" t="str">
            <v>1057000240</v>
          </cell>
          <cell r="B338" t="str">
            <v>25241841</v>
          </cell>
          <cell r="C338" t="str">
            <v>418 OPL/S ES1 светильник</v>
          </cell>
          <cell r="D338">
            <v>4.2799999999999998E-2</v>
          </cell>
          <cell r="E338">
            <v>1</v>
          </cell>
          <cell r="F338">
            <v>5294.04</v>
          </cell>
        </row>
        <row r="339">
          <cell r="A339" t="str">
            <v>1057000250</v>
          </cell>
          <cell r="B339" t="str">
            <v>25241830</v>
          </cell>
          <cell r="C339" t="str">
            <v>418 OPL/S HF светильник</v>
          </cell>
          <cell r="D339">
            <v>4.3499999999999997E-2</v>
          </cell>
          <cell r="E339">
            <v>1</v>
          </cell>
          <cell r="F339">
            <v>1922.67</v>
          </cell>
        </row>
        <row r="340">
          <cell r="A340" t="str">
            <v>1057000260</v>
          </cell>
          <cell r="B340" t="str">
            <v>25241831</v>
          </cell>
          <cell r="C340" t="str">
            <v>418 OPL/S HF ES1 светильник</v>
          </cell>
          <cell r="D340">
            <v>4.2799999999999998E-2</v>
          </cell>
          <cell r="E340">
            <v>1</v>
          </cell>
          <cell r="F340">
            <v>5844.07</v>
          </cell>
        </row>
        <row r="341">
          <cell r="A341" t="str">
            <v>1057000270</v>
          </cell>
          <cell r="B341" t="str">
            <v>25241860</v>
          </cell>
          <cell r="C341" t="str">
            <v>418 OPL/S HFR светильник</v>
          </cell>
          <cell r="D341">
            <v>4.3499999999999997E-2</v>
          </cell>
          <cell r="E341">
            <v>1</v>
          </cell>
          <cell r="F341">
            <v>3850.99</v>
          </cell>
        </row>
        <row r="342">
          <cell r="A342" t="str">
            <v>1057000330</v>
          </cell>
          <cell r="B342" t="str">
            <v>25243610</v>
          </cell>
          <cell r="C342" t="str">
            <v>436 OPL/S светильник</v>
          </cell>
          <cell r="D342">
            <v>7.2599999999999998E-2</v>
          </cell>
          <cell r="E342">
            <v>1</v>
          </cell>
          <cell r="F342">
            <v>3211.82</v>
          </cell>
        </row>
        <row r="343">
          <cell r="A343" t="str">
            <v>1057000390</v>
          </cell>
          <cell r="B343" t="str">
            <v>25243641</v>
          </cell>
          <cell r="C343" t="str">
            <v>436 OPL/S ES1 светильник</v>
          </cell>
          <cell r="D343">
            <v>0</v>
          </cell>
          <cell r="E343">
            <v>0</v>
          </cell>
          <cell r="F343">
            <v>6062</v>
          </cell>
        </row>
        <row r="344">
          <cell r="A344" t="str">
            <v>1057000340</v>
          </cell>
          <cell r="B344" t="str">
            <v>25243630</v>
          </cell>
          <cell r="C344" t="str">
            <v>436 OPL/S HF светильник</v>
          </cell>
          <cell r="D344">
            <v>8.3199999999999996E-2</v>
          </cell>
          <cell r="E344">
            <v>1</v>
          </cell>
          <cell r="F344">
            <v>4127.6499999999996</v>
          </cell>
        </row>
        <row r="345">
          <cell r="A345" t="str">
            <v>1057000350</v>
          </cell>
          <cell r="B345" t="str">
            <v>25243631</v>
          </cell>
          <cell r="C345" t="str">
            <v>436 OPL/S  HF ES1 светильник</v>
          </cell>
          <cell r="D345">
            <v>7.2599999999999998E-2</v>
          </cell>
          <cell r="E345">
            <v>1</v>
          </cell>
          <cell r="F345">
            <v>8056.66</v>
          </cell>
        </row>
        <row r="346">
          <cell r="A346" t="str">
            <v>1029000020</v>
          </cell>
          <cell r="B346" t="str">
            <v>20141430</v>
          </cell>
          <cell r="C346" t="str">
            <v>414 OPM/R светильник</v>
          </cell>
          <cell r="D346">
            <v>4.3499999999999997E-2</v>
          </cell>
          <cell r="E346">
            <v>1</v>
          </cell>
          <cell r="F346">
            <v>2161.54</v>
          </cell>
        </row>
        <row r="347">
          <cell r="A347" t="str">
            <v>1029000030</v>
          </cell>
          <cell r="B347" t="str">
            <v>20141810</v>
          </cell>
          <cell r="C347" t="str">
            <v>418 OPM/R /595/ светильник</v>
          </cell>
          <cell r="D347">
            <v>4.3499999999999997E-2</v>
          </cell>
          <cell r="E347">
            <v>1</v>
          </cell>
          <cell r="F347">
            <v>1374.8</v>
          </cell>
        </row>
        <row r="348">
          <cell r="A348" t="str">
            <v>1029000040</v>
          </cell>
          <cell r="B348" t="str">
            <v>20141841</v>
          </cell>
          <cell r="C348" t="str">
            <v>418 OPM/R /595/ ES1 светильник</v>
          </cell>
          <cell r="D348">
            <v>4.3499999999999997E-2</v>
          </cell>
          <cell r="E348">
            <v>1</v>
          </cell>
          <cell r="F348">
            <v>5176.5200000000004</v>
          </cell>
        </row>
        <row r="349">
          <cell r="A349" t="str">
            <v>1029000050</v>
          </cell>
          <cell r="B349" t="str">
            <v>20141830</v>
          </cell>
          <cell r="C349" t="str">
            <v>418 OPM/R /595/ HF светильник</v>
          </cell>
          <cell r="D349">
            <v>4.3499999999999997E-2</v>
          </cell>
          <cell r="E349">
            <v>1</v>
          </cell>
          <cell r="F349">
            <v>1830</v>
          </cell>
        </row>
        <row r="350">
          <cell r="A350" t="str">
            <v>1029000060</v>
          </cell>
          <cell r="B350" t="str">
            <v>20141831</v>
          </cell>
          <cell r="C350" t="str">
            <v>418 OPM/R /595/ HF ES1 светильник</v>
          </cell>
          <cell r="D350">
            <v>4.3499999999999997E-2</v>
          </cell>
          <cell r="E350">
            <v>1</v>
          </cell>
          <cell r="F350">
            <v>5173.0600000000004</v>
          </cell>
        </row>
        <row r="351">
          <cell r="A351" t="str">
            <v>1101000010</v>
          </cell>
          <cell r="B351" t="str">
            <v>30315530</v>
          </cell>
          <cell r="C351" t="str">
            <v>155 OTF светильник</v>
          </cell>
          <cell r="D351">
            <v>4.8000000000000001E-2</v>
          </cell>
          <cell r="E351">
            <v>1</v>
          </cell>
          <cell r="F351">
            <v>2435.44</v>
          </cell>
        </row>
        <row r="352">
          <cell r="A352" t="str">
            <v>1101000020</v>
          </cell>
          <cell r="B352" t="str">
            <v>30315560</v>
          </cell>
          <cell r="C352" t="str">
            <v>155 OTF HFR светильник</v>
          </cell>
          <cell r="D352">
            <v>4.8000000000000001E-2</v>
          </cell>
          <cell r="E352">
            <v>1</v>
          </cell>
          <cell r="F352">
            <v>3855.58</v>
          </cell>
        </row>
        <row r="353">
          <cell r="A353" t="str">
            <v>1105000010</v>
          </cell>
          <cell r="B353" t="str">
            <v>30241810</v>
          </cell>
          <cell r="C353" t="str">
            <v>418 OTK/R 595 светильник</v>
          </cell>
          <cell r="D353">
            <v>7.2700000000000001E-2</v>
          </cell>
          <cell r="E353">
            <v>1</v>
          </cell>
          <cell r="F353">
            <v>2517.89</v>
          </cell>
        </row>
        <row r="354">
          <cell r="A354" t="str">
            <v>1105000020</v>
          </cell>
          <cell r="B354" t="str">
            <v>30241830</v>
          </cell>
          <cell r="C354" t="str">
            <v>418 OTK/R 595 HF светильник</v>
          </cell>
          <cell r="D354">
            <v>7.2700000000000001E-2</v>
          </cell>
          <cell r="E354">
            <v>1</v>
          </cell>
          <cell r="F354">
            <v>3197.51</v>
          </cell>
        </row>
        <row r="355">
          <cell r="A355" t="str">
            <v>1105000030</v>
          </cell>
          <cell r="B355" t="str">
            <v>30241860</v>
          </cell>
          <cell r="C355" t="str">
            <v>418 OTK/R /595/ HFR светильник</v>
          </cell>
          <cell r="D355">
            <v>7.2700000000000001E-2</v>
          </cell>
          <cell r="E355">
            <v>1</v>
          </cell>
          <cell r="F355">
            <v>4395.62</v>
          </cell>
        </row>
        <row r="356">
          <cell r="A356" t="str">
            <v>1105000040</v>
          </cell>
          <cell r="B356" t="str">
            <v>31241810</v>
          </cell>
          <cell r="C356" t="str">
            <v>418 OTK/R 605 светильник</v>
          </cell>
          <cell r="D356">
            <v>7.2700000000000001E-2</v>
          </cell>
          <cell r="E356">
            <v>1</v>
          </cell>
          <cell r="F356">
            <v>2700.36</v>
          </cell>
        </row>
        <row r="357">
          <cell r="A357" t="str">
            <v>1105000050</v>
          </cell>
          <cell r="B357" t="str">
            <v>31241830</v>
          </cell>
          <cell r="C357" t="str">
            <v>418 OTK/R /605/ HF светильник</v>
          </cell>
          <cell r="D357">
            <v>7.2700000000000001E-2</v>
          </cell>
          <cell r="E357">
            <v>1</v>
          </cell>
          <cell r="F357">
            <v>3731.08</v>
          </cell>
        </row>
        <row r="358">
          <cell r="A358" t="str">
            <v>1105000060</v>
          </cell>
          <cell r="B358" t="str">
            <v>30243610</v>
          </cell>
          <cell r="C358" t="str">
            <v>436 OTK/R 595 светильник</v>
          </cell>
          <cell r="D358">
            <v>0.13700000000000001</v>
          </cell>
          <cell r="E358">
            <v>1</v>
          </cell>
          <cell r="F358">
            <v>4584.34</v>
          </cell>
        </row>
        <row r="359">
          <cell r="A359" t="str">
            <v>1105000070</v>
          </cell>
          <cell r="B359" t="str">
            <v>30243630</v>
          </cell>
          <cell r="C359" t="str">
            <v>436 OTK/R /595/ HF светильник</v>
          </cell>
          <cell r="D359">
            <v>0.13700000000000001</v>
          </cell>
          <cell r="E359">
            <v>1</v>
          </cell>
          <cell r="F359">
            <v>5688.42</v>
          </cell>
        </row>
        <row r="360">
          <cell r="A360" t="str">
            <v>1107000010</v>
          </cell>
          <cell r="B360" t="str">
            <v>30323610</v>
          </cell>
          <cell r="C360" t="str">
            <v>236 OTM 595 светильник</v>
          </cell>
          <cell r="D360">
            <v>4.8000000000000001E-2</v>
          </cell>
          <cell r="E360">
            <v>1</v>
          </cell>
          <cell r="F360">
            <v>2060.92</v>
          </cell>
        </row>
        <row r="361">
          <cell r="A361" t="str">
            <v>1107000020</v>
          </cell>
          <cell r="B361" t="str">
            <v>30323630</v>
          </cell>
          <cell r="C361" t="str">
            <v>236 OTM 595 HF светильник</v>
          </cell>
          <cell r="D361">
            <v>4.8000000000000001E-2</v>
          </cell>
          <cell r="E361">
            <v>1</v>
          </cell>
          <cell r="F361">
            <v>2648.02</v>
          </cell>
        </row>
        <row r="362">
          <cell r="A362" t="str">
            <v>1107000030</v>
          </cell>
          <cell r="B362" t="str">
            <v>30323660</v>
          </cell>
          <cell r="C362" t="str">
            <v>236 OTM /595/ HFR светильник</v>
          </cell>
          <cell r="D362">
            <v>4.8000000000000001E-2</v>
          </cell>
          <cell r="E362">
            <v>1</v>
          </cell>
          <cell r="F362">
            <v>3716.27</v>
          </cell>
        </row>
        <row r="363">
          <cell r="A363" t="str">
            <v>1107000050</v>
          </cell>
          <cell r="B363" t="str">
            <v>30325530</v>
          </cell>
          <cell r="C363" t="str">
            <v>255 OTM 595 светильник</v>
          </cell>
          <cell r="D363">
            <v>5.9700000000000003E-2</v>
          </cell>
          <cell r="E363">
            <v>1</v>
          </cell>
          <cell r="F363">
            <v>2572.7399999999998</v>
          </cell>
        </row>
        <row r="364">
          <cell r="A364" t="str">
            <v>1107000060</v>
          </cell>
          <cell r="B364" t="str">
            <v>30325560</v>
          </cell>
          <cell r="C364" t="str">
            <v>255 OTM 595 HFR светильник</v>
          </cell>
          <cell r="D364">
            <v>4.8000000000000001E-2</v>
          </cell>
          <cell r="E364">
            <v>1</v>
          </cell>
          <cell r="F364">
            <v>6009.48</v>
          </cell>
        </row>
        <row r="365">
          <cell r="A365" t="str">
            <v>1109000020</v>
          </cell>
          <cell r="B365" t="str">
            <v>41411830</v>
          </cell>
          <cell r="C365" t="str">
            <v>118 OTN HF  светильник новый</v>
          </cell>
          <cell r="D365">
            <v>1.8599999999999998E-2</v>
          </cell>
          <cell r="E365">
            <v>1</v>
          </cell>
          <cell r="F365">
            <v>1572.41</v>
          </cell>
        </row>
        <row r="366">
          <cell r="A366" t="str">
            <v>1109000010</v>
          </cell>
          <cell r="B366" t="str">
            <v>41411800</v>
          </cell>
          <cell r="C366" t="str">
            <v>118 OTN светильник новый</v>
          </cell>
          <cell r="D366">
            <v>9.2999999999999992E-3</v>
          </cell>
          <cell r="E366">
            <v>2</v>
          </cell>
          <cell r="F366">
            <v>921.37</v>
          </cell>
        </row>
        <row r="367">
          <cell r="A367" t="str">
            <v>1109000031</v>
          </cell>
          <cell r="B367" t="str">
            <v>40413610</v>
          </cell>
          <cell r="C367" t="str">
            <v>136 OTN светильник</v>
          </cell>
          <cell r="D367">
            <v>1.3899999999999999E-2</v>
          </cell>
          <cell r="E367">
            <v>2</v>
          </cell>
          <cell r="F367">
            <v>1337.37</v>
          </cell>
        </row>
        <row r="368">
          <cell r="A368" t="str">
            <v>1109000041</v>
          </cell>
          <cell r="B368" t="str">
            <v>40413641</v>
          </cell>
          <cell r="C368" t="str">
            <v>136 OTN ES1 светильник</v>
          </cell>
          <cell r="D368">
            <v>1.3899999999999999E-2</v>
          </cell>
          <cell r="E368">
            <v>2</v>
          </cell>
          <cell r="F368">
            <v>5074.79</v>
          </cell>
        </row>
        <row r="369">
          <cell r="A369" t="str">
            <v>1109000040</v>
          </cell>
          <cell r="B369" t="str">
            <v>41413641</v>
          </cell>
          <cell r="C369" t="str">
            <v>136 OTN ES1 светильник новый</v>
          </cell>
          <cell r="D369">
            <v>0</v>
          </cell>
          <cell r="E369">
            <v>2</v>
          </cell>
          <cell r="F369">
            <v>5074.79</v>
          </cell>
        </row>
        <row r="370">
          <cell r="A370" t="str">
            <v>1109000051</v>
          </cell>
          <cell r="B370" t="str">
            <v>40413630</v>
          </cell>
          <cell r="C370" t="str">
            <v>136 OTN HF светильник</v>
          </cell>
          <cell r="D370">
            <v>1.5699999999999999E-2</v>
          </cell>
          <cell r="E370">
            <v>2</v>
          </cell>
          <cell r="F370">
            <v>1880.46</v>
          </cell>
        </row>
        <row r="371">
          <cell r="A371" t="str">
            <v>1109000061</v>
          </cell>
          <cell r="B371" t="str">
            <v>40413631</v>
          </cell>
          <cell r="C371" t="str">
            <v>136 OTN HF ES1 светильник</v>
          </cell>
          <cell r="D371">
            <v>1.5699999999999999E-2</v>
          </cell>
          <cell r="E371">
            <v>2</v>
          </cell>
          <cell r="F371">
            <v>5511.03</v>
          </cell>
        </row>
        <row r="372">
          <cell r="A372" t="str">
            <v>1109000050</v>
          </cell>
          <cell r="B372" t="str">
            <v>41413630</v>
          </cell>
          <cell r="C372" t="str">
            <v>136 OTN HF светильник новый</v>
          </cell>
          <cell r="D372">
            <v>3.1399999999999997E-2</v>
          </cell>
          <cell r="E372">
            <v>1</v>
          </cell>
          <cell r="F372">
            <v>1880.46</v>
          </cell>
        </row>
        <row r="373">
          <cell r="A373" t="str">
            <v>1109000071</v>
          </cell>
          <cell r="B373" t="str">
            <v>40413660</v>
          </cell>
          <cell r="C373" t="str">
            <v>136 OTN  HFR светильник</v>
          </cell>
          <cell r="D373">
            <v>1.5699999999999999E-2</v>
          </cell>
          <cell r="E373">
            <v>1</v>
          </cell>
          <cell r="F373">
            <v>3440.91</v>
          </cell>
        </row>
        <row r="374">
          <cell r="A374" t="str">
            <v>1109000030</v>
          </cell>
          <cell r="B374" t="str">
            <v>41413610</v>
          </cell>
          <cell r="C374" t="str">
            <v>136 OTN светильник новый</v>
          </cell>
          <cell r="D374">
            <v>1.3899999999999999E-2</v>
          </cell>
          <cell r="E374">
            <v>2</v>
          </cell>
          <cell r="F374">
            <v>1401.06</v>
          </cell>
        </row>
        <row r="375">
          <cell r="A375" t="str">
            <v>1111000030</v>
          </cell>
          <cell r="B375" t="str">
            <v>32123610</v>
          </cell>
          <cell r="C375" t="str">
            <v>236 OTR/R /590/ /Грильято/ светильник</v>
          </cell>
          <cell r="D375">
            <v>4.8000000000000001E-2</v>
          </cell>
          <cell r="E375">
            <v>1</v>
          </cell>
          <cell r="F375">
            <v>1921.5</v>
          </cell>
        </row>
        <row r="376">
          <cell r="A376" t="str">
            <v>1111000040</v>
          </cell>
          <cell r="B376" t="str">
            <v>30023610</v>
          </cell>
          <cell r="C376" t="str">
            <v>236 OTR/R 595 светильник</v>
          </cell>
          <cell r="D376">
            <v>4.8000000000000001E-2</v>
          </cell>
          <cell r="E376">
            <v>1</v>
          </cell>
          <cell r="F376">
            <v>1891.24</v>
          </cell>
        </row>
        <row r="377">
          <cell r="A377" t="str">
            <v>1111000050</v>
          </cell>
          <cell r="B377" t="str">
            <v>30023630</v>
          </cell>
          <cell r="C377" t="str">
            <v>236 OTR/R 595 HF светильник</v>
          </cell>
          <cell r="D377">
            <v>4.8000000000000001E-2</v>
          </cell>
          <cell r="E377">
            <v>1</v>
          </cell>
          <cell r="F377">
            <v>2556</v>
          </cell>
        </row>
        <row r="378">
          <cell r="A378" t="str">
            <v>1111000070</v>
          </cell>
          <cell r="B378" t="str">
            <v>30023661</v>
          </cell>
          <cell r="C378" t="str">
            <v>236 OTR/R /595/ HFD светильник</v>
          </cell>
          <cell r="D378">
            <v>4.8000000000000001E-2</v>
          </cell>
          <cell r="E378">
            <v>1</v>
          </cell>
          <cell r="F378">
            <v>4801.4799999999996</v>
          </cell>
        </row>
        <row r="379">
          <cell r="A379" t="str">
            <v>1111000080</v>
          </cell>
          <cell r="B379" t="str">
            <v>30023660</v>
          </cell>
          <cell r="C379" t="str">
            <v>236 OTR/R 595 HFR светильник</v>
          </cell>
          <cell r="D379">
            <v>4.8000000000000001E-2</v>
          </cell>
          <cell r="E379">
            <v>1</v>
          </cell>
          <cell r="F379">
            <v>3653.13</v>
          </cell>
        </row>
        <row r="380">
          <cell r="A380" t="str">
            <v>1111000100</v>
          </cell>
          <cell r="B380" t="str">
            <v>31023610</v>
          </cell>
          <cell r="C380" t="str">
            <v>236 OTR/R 605 светильник</v>
          </cell>
          <cell r="D380">
            <v>4.8000000000000001E-2</v>
          </cell>
          <cell r="E380">
            <v>1</v>
          </cell>
          <cell r="F380">
            <v>2086.13</v>
          </cell>
        </row>
        <row r="381">
          <cell r="A381" t="str">
            <v>1111000110</v>
          </cell>
          <cell r="B381" t="str">
            <v>31023630</v>
          </cell>
          <cell r="C381" t="str">
            <v>236 OTR/R 605 HF светильник</v>
          </cell>
          <cell r="D381">
            <v>4.8000000000000001E-2</v>
          </cell>
          <cell r="E381">
            <v>1</v>
          </cell>
          <cell r="F381">
            <v>2833.53</v>
          </cell>
        </row>
        <row r="382">
          <cell r="A382" t="str">
            <v>1111000120</v>
          </cell>
          <cell r="B382" t="str">
            <v>30025530</v>
          </cell>
          <cell r="C382" t="str">
            <v>255 OTR/R 595 светильник</v>
          </cell>
          <cell r="D382">
            <v>4.8000000000000001E-2</v>
          </cell>
          <cell r="E382">
            <v>1</v>
          </cell>
          <cell r="F382">
            <v>2443.7199999999998</v>
          </cell>
        </row>
        <row r="383">
          <cell r="A383" t="str">
            <v>1111000140</v>
          </cell>
          <cell r="B383" t="str">
            <v>30025560</v>
          </cell>
          <cell r="C383" t="str">
            <v>255 OTR/R /595/ HFR светильник</v>
          </cell>
          <cell r="D383">
            <v>4.8000000000000001E-2</v>
          </cell>
          <cell r="E383">
            <v>1</v>
          </cell>
          <cell r="F383">
            <v>3977.35</v>
          </cell>
        </row>
        <row r="384">
          <cell r="A384" t="str">
            <v>1111000160</v>
          </cell>
          <cell r="B384" t="str">
            <v>30025534</v>
          </cell>
          <cell r="C384" t="str">
            <v>255 OTR/R /595/ с выносным ES1 светильник</v>
          </cell>
          <cell r="D384">
            <v>0</v>
          </cell>
          <cell r="E384">
            <v>0</v>
          </cell>
          <cell r="F384">
            <v>5394.64</v>
          </cell>
        </row>
        <row r="385">
          <cell r="A385" t="str">
            <v>1111000180</v>
          </cell>
          <cell r="B385" t="str">
            <v>30043610</v>
          </cell>
          <cell r="C385" t="str">
            <v>436 OTR/R 595 светильник</v>
          </cell>
          <cell r="D385">
            <v>0.14399999999999999</v>
          </cell>
          <cell r="E385">
            <v>0.5</v>
          </cell>
          <cell r="F385">
            <v>3734.95</v>
          </cell>
        </row>
        <row r="386">
          <cell r="A386" t="str">
            <v>1113000010</v>
          </cell>
          <cell r="B386" t="str">
            <v>31521800</v>
          </cell>
          <cell r="C386" t="str">
            <v>218 OTS светильник</v>
          </cell>
          <cell r="D386">
            <v>3.04E-2</v>
          </cell>
          <cell r="E386">
            <v>1</v>
          </cell>
          <cell r="F386">
            <v>1325.12</v>
          </cell>
        </row>
        <row r="387">
          <cell r="A387" t="str">
            <v>1113000020</v>
          </cell>
          <cell r="B387" t="str">
            <v>31521830</v>
          </cell>
          <cell r="C387" t="str">
            <v>218 OTS HF светильник</v>
          </cell>
          <cell r="D387">
            <v>2.9499999999999998E-2</v>
          </cell>
          <cell r="E387">
            <v>1</v>
          </cell>
          <cell r="F387">
            <v>2010.45</v>
          </cell>
        </row>
        <row r="388">
          <cell r="A388" t="str">
            <v>1113000040</v>
          </cell>
          <cell r="B388" t="str">
            <v>31523610</v>
          </cell>
          <cell r="C388" t="str">
            <v>236 OTS светильник</v>
          </cell>
          <cell r="D388">
            <v>5.6399999999999999E-2</v>
          </cell>
          <cell r="E388">
            <v>1</v>
          </cell>
          <cell r="F388">
            <v>2075.14</v>
          </cell>
        </row>
        <row r="389">
          <cell r="A389" t="str">
            <v>1113000050</v>
          </cell>
          <cell r="B389" t="str">
            <v>31523630</v>
          </cell>
          <cell r="C389" t="str">
            <v>236 OTS HF светильник</v>
          </cell>
          <cell r="D389">
            <v>5.6399999999999999E-2</v>
          </cell>
          <cell r="E389">
            <v>1</v>
          </cell>
          <cell r="F389">
            <v>2703.86</v>
          </cell>
        </row>
        <row r="390">
          <cell r="A390" t="str">
            <v>1113000080</v>
          </cell>
          <cell r="B390" t="str">
            <v>1113000080</v>
          </cell>
          <cell r="C390" t="str">
            <v>236 OTS HFR светильник</v>
          </cell>
          <cell r="D390">
            <v>0</v>
          </cell>
          <cell r="E390">
            <v>0</v>
          </cell>
          <cell r="F390">
            <v>4215</v>
          </cell>
        </row>
        <row r="391">
          <cell r="A391" t="str">
            <v>1113000060</v>
          </cell>
          <cell r="B391" t="str">
            <v>31525430</v>
          </cell>
          <cell r="C391" t="str">
            <v>254 OTS светильник</v>
          </cell>
          <cell r="D391">
            <v>5.6399999999999999E-2</v>
          </cell>
          <cell r="E391">
            <v>1</v>
          </cell>
          <cell r="F391">
            <v>3039.62</v>
          </cell>
        </row>
        <row r="392">
          <cell r="A392" t="str">
            <v>1117000010</v>
          </cell>
          <cell r="B392" t="str">
            <v>32622830</v>
          </cell>
          <cell r="C392" t="str">
            <v>228 OTX /Грильято/ светильник</v>
          </cell>
          <cell r="D392">
            <v>4.3499999999999997E-2</v>
          </cell>
          <cell r="E392">
            <v>1</v>
          </cell>
          <cell r="F392">
            <v>4042.5</v>
          </cell>
        </row>
        <row r="393">
          <cell r="A393" t="str">
            <v>1117000020</v>
          </cell>
          <cell r="B393" t="str">
            <v>30623610</v>
          </cell>
          <cell r="C393" t="str">
            <v>236 OTX светильник</v>
          </cell>
          <cell r="D393">
            <v>6.5500000000000003E-2</v>
          </cell>
          <cell r="E393">
            <v>1</v>
          </cell>
          <cell r="F393">
            <v>2128.23</v>
          </cell>
        </row>
        <row r="394">
          <cell r="A394" t="str">
            <v>1117000030</v>
          </cell>
          <cell r="B394" t="str">
            <v>32623630</v>
          </cell>
          <cell r="C394" t="str">
            <v>236 OTX /Грильято/ HF светильник</v>
          </cell>
          <cell r="D394">
            <v>4.3499999999999997E-2</v>
          </cell>
          <cell r="E394">
            <v>1</v>
          </cell>
          <cell r="F394">
            <v>2737.07</v>
          </cell>
        </row>
        <row r="395">
          <cell r="A395" t="str">
            <v>1117000050</v>
          </cell>
          <cell r="B395" t="str">
            <v>30623641</v>
          </cell>
          <cell r="C395" t="str">
            <v>236 OTX ES1 светильник</v>
          </cell>
          <cell r="D395">
            <v>7.5999999999999998E-2</v>
          </cell>
          <cell r="E395">
            <v>1</v>
          </cell>
          <cell r="F395">
            <v>5120.7299999999996</v>
          </cell>
        </row>
        <row r="396">
          <cell r="A396" t="str">
            <v>1117000060</v>
          </cell>
          <cell r="B396" t="str">
            <v>30623630</v>
          </cell>
          <cell r="C396" t="str">
            <v>236 OTX  HF светильник</v>
          </cell>
          <cell r="D396">
            <v>4.3499999999999997E-2</v>
          </cell>
          <cell r="E396">
            <v>1</v>
          </cell>
          <cell r="F396">
            <v>2737.07</v>
          </cell>
        </row>
        <row r="397">
          <cell r="A397" t="str">
            <v>1117000070</v>
          </cell>
          <cell r="B397" t="str">
            <v>30623660</v>
          </cell>
          <cell r="C397" t="str">
            <v>236 OTX HFR светильник</v>
          </cell>
          <cell r="D397">
            <v>4.3499999999999997E-2</v>
          </cell>
          <cell r="E397">
            <v>1</v>
          </cell>
          <cell r="F397">
            <v>3820.37</v>
          </cell>
        </row>
        <row r="398">
          <cell r="A398" t="str">
            <v>1117000080</v>
          </cell>
          <cell r="B398" t="str">
            <v>30625530</v>
          </cell>
          <cell r="C398" t="str">
            <v>255 OTX светильник</v>
          </cell>
          <cell r="D398">
            <v>4.3499999999999997E-2</v>
          </cell>
          <cell r="E398">
            <v>1</v>
          </cell>
          <cell r="F398">
            <v>2557.21</v>
          </cell>
        </row>
        <row r="399">
          <cell r="A399" t="str">
            <v>1117000090</v>
          </cell>
          <cell r="B399" t="str">
            <v>32625530</v>
          </cell>
          <cell r="C399" t="str">
            <v>255 OTX /Грильято/ светильник</v>
          </cell>
          <cell r="D399">
            <v>4.3499999999999997E-2</v>
          </cell>
          <cell r="E399">
            <v>1</v>
          </cell>
          <cell r="F399">
            <v>2511.5500000000002</v>
          </cell>
        </row>
        <row r="400">
          <cell r="A400" t="str">
            <v>1117000100</v>
          </cell>
          <cell r="B400" t="str">
            <v>30625560</v>
          </cell>
          <cell r="C400" t="str">
            <v>255 OTX HFR светильник</v>
          </cell>
          <cell r="D400">
            <v>4.3499999999999997E-2</v>
          </cell>
          <cell r="E400">
            <v>1</v>
          </cell>
          <cell r="F400">
            <v>4554.3500000000004</v>
          </cell>
        </row>
        <row r="401">
          <cell r="A401" t="str">
            <v>1017000010</v>
          </cell>
          <cell r="B401" t="str">
            <v>10421800</v>
          </cell>
          <cell r="C401" t="str">
            <v>218 PRB/R светильник</v>
          </cell>
          <cell r="D401">
            <v>2.18E-2</v>
          </cell>
          <cell r="E401">
            <v>1</v>
          </cell>
          <cell r="F401">
            <v>1112.74</v>
          </cell>
        </row>
        <row r="402">
          <cell r="A402" t="str">
            <v>1017000020</v>
          </cell>
          <cell r="B402" t="str">
            <v>10421830</v>
          </cell>
          <cell r="C402" t="str">
            <v>218 PRB/R HF светильник</v>
          </cell>
          <cell r="D402">
            <v>2.1499999999999998E-2</v>
          </cell>
          <cell r="E402">
            <v>1</v>
          </cell>
          <cell r="F402">
            <v>1845.11</v>
          </cell>
        </row>
        <row r="403">
          <cell r="A403" t="str">
            <v>1017000030</v>
          </cell>
          <cell r="B403" t="str">
            <v>10421860</v>
          </cell>
          <cell r="C403" t="str">
            <v>218 PRB/R  HFR светильник</v>
          </cell>
          <cell r="D403">
            <v>2.1499999999999998E-2</v>
          </cell>
          <cell r="E403">
            <v>1</v>
          </cell>
          <cell r="F403">
            <v>2796.95</v>
          </cell>
        </row>
        <row r="404">
          <cell r="A404" t="str">
            <v>1017000040</v>
          </cell>
          <cell r="B404" t="str">
            <v>10423610</v>
          </cell>
          <cell r="C404" t="str">
            <v>236 PRB/R светильник</v>
          </cell>
          <cell r="D404">
            <v>4.19E-2</v>
          </cell>
          <cell r="E404">
            <v>1</v>
          </cell>
          <cell r="F404">
            <v>1671.66</v>
          </cell>
        </row>
        <row r="405">
          <cell r="A405" t="str">
            <v>1017000050</v>
          </cell>
          <cell r="B405" t="str">
            <v>10423641</v>
          </cell>
          <cell r="C405" t="str">
            <v>236 PRB/R ES1 светильник</v>
          </cell>
          <cell r="D405">
            <v>4.19E-2</v>
          </cell>
          <cell r="E405">
            <v>1</v>
          </cell>
          <cell r="F405">
            <v>4664.16</v>
          </cell>
        </row>
        <row r="406">
          <cell r="A406" t="str">
            <v>1017000060</v>
          </cell>
          <cell r="B406" t="str">
            <v>10423630</v>
          </cell>
          <cell r="C406" t="str">
            <v>236 PRB/R HF светильник</v>
          </cell>
          <cell r="D406">
            <v>4.1300000000000003E-2</v>
          </cell>
          <cell r="E406">
            <v>1</v>
          </cell>
          <cell r="F406">
            <v>2304.4899999999998</v>
          </cell>
        </row>
        <row r="407">
          <cell r="A407" t="str">
            <v>1017000070</v>
          </cell>
          <cell r="B407" t="str">
            <v>10423631</v>
          </cell>
          <cell r="C407" t="str">
            <v>236 PRB/R HF ES1 светильник</v>
          </cell>
          <cell r="D407">
            <v>4.1300000000000003E-2</v>
          </cell>
          <cell r="E407">
            <v>1</v>
          </cell>
          <cell r="F407">
            <v>5296.99</v>
          </cell>
        </row>
        <row r="408">
          <cell r="A408" t="str">
            <v>1017000090</v>
          </cell>
          <cell r="B408" t="str">
            <v>10423660</v>
          </cell>
          <cell r="C408" t="str">
            <v>236 PRB/R  HFR светильник</v>
          </cell>
          <cell r="D408">
            <v>4.1300000000000003E-2</v>
          </cell>
          <cell r="E408">
            <v>1</v>
          </cell>
          <cell r="F408">
            <v>3451.76</v>
          </cell>
        </row>
        <row r="409">
          <cell r="A409" t="str">
            <v>1017000120</v>
          </cell>
          <cell r="B409" t="str">
            <v>10441810</v>
          </cell>
          <cell r="C409" t="str">
            <v>418 PRB/R 595 светильник</v>
          </cell>
          <cell r="D409">
            <v>4.1500000000000002E-2</v>
          </cell>
          <cell r="E409">
            <v>1</v>
          </cell>
          <cell r="F409">
            <v>1626.8</v>
          </cell>
        </row>
        <row r="410">
          <cell r="A410" t="str">
            <v>1017000130</v>
          </cell>
          <cell r="B410" t="str">
            <v>12441830</v>
          </cell>
          <cell r="C410" t="str">
            <v>418 PRB/R 595 /Грильято/ HF светильник</v>
          </cell>
          <cell r="D410">
            <v>5.3100000000000001E-2</v>
          </cell>
          <cell r="E410">
            <v>1</v>
          </cell>
          <cell r="F410">
            <v>2373.02</v>
          </cell>
        </row>
        <row r="411">
          <cell r="A411" t="str">
            <v>1017000140</v>
          </cell>
          <cell r="B411" t="str">
            <v>12441833</v>
          </cell>
          <cell r="C411" t="str">
            <v>418 PRB/R /595/ /Грильято/ HF AC/DC светильник</v>
          </cell>
          <cell r="D411">
            <v>4.8000000000000001E-2</v>
          </cell>
          <cell r="E411">
            <v>1</v>
          </cell>
          <cell r="F411">
            <v>2385.17</v>
          </cell>
        </row>
        <row r="412">
          <cell r="A412" t="str">
            <v>1017000150</v>
          </cell>
          <cell r="B412" t="str">
            <v>12481830</v>
          </cell>
          <cell r="C412" t="str">
            <v>418 PRB/R /595/ /Грильято/ HF металлик светильник</v>
          </cell>
          <cell r="D412">
            <v>5.3100000000000001E-2</v>
          </cell>
          <cell r="E412">
            <v>1</v>
          </cell>
          <cell r="F412">
            <v>2467.94</v>
          </cell>
        </row>
        <row r="413">
          <cell r="A413" t="str">
            <v>1017000170</v>
          </cell>
          <cell r="B413" t="str">
            <v>10441841</v>
          </cell>
          <cell r="C413" t="str">
            <v>418 PRB/R 595 ES1 светильник</v>
          </cell>
          <cell r="D413">
            <v>4.2799999999999998E-2</v>
          </cell>
          <cell r="E413">
            <v>1</v>
          </cell>
          <cell r="F413">
            <v>5187.24</v>
          </cell>
        </row>
        <row r="414">
          <cell r="A414" t="str">
            <v>1017000180</v>
          </cell>
          <cell r="B414" t="str">
            <v>10441830</v>
          </cell>
          <cell r="C414" t="str">
            <v>418 PRB/R 595 HF светильник</v>
          </cell>
          <cell r="D414">
            <v>4.3499999999999997E-2</v>
          </cell>
          <cell r="E414">
            <v>1</v>
          </cell>
          <cell r="F414">
            <v>2253.42</v>
          </cell>
        </row>
        <row r="415">
          <cell r="A415" t="str">
            <v>1017000182</v>
          </cell>
          <cell r="B415" t="str">
            <v>10441830R</v>
          </cell>
          <cell r="C415" t="str">
            <v>418 PRB/R /595/ HF /R/ светильник</v>
          </cell>
          <cell r="D415">
            <v>4.3499999999999997E-2</v>
          </cell>
          <cell r="E415">
            <v>1</v>
          </cell>
          <cell r="F415">
            <v>2253.42</v>
          </cell>
        </row>
        <row r="416">
          <cell r="A416" t="str">
            <v>1017000210</v>
          </cell>
          <cell r="B416" t="str">
            <v>10441860</v>
          </cell>
          <cell r="C416" t="str">
            <v>418 PRB/R /595/ HFR светильник</v>
          </cell>
          <cell r="D416">
            <v>4.3499999999999997E-2</v>
          </cell>
          <cell r="E416">
            <v>1</v>
          </cell>
          <cell r="F416">
            <v>3898.49</v>
          </cell>
        </row>
        <row r="417">
          <cell r="A417" t="str">
            <v>1017000121</v>
          </cell>
          <cell r="B417" t="str">
            <v>10441810R</v>
          </cell>
          <cell r="C417" t="str">
            <v>418 PRB/R /595//R/ светильник</v>
          </cell>
          <cell r="D417">
            <v>4.1500000000000002E-2</v>
          </cell>
          <cell r="E417">
            <v>1</v>
          </cell>
          <cell r="F417">
            <v>1626.8</v>
          </cell>
        </row>
        <row r="418">
          <cell r="A418" t="str">
            <v>1017000220</v>
          </cell>
          <cell r="B418" t="str">
            <v>11441810</v>
          </cell>
          <cell r="C418" t="str">
            <v>418 PRB/R 605 светильник</v>
          </cell>
          <cell r="D418">
            <v>4.2200000000000001E-2</v>
          </cell>
          <cell r="E418">
            <v>1</v>
          </cell>
          <cell r="F418">
            <v>1670.52</v>
          </cell>
        </row>
        <row r="419">
          <cell r="A419" t="str">
            <v>1017000230</v>
          </cell>
          <cell r="B419" t="str">
            <v>11441830</v>
          </cell>
          <cell r="C419" t="str">
            <v>418 PRB/R 605 HF светильник</v>
          </cell>
          <cell r="D419">
            <v>4.3499999999999997E-2</v>
          </cell>
          <cell r="E419">
            <v>1</v>
          </cell>
          <cell r="F419">
            <v>2358.9899999999998</v>
          </cell>
        </row>
        <row r="420">
          <cell r="A420" t="str">
            <v>1017000260</v>
          </cell>
          <cell r="B420" t="str">
            <v>12441810</v>
          </cell>
          <cell r="C420" t="str">
            <v>418 PRB/R 595 /Грильято/ светильник</v>
          </cell>
          <cell r="D420">
            <v>4.8000000000000001E-2</v>
          </cell>
          <cell r="E420">
            <v>1</v>
          </cell>
          <cell r="F420">
            <v>1882.08</v>
          </cell>
        </row>
        <row r="421">
          <cell r="A421" t="str">
            <v>1017000280</v>
          </cell>
          <cell r="B421" t="str">
            <v>12481810</v>
          </cell>
          <cell r="C421" t="str">
            <v>418 PRB/R /Грильято/ светильник металлик</v>
          </cell>
          <cell r="D421">
            <v>4.8000000000000001E-2</v>
          </cell>
          <cell r="E421">
            <v>1</v>
          </cell>
          <cell r="F421">
            <v>2084.9299999999998</v>
          </cell>
        </row>
        <row r="422">
          <cell r="A422" t="str">
            <v>1017000290</v>
          </cell>
          <cell r="B422" t="str">
            <v>10441831</v>
          </cell>
          <cell r="C422" t="str">
            <v>418 PRB/R 595 HF ES1 светильник</v>
          </cell>
          <cell r="D422">
            <v>4.2799999999999998E-2</v>
          </cell>
          <cell r="E422">
            <v>1</v>
          </cell>
          <cell r="F422">
            <v>6122.95</v>
          </cell>
        </row>
        <row r="423">
          <cell r="A423" t="str">
            <v>1017000310</v>
          </cell>
          <cell r="B423" t="str">
            <v>10441819</v>
          </cell>
          <cell r="C423" t="str">
            <v>418 PRB/R 595 мат. светильник</v>
          </cell>
          <cell r="D423">
            <v>4.2799999999999998E-2</v>
          </cell>
          <cell r="E423">
            <v>1</v>
          </cell>
          <cell r="F423">
            <v>1744.16</v>
          </cell>
        </row>
        <row r="424">
          <cell r="A424" t="str">
            <v>1017000330</v>
          </cell>
          <cell r="B424" t="str">
            <v>10443610</v>
          </cell>
          <cell r="C424" t="str">
            <v>436 PRB/R светильник</v>
          </cell>
          <cell r="D424">
            <v>7.2599999999999998E-2</v>
          </cell>
          <cell r="E424">
            <v>1</v>
          </cell>
          <cell r="F424">
            <v>3208.08</v>
          </cell>
        </row>
        <row r="425">
          <cell r="A425" t="str">
            <v>1017000340</v>
          </cell>
          <cell r="B425" t="str">
            <v>10443641</v>
          </cell>
          <cell r="C425" t="str">
            <v>436 PRB/R ES1 светильник</v>
          </cell>
          <cell r="D425">
            <v>7.2599999999999998E-2</v>
          </cell>
          <cell r="E425">
            <v>1</v>
          </cell>
          <cell r="F425">
            <v>6940.75</v>
          </cell>
        </row>
        <row r="426">
          <cell r="A426" t="str">
            <v>1017000350</v>
          </cell>
          <cell r="B426" t="str">
            <v>10443630</v>
          </cell>
          <cell r="C426" t="str">
            <v>436 PRB/R HF светильник</v>
          </cell>
          <cell r="D426">
            <v>0.1048</v>
          </cell>
          <cell r="E426">
            <v>1</v>
          </cell>
          <cell r="F426">
            <v>4512.5600000000004</v>
          </cell>
        </row>
        <row r="427">
          <cell r="A427" t="str">
            <v>1017000360</v>
          </cell>
          <cell r="B427" t="str">
            <v>10443631</v>
          </cell>
          <cell r="C427" t="str">
            <v>436 PRB/R HF ES1 светильник</v>
          </cell>
          <cell r="D427">
            <v>7.2599999999999998E-2</v>
          </cell>
          <cell r="E427">
            <v>1</v>
          </cell>
          <cell r="F427">
            <v>8487.94</v>
          </cell>
        </row>
        <row r="428">
          <cell r="A428" t="str">
            <v>1043000020</v>
          </cell>
          <cell r="B428" t="str">
            <v>15421800</v>
          </cell>
          <cell r="C428" t="str">
            <v>218 PRB/S светильник</v>
          </cell>
          <cell r="D428">
            <v>1.9599999999999999E-2</v>
          </cell>
          <cell r="E428">
            <v>1</v>
          </cell>
          <cell r="F428">
            <v>1302.17</v>
          </cell>
        </row>
        <row r="429">
          <cell r="A429" t="str">
            <v>1043000030</v>
          </cell>
          <cell r="B429" t="str">
            <v>15421830</v>
          </cell>
          <cell r="C429" t="str">
            <v>218 PRB/S HF светильник</v>
          </cell>
          <cell r="D429">
            <v>2.1499999999999998E-2</v>
          </cell>
          <cell r="E429">
            <v>1</v>
          </cell>
          <cell r="F429">
            <v>2098.62</v>
          </cell>
        </row>
        <row r="430">
          <cell r="A430" t="str">
            <v>1043000040</v>
          </cell>
          <cell r="B430" t="str">
            <v>15421831</v>
          </cell>
          <cell r="C430" t="str">
            <v>218 PRB/S HF ES1 светильник</v>
          </cell>
          <cell r="D430">
            <v>1.9599999999999999E-2</v>
          </cell>
          <cell r="E430">
            <v>1</v>
          </cell>
          <cell r="F430">
            <v>5947.47</v>
          </cell>
        </row>
        <row r="431">
          <cell r="A431" t="str">
            <v>1043000340</v>
          </cell>
          <cell r="B431" t="str">
            <v>15421839</v>
          </cell>
          <cell r="C431" t="str">
            <v>218 PRB/S HF мат. светильник</v>
          </cell>
          <cell r="D431">
            <v>2.1499999999999998E-2</v>
          </cell>
          <cell r="E431">
            <v>1</v>
          </cell>
          <cell r="F431">
            <v>2058</v>
          </cell>
        </row>
        <row r="432">
          <cell r="A432" t="str">
            <v>1043000050</v>
          </cell>
          <cell r="B432" t="str">
            <v>15423610</v>
          </cell>
          <cell r="C432" t="str">
            <v>236 PRB/S светильник</v>
          </cell>
          <cell r="D432">
            <v>4.1599999999999998E-2</v>
          </cell>
          <cell r="E432">
            <v>1</v>
          </cell>
          <cell r="F432">
            <v>1907.35</v>
          </cell>
        </row>
        <row r="433">
          <cell r="A433" t="str">
            <v>1043000060</v>
          </cell>
          <cell r="B433" t="str">
            <v>15423641</v>
          </cell>
          <cell r="C433" t="str">
            <v>236 PRB/S ES1 светильник</v>
          </cell>
          <cell r="D433">
            <v>4.19E-2</v>
          </cell>
          <cell r="E433">
            <v>1</v>
          </cell>
          <cell r="F433">
            <v>5705.56</v>
          </cell>
        </row>
        <row r="434">
          <cell r="A434" t="str">
            <v>1043000070</v>
          </cell>
          <cell r="B434" t="str">
            <v>15423630</v>
          </cell>
          <cell r="C434" t="str">
            <v>236 PRB/S HF светильник</v>
          </cell>
          <cell r="D434">
            <v>4.1300000000000003E-2</v>
          </cell>
          <cell r="E434">
            <v>1</v>
          </cell>
          <cell r="F434">
            <v>2580.9699999999998</v>
          </cell>
        </row>
        <row r="435">
          <cell r="A435" t="str">
            <v>1043000080</v>
          </cell>
          <cell r="B435" t="str">
            <v>15423631</v>
          </cell>
          <cell r="C435" t="str">
            <v>236 PRB/S HF ES1 светильник</v>
          </cell>
          <cell r="D435">
            <v>4.19E-2</v>
          </cell>
          <cell r="E435">
            <v>1</v>
          </cell>
          <cell r="F435">
            <v>6453.5</v>
          </cell>
        </row>
        <row r="436">
          <cell r="A436" t="str">
            <v>1043000090</v>
          </cell>
          <cell r="B436" t="str">
            <v>15463630</v>
          </cell>
          <cell r="C436" t="str">
            <v>236 PRB/S HF светильник металлик</v>
          </cell>
          <cell r="D436">
            <v>4.1300000000000003E-2</v>
          </cell>
          <cell r="E436">
            <v>1</v>
          </cell>
          <cell r="F436">
            <v>2562.88</v>
          </cell>
        </row>
        <row r="437">
          <cell r="A437" t="str">
            <v>1043000110</v>
          </cell>
          <cell r="B437" t="str">
            <v>15463610</v>
          </cell>
          <cell r="C437" t="str">
            <v>236 PRB/S светильник металлик</v>
          </cell>
          <cell r="D437">
            <v>4.1599999999999998E-2</v>
          </cell>
          <cell r="E437">
            <v>1</v>
          </cell>
          <cell r="F437">
            <v>2211</v>
          </cell>
        </row>
        <row r="438">
          <cell r="A438" t="str">
            <v>1043000120</v>
          </cell>
          <cell r="B438" t="str">
            <v>15425810</v>
          </cell>
          <cell r="C438" t="str">
            <v>258 PRB/S светильник</v>
          </cell>
          <cell r="D438">
            <v>5.2499999999999998E-2</v>
          </cell>
          <cell r="E438">
            <v>1</v>
          </cell>
          <cell r="F438">
            <v>2641.83</v>
          </cell>
        </row>
        <row r="439">
          <cell r="A439" t="str">
            <v>1043000130</v>
          </cell>
          <cell r="B439" t="str">
            <v>15425830</v>
          </cell>
          <cell r="C439" t="str">
            <v>258 PRB/S HF светильник</v>
          </cell>
          <cell r="D439">
            <v>5.2499999999999998E-2</v>
          </cell>
          <cell r="E439">
            <v>1</v>
          </cell>
          <cell r="F439">
            <v>2590.02</v>
          </cell>
        </row>
        <row r="440">
          <cell r="A440" t="str">
            <v>1043000140</v>
          </cell>
          <cell r="B440" t="str">
            <v>15441810</v>
          </cell>
          <cell r="C440" t="str">
            <v>418 PRB/S светильник</v>
          </cell>
          <cell r="D440">
            <v>4.2799999999999998E-2</v>
          </cell>
          <cell r="E440">
            <v>1</v>
          </cell>
          <cell r="F440">
            <v>1955.51</v>
          </cell>
        </row>
        <row r="441">
          <cell r="A441" t="str">
            <v>1043000141</v>
          </cell>
          <cell r="B441" t="str">
            <v>15441810R</v>
          </cell>
          <cell r="C441" t="str">
            <v>418 PRB/S /R/ светильник</v>
          </cell>
          <cell r="D441">
            <v>4.2799999999999998E-2</v>
          </cell>
          <cell r="E441">
            <v>1</v>
          </cell>
          <cell r="F441">
            <v>1955.51</v>
          </cell>
        </row>
        <row r="442">
          <cell r="A442" t="str">
            <v>1043000150</v>
          </cell>
          <cell r="B442" t="str">
            <v>15441841</v>
          </cell>
          <cell r="C442" t="str">
            <v>418 PRB/S ES1 светильник</v>
          </cell>
          <cell r="D442">
            <v>4.2799999999999998E-2</v>
          </cell>
          <cell r="E442">
            <v>1</v>
          </cell>
          <cell r="F442">
            <v>5752.45</v>
          </cell>
        </row>
        <row r="443">
          <cell r="A443" t="str">
            <v>1043000160</v>
          </cell>
          <cell r="B443" t="str">
            <v>15441830</v>
          </cell>
          <cell r="C443" t="str">
            <v>418 PRB/S HF светильник</v>
          </cell>
          <cell r="D443">
            <v>4.3499999999999997E-2</v>
          </cell>
          <cell r="E443">
            <v>1</v>
          </cell>
          <cell r="F443">
            <v>2478.0100000000002</v>
          </cell>
        </row>
        <row r="444">
          <cell r="A444" t="str">
            <v>1043000162</v>
          </cell>
          <cell r="B444" t="str">
            <v>15441830R</v>
          </cell>
          <cell r="C444" t="str">
            <v>418 PRB/S HF /R/ светильник</v>
          </cell>
          <cell r="D444">
            <v>4.3499999999999997E-2</v>
          </cell>
          <cell r="E444">
            <v>1</v>
          </cell>
          <cell r="F444">
            <v>2478.0100000000002</v>
          </cell>
        </row>
        <row r="445">
          <cell r="A445" t="str">
            <v>1043000170</v>
          </cell>
          <cell r="B445" t="str">
            <v>15441831</v>
          </cell>
          <cell r="C445" t="str">
            <v>418 PRB/S HF ES1 светильник</v>
          </cell>
          <cell r="D445">
            <v>4.2799999999999998E-2</v>
          </cell>
          <cell r="E445">
            <v>1</v>
          </cell>
          <cell r="F445">
            <v>6349.6</v>
          </cell>
        </row>
        <row r="446">
          <cell r="A446" t="str">
            <v>1043000190</v>
          </cell>
          <cell r="B446" t="str">
            <v>15481830</v>
          </cell>
          <cell r="C446" t="str">
            <v>418 PRB/S HF свветильник металлик</v>
          </cell>
          <cell r="D446">
            <v>4.3499999999999997E-2</v>
          </cell>
          <cell r="E446">
            <v>1</v>
          </cell>
          <cell r="F446">
            <v>2497.2199999999998</v>
          </cell>
        </row>
        <row r="447">
          <cell r="A447" t="str">
            <v>1043000200</v>
          </cell>
          <cell r="B447" t="str">
            <v>15441860</v>
          </cell>
          <cell r="C447" t="str">
            <v>418 PRB/S HFR светильник</v>
          </cell>
          <cell r="D447">
            <v>4.3499999999999997E-2</v>
          </cell>
          <cell r="E447">
            <v>1</v>
          </cell>
          <cell r="F447">
            <v>4410.01</v>
          </cell>
        </row>
        <row r="448">
          <cell r="A448" t="str">
            <v>1043000230</v>
          </cell>
          <cell r="B448" t="str">
            <v>15481810</v>
          </cell>
          <cell r="C448" t="str">
            <v>418 PRB/S светильник металлик</v>
          </cell>
          <cell r="D448">
            <v>4.2799999999999998E-2</v>
          </cell>
          <cell r="E448">
            <v>1</v>
          </cell>
          <cell r="F448">
            <v>2160.91</v>
          </cell>
        </row>
        <row r="449">
          <cell r="A449" t="str">
            <v>1043000240</v>
          </cell>
          <cell r="B449" t="str">
            <v>15443610</v>
          </cell>
          <cell r="C449" t="str">
            <v>436 PRB/S светильник</v>
          </cell>
          <cell r="D449">
            <v>7.2599999999999998E-2</v>
          </cell>
          <cell r="E449">
            <v>1</v>
          </cell>
          <cell r="F449">
            <v>3450.95</v>
          </cell>
        </row>
        <row r="450">
          <cell r="A450" t="str">
            <v>1043000250</v>
          </cell>
          <cell r="B450" t="str">
            <v>15443630</v>
          </cell>
          <cell r="C450" t="str">
            <v>436 PRB/S HF светильник</v>
          </cell>
          <cell r="D450">
            <v>8.3199999999999996E-2</v>
          </cell>
          <cell r="E450">
            <v>1</v>
          </cell>
          <cell r="F450">
            <v>4977.4399999999996</v>
          </cell>
        </row>
        <row r="451">
          <cell r="A451" t="str">
            <v>1019000040</v>
          </cell>
          <cell r="B451" t="str">
            <v>10221800</v>
          </cell>
          <cell r="C451" t="str">
            <v>218 PRBLUX/R светильник</v>
          </cell>
          <cell r="D451">
            <v>2.87E-2</v>
          </cell>
          <cell r="E451">
            <v>1</v>
          </cell>
          <cell r="F451">
            <v>1797.18</v>
          </cell>
        </row>
        <row r="452">
          <cell r="A452" t="str">
            <v>1019000050</v>
          </cell>
          <cell r="B452" t="str">
            <v>10221830</v>
          </cell>
          <cell r="C452" t="str">
            <v>218 PRBLUX/R HF светильник</v>
          </cell>
          <cell r="D452">
            <v>2.92E-2</v>
          </cell>
          <cell r="E452">
            <v>1</v>
          </cell>
          <cell r="F452">
            <v>2484.0700000000002</v>
          </cell>
        </row>
        <row r="453">
          <cell r="A453" t="str">
            <v>1019000070</v>
          </cell>
          <cell r="B453" t="str">
            <v>16221810</v>
          </cell>
          <cell r="C453" t="str">
            <v>218 PRBLUX/R мат. светильник</v>
          </cell>
          <cell r="D453">
            <v>2.87E-2</v>
          </cell>
          <cell r="E453">
            <v>1</v>
          </cell>
          <cell r="F453">
            <v>1367.02</v>
          </cell>
        </row>
        <row r="454">
          <cell r="A454" t="str">
            <v>1019000080</v>
          </cell>
          <cell r="B454" t="str">
            <v>10223610</v>
          </cell>
          <cell r="C454" t="str">
            <v>236 PRBLUX/R светильник</v>
          </cell>
          <cell r="D454">
            <v>5.7500000000000002E-2</v>
          </cell>
          <cell r="E454">
            <v>1</v>
          </cell>
          <cell r="F454">
            <v>3033.51</v>
          </cell>
        </row>
        <row r="455">
          <cell r="A455" t="str">
            <v>1019000100</v>
          </cell>
          <cell r="B455" t="str">
            <v>10223630</v>
          </cell>
          <cell r="C455" t="str">
            <v>236 PRBLUX/R HF светильник</v>
          </cell>
          <cell r="D455">
            <v>5.7500000000000002E-2</v>
          </cell>
          <cell r="E455">
            <v>1</v>
          </cell>
          <cell r="F455">
            <v>3862.61</v>
          </cell>
        </row>
        <row r="456">
          <cell r="A456" t="str">
            <v>1019000110</v>
          </cell>
          <cell r="B456" t="str">
            <v>10223631</v>
          </cell>
          <cell r="C456" t="str">
            <v>236 PRBLUX/R  HF ES1 светильник</v>
          </cell>
          <cell r="D456">
            <v>5.7500000000000002E-2</v>
          </cell>
          <cell r="E456">
            <v>1</v>
          </cell>
          <cell r="F456">
            <v>7649.28</v>
          </cell>
        </row>
        <row r="457">
          <cell r="A457" t="str">
            <v>1019000120</v>
          </cell>
          <cell r="B457" t="str">
            <v>10223660</v>
          </cell>
          <cell r="C457" t="str">
            <v>236 PRBLUX/R HFR светильник</v>
          </cell>
          <cell r="D457">
            <v>5.7500000000000002E-2</v>
          </cell>
          <cell r="E457">
            <v>1</v>
          </cell>
          <cell r="F457">
            <v>5386.63</v>
          </cell>
        </row>
        <row r="458">
          <cell r="A458" t="str">
            <v>1019000140</v>
          </cell>
          <cell r="B458" t="str">
            <v>16223610</v>
          </cell>
          <cell r="C458" t="str">
            <v>236 PRBLUX/R мат. светильник</v>
          </cell>
          <cell r="D458">
            <v>5.7500000000000002E-2</v>
          </cell>
          <cell r="E458">
            <v>1</v>
          </cell>
          <cell r="F458">
            <v>2255.83</v>
          </cell>
        </row>
        <row r="459">
          <cell r="A459" t="str">
            <v>1019000150</v>
          </cell>
          <cell r="B459" t="str">
            <v>10231810</v>
          </cell>
          <cell r="C459" t="str">
            <v>318 PRBLUX/R /595/ светильник</v>
          </cell>
          <cell r="D459">
            <v>4.8000000000000001E-2</v>
          </cell>
          <cell r="E459">
            <v>1</v>
          </cell>
          <cell r="F459">
            <v>2940.84</v>
          </cell>
        </row>
        <row r="460">
          <cell r="A460" t="str">
            <v>1019000160</v>
          </cell>
          <cell r="B460" t="str">
            <v>10231830</v>
          </cell>
          <cell r="C460" t="str">
            <v>318 PRBLUX/R HF светильник</v>
          </cell>
          <cell r="D460">
            <v>4.8000000000000001E-2</v>
          </cell>
          <cell r="E460">
            <v>1</v>
          </cell>
          <cell r="F460">
            <v>3451.21</v>
          </cell>
        </row>
        <row r="461">
          <cell r="A461" t="str">
            <v>1019000180</v>
          </cell>
          <cell r="B461" t="str">
            <v>10231831</v>
          </cell>
          <cell r="C461" t="str">
            <v>318 PRBLUX/R HF ES1 светильник</v>
          </cell>
          <cell r="D461">
            <v>4.8000000000000001E-2</v>
          </cell>
          <cell r="E461">
            <v>1</v>
          </cell>
          <cell r="F461">
            <v>6968.71</v>
          </cell>
        </row>
        <row r="462">
          <cell r="A462" t="str">
            <v>1019000200</v>
          </cell>
          <cell r="B462" t="str">
            <v>10241810</v>
          </cell>
          <cell r="C462" t="str">
            <v>418 PRBLUX/R 595 светильник</v>
          </cell>
          <cell r="D462">
            <v>4.8000000000000001E-2</v>
          </cell>
          <cell r="E462">
            <v>1</v>
          </cell>
          <cell r="F462">
            <v>3024.87</v>
          </cell>
        </row>
        <row r="463">
          <cell r="A463" t="str">
            <v>1019000210</v>
          </cell>
          <cell r="B463" t="str">
            <v>10241830</v>
          </cell>
          <cell r="C463" t="str">
            <v>418 PRBLUX/R 595 HF светильник</v>
          </cell>
          <cell r="D463">
            <v>4.8000000000000001E-2</v>
          </cell>
          <cell r="E463">
            <v>1</v>
          </cell>
          <cell r="F463">
            <v>3506.32</v>
          </cell>
        </row>
        <row r="464">
          <cell r="A464" t="str">
            <v>1019000220</v>
          </cell>
          <cell r="B464" t="str">
            <v>16241830</v>
          </cell>
          <cell r="C464" t="str">
            <v>418 PRBLUX/R /595/ HF мат. светильник</v>
          </cell>
          <cell r="D464">
            <v>4.8000000000000001E-2</v>
          </cell>
          <cell r="E464">
            <v>1</v>
          </cell>
          <cell r="F464">
            <v>2656.05</v>
          </cell>
        </row>
        <row r="465">
          <cell r="A465" t="str">
            <v>1019000230</v>
          </cell>
          <cell r="B465" t="str">
            <v>10241861</v>
          </cell>
          <cell r="C465" t="str">
            <v>418 PRBLUX/R /595/ HFD светильник</v>
          </cell>
          <cell r="D465">
            <v>4.8000000000000001E-2</v>
          </cell>
          <cell r="E465">
            <v>1</v>
          </cell>
          <cell r="F465">
            <v>6810</v>
          </cell>
        </row>
        <row r="466">
          <cell r="A466" t="str">
            <v>1019000240</v>
          </cell>
          <cell r="B466" t="str">
            <v>10241860</v>
          </cell>
          <cell r="C466" t="str">
            <v>418 PRBLUX/R 595 HFR светильник</v>
          </cell>
          <cell r="D466">
            <v>4.8000000000000001E-2</v>
          </cell>
          <cell r="E466">
            <v>1</v>
          </cell>
          <cell r="F466">
            <v>5279.19</v>
          </cell>
        </row>
        <row r="467">
          <cell r="A467" t="str">
            <v>1019000260</v>
          </cell>
          <cell r="B467" t="str">
            <v>16241810</v>
          </cell>
          <cell r="C467" t="str">
            <v>418 PRBLUX/R /595/ мат. светильник</v>
          </cell>
          <cell r="D467">
            <v>4.8000000000000001E-2</v>
          </cell>
          <cell r="E467">
            <v>1</v>
          </cell>
          <cell r="F467">
            <v>2250.1799999999998</v>
          </cell>
        </row>
        <row r="468">
          <cell r="A468" t="str">
            <v>1019000290</v>
          </cell>
          <cell r="B468" t="str">
            <v>11241810</v>
          </cell>
          <cell r="C468" t="str">
            <v>418 PRBLUX/R 605 светильник</v>
          </cell>
          <cell r="D468">
            <v>4.8000000000000001E-2</v>
          </cell>
          <cell r="E468">
            <v>1</v>
          </cell>
          <cell r="F468">
            <v>3198.46</v>
          </cell>
        </row>
        <row r="469">
          <cell r="A469" t="str">
            <v>1019000300</v>
          </cell>
          <cell r="B469" t="str">
            <v>11241830</v>
          </cell>
          <cell r="C469" t="str">
            <v>418 PRBLUX/R 605 HF светильник</v>
          </cell>
          <cell r="D469">
            <v>4.8000000000000001E-2</v>
          </cell>
          <cell r="E469">
            <v>1</v>
          </cell>
          <cell r="F469">
            <v>3937.67</v>
          </cell>
        </row>
        <row r="470">
          <cell r="A470" t="str">
            <v>1019000320</v>
          </cell>
          <cell r="B470" t="str">
            <v>17241810</v>
          </cell>
          <cell r="C470" t="str">
            <v>418 PRBLUX/R /605/ мат. светильник</v>
          </cell>
          <cell r="D470">
            <v>4.8000000000000001E-2</v>
          </cell>
          <cell r="E470">
            <v>1</v>
          </cell>
          <cell r="F470">
            <v>2378.1999999999998</v>
          </cell>
        </row>
        <row r="471">
          <cell r="A471" t="str">
            <v>1019000340</v>
          </cell>
          <cell r="B471" t="str">
            <v>12241830</v>
          </cell>
          <cell r="C471" t="str">
            <v>418 PRBLUX/R /620/ HF светильник</v>
          </cell>
          <cell r="D471">
            <v>4.8000000000000001E-2</v>
          </cell>
          <cell r="E471">
            <v>1</v>
          </cell>
          <cell r="F471">
            <v>3833.2</v>
          </cell>
        </row>
        <row r="472">
          <cell r="A472" t="str">
            <v>1019000360</v>
          </cell>
          <cell r="B472" t="str">
            <v>10241841</v>
          </cell>
          <cell r="C472" t="str">
            <v>418 PRBLUX/R ES1 светильник</v>
          </cell>
          <cell r="D472">
            <v>4.8000000000000001E-2</v>
          </cell>
          <cell r="E472">
            <v>1</v>
          </cell>
          <cell r="F472">
            <v>6829.76</v>
          </cell>
        </row>
        <row r="473">
          <cell r="A473" t="str">
            <v>1019000370</v>
          </cell>
          <cell r="B473" t="str">
            <v>10241831</v>
          </cell>
          <cell r="C473" t="str">
            <v>418 PRBLUX/R HF ES1 светильник</v>
          </cell>
          <cell r="D473">
            <v>4.8000000000000001E-2</v>
          </cell>
          <cell r="E473">
            <v>1</v>
          </cell>
          <cell r="F473">
            <v>7377.68</v>
          </cell>
        </row>
        <row r="474">
          <cell r="A474" t="str">
            <v>1019000380</v>
          </cell>
          <cell r="B474" t="str">
            <v>10241862</v>
          </cell>
          <cell r="C474" t="str">
            <v>418 PRBLUX/R HFR ES1 светильник</v>
          </cell>
          <cell r="D474">
            <v>4.8000000000000001E-2</v>
          </cell>
          <cell r="E474">
            <v>1</v>
          </cell>
          <cell r="F474">
            <v>7871.59</v>
          </cell>
        </row>
        <row r="475">
          <cell r="A475" t="str">
            <v>1019000400</v>
          </cell>
          <cell r="B475" t="str">
            <v>10243610</v>
          </cell>
          <cell r="C475" t="str">
            <v>436 PRBLUX/R светильник</v>
          </cell>
          <cell r="D475">
            <v>0.104</v>
          </cell>
          <cell r="E475">
            <v>1</v>
          </cell>
          <cell r="F475">
            <v>5958.46</v>
          </cell>
        </row>
        <row r="476">
          <cell r="A476" t="str">
            <v>1019000410</v>
          </cell>
          <cell r="B476" t="str">
            <v>10243630</v>
          </cell>
          <cell r="C476" t="str">
            <v>436 PRBLUX/R HF светильник</v>
          </cell>
          <cell r="D476">
            <v>0.1048</v>
          </cell>
          <cell r="E476">
            <v>1</v>
          </cell>
          <cell r="F476">
            <v>7332.54</v>
          </cell>
        </row>
        <row r="477">
          <cell r="A477" t="str">
            <v>1019000420</v>
          </cell>
          <cell r="B477" t="str">
            <v>10243631</v>
          </cell>
          <cell r="C477" t="str">
            <v>436 PRBLUX/R HF ES1 светильники</v>
          </cell>
          <cell r="D477">
            <v>7.2599999999999998E-2</v>
          </cell>
          <cell r="E477">
            <v>1</v>
          </cell>
          <cell r="F477">
            <v>11196.68</v>
          </cell>
        </row>
        <row r="478">
          <cell r="A478" t="str">
            <v>1019000430</v>
          </cell>
          <cell r="B478" t="str">
            <v>10243660</v>
          </cell>
          <cell r="C478" t="str">
            <v>436 PRBLUX/R HFR светильник</v>
          </cell>
          <cell r="D478">
            <v>0.1048</v>
          </cell>
          <cell r="E478">
            <v>1</v>
          </cell>
          <cell r="F478">
            <v>9358.5</v>
          </cell>
        </row>
        <row r="479">
          <cell r="A479" t="str">
            <v>1019000440</v>
          </cell>
          <cell r="B479" t="str">
            <v>16243610</v>
          </cell>
          <cell r="C479" t="str">
            <v>436 PRBLUX/R мат. светильник</v>
          </cell>
          <cell r="D479">
            <v>0.104</v>
          </cell>
          <cell r="E479">
            <v>1</v>
          </cell>
          <cell r="F479">
            <v>4319.1899999999996</v>
          </cell>
        </row>
        <row r="480">
          <cell r="A480" t="str">
            <v>1045000030</v>
          </cell>
          <cell r="B480" t="str">
            <v>15221800</v>
          </cell>
          <cell r="C480" t="str">
            <v>218 PRBLUX/S светильник</v>
          </cell>
          <cell r="D480">
            <v>1.46E-2</v>
          </cell>
          <cell r="E480">
            <v>2</v>
          </cell>
          <cell r="F480">
            <v>1989.06</v>
          </cell>
        </row>
        <row r="481">
          <cell r="A481" t="str">
            <v>1045000040</v>
          </cell>
          <cell r="B481" t="str">
            <v>15221841</v>
          </cell>
          <cell r="C481" t="str">
            <v>218 PRBLUX/S ES1 светильник</v>
          </cell>
          <cell r="D481">
            <v>1.46E-2</v>
          </cell>
          <cell r="E481">
            <v>2</v>
          </cell>
          <cell r="F481">
            <v>5724.87</v>
          </cell>
        </row>
        <row r="482">
          <cell r="A482" t="str">
            <v>1045000050</v>
          </cell>
          <cell r="B482" t="str">
            <v>15221830</v>
          </cell>
          <cell r="C482" t="str">
            <v>218 PRBLUX/S HF светильник</v>
          </cell>
          <cell r="D482">
            <v>2.92E-2</v>
          </cell>
          <cell r="E482">
            <v>1</v>
          </cell>
          <cell r="F482">
            <v>2585.35</v>
          </cell>
        </row>
        <row r="483">
          <cell r="A483" t="str">
            <v>1045000060</v>
          </cell>
          <cell r="B483" t="str">
            <v>15721810</v>
          </cell>
          <cell r="C483" t="str">
            <v>218 PRBLUX/S мат. светильник</v>
          </cell>
          <cell r="D483">
            <v>1.46E-2</v>
          </cell>
          <cell r="E483">
            <v>2</v>
          </cell>
          <cell r="F483">
            <v>1528.85</v>
          </cell>
        </row>
        <row r="484">
          <cell r="A484" t="str">
            <v>1045000070</v>
          </cell>
          <cell r="B484" t="str">
            <v>15223610</v>
          </cell>
          <cell r="C484" t="str">
            <v>236 PRBLUX/S светильник</v>
          </cell>
          <cell r="D484">
            <v>5.7500000000000002E-2</v>
          </cell>
          <cell r="E484">
            <v>1</v>
          </cell>
          <cell r="F484">
            <v>3271.03</v>
          </cell>
        </row>
        <row r="485">
          <cell r="A485" t="str">
            <v>1045000080</v>
          </cell>
          <cell r="B485" t="str">
            <v>15223641</v>
          </cell>
          <cell r="C485" t="str">
            <v>236 PRBLUX/S ES1 светильник</v>
          </cell>
          <cell r="D485">
            <v>5.7500000000000002E-2</v>
          </cell>
          <cell r="E485">
            <v>1</v>
          </cell>
          <cell r="F485">
            <v>5960</v>
          </cell>
        </row>
        <row r="486">
          <cell r="A486" t="str">
            <v>1045000090</v>
          </cell>
          <cell r="B486" t="str">
            <v>15223630</v>
          </cell>
          <cell r="C486" t="str">
            <v>236 PRBLUX/S HF светильник</v>
          </cell>
          <cell r="D486">
            <v>5.7500000000000002E-2</v>
          </cell>
          <cell r="E486">
            <v>1</v>
          </cell>
          <cell r="F486">
            <v>4003.14</v>
          </cell>
        </row>
        <row r="487">
          <cell r="A487" t="str">
            <v>1045000100</v>
          </cell>
          <cell r="B487" t="str">
            <v>15223631</v>
          </cell>
          <cell r="C487" t="str">
            <v>236 PRBLUX/S HF ES1 светильник</v>
          </cell>
          <cell r="D487">
            <v>5.7500000000000002E-2</v>
          </cell>
          <cell r="E487">
            <v>1</v>
          </cell>
          <cell r="F487">
            <v>7951.73</v>
          </cell>
        </row>
        <row r="488">
          <cell r="A488" t="str">
            <v>1045000120</v>
          </cell>
          <cell r="B488" t="str">
            <v>15723610</v>
          </cell>
          <cell r="C488" t="str">
            <v>236 PRBLUX/S мат. светильник</v>
          </cell>
          <cell r="D488">
            <v>5.7500000000000002E-2</v>
          </cell>
          <cell r="E488">
            <v>1</v>
          </cell>
          <cell r="F488">
            <v>2438.7800000000002</v>
          </cell>
        </row>
        <row r="489">
          <cell r="A489" t="str">
            <v>1045000130</v>
          </cell>
          <cell r="B489" t="str">
            <v>15263610</v>
          </cell>
          <cell r="C489" t="str">
            <v>236 PRBLUX/S светильник металлик</v>
          </cell>
          <cell r="D489">
            <v>5.7500000000000002E-2</v>
          </cell>
          <cell r="E489">
            <v>1</v>
          </cell>
          <cell r="F489">
            <v>3618.38</v>
          </cell>
        </row>
        <row r="490">
          <cell r="A490" t="str">
            <v>1045000140</v>
          </cell>
          <cell r="B490" t="str">
            <v>15241810</v>
          </cell>
          <cell r="C490" t="str">
            <v>418 PRBLUX/S светильник</v>
          </cell>
          <cell r="D490">
            <v>4.8000000000000001E-2</v>
          </cell>
          <cell r="E490">
            <v>1</v>
          </cell>
          <cell r="F490">
            <v>3199.88</v>
          </cell>
        </row>
        <row r="491">
          <cell r="A491" t="str">
            <v>1045000150</v>
          </cell>
          <cell r="B491" t="str">
            <v>15241841</v>
          </cell>
          <cell r="C491" t="str">
            <v>418 PRBLUX/S  ES1 светильник</v>
          </cell>
          <cell r="D491">
            <v>4.8000000000000001E-2</v>
          </cell>
          <cell r="E491">
            <v>1</v>
          </cell>
          <cell r="F491">
            <v>7035</v>
          </cell>
        </row>
        <row r="492">
          <cell r="A492" t="str">
            <v>1045000160</v>
          </cell>
          <cell r="B492" t="str">
            <v>15241830</v>
          </cell>
          <cell r="C492" t="str">
            <v>418 PRBLUX/S HF светильник</v>
          </cell>
          <cell r="D492">
            <v>4.8000000000000001E-2</v>
          </cell>
          <cell r="E492">
            <v>1</v>
          </cell>
          <cell r="F492">
            <v>3977.72</v>
          </cell>
        </row>
        <row r="493">
          <cell r="A493" t="str">
            <v>1045000170</v>
          </cell>
          <cell r="B493" t="str">
            <v>15241831</v>
          </cell>
          <cell r="C493" t="str">
            <v>418 PRBLUX/S HF ES1 светильник</v>
          </cell>
          <cell r="D493">
            <v>4.8000000000000001E-2</v>
          </cell>
          <cell r="E493">
            <v>1</v>
          </cell>
          <cell r="F493">
            <v>7807.68</v>
          </cell>
        </row>
        <row r="494">
          <cell r="A494" t="str">
            <v>1045000180</v>
          </cell>
          <cell r="B494" t="str">
            <v>15741830</v>
          </cell>
          <cell r="C494" t="str">
            <v>418 PRBLUX/S HF мат.светильник</v>
          </cell>
          <cell r="D494">
            <v>4.8000000000000001E-2</v>
          </cell>
          <cell r="E494">
            <v>1</v>
          </cell>
          <cell r="F494">
            <v>3103.46</v>
          </cell>
        </row>
        <row r="495">
          <cell r="A495" t="str">
            <v>1045000190</v>
          </cell>
          <cell r="B495" t="str">
            <v>15281830</v>
          </cell>
          <cell r="C495" t="str">
            <v>418 PRBLUX/S HF светильник металлик</v>
          </cell>
          <cell r="D495">
            <v>4.8000000000000001E-2</v>
          </cell>
          <cell r="E495">
            <v>1</v>
          </cell>
          <cell r="F495">
            <v>4274.1099999999997</v>
          </cell>
        </row>
        <row r="496">
          <cell r="A496" t="str">
            <v>1045000200</v>
          </cell>
          <cell r="B496" t="str">
            <v>15241860</v>
          </cell>
          <cell r="C496" t="str">
            <v>418 PRBLUX/S HFR светильник</v>
          </cell>
          <cell r="D496">
            <v>4.8000000000000001E-2</v>
          </cell>
          <cell r="E496">
            <v>1</v>
          </cell>
          <cell r="F496">
            <v>5304.11</v>
          </cell>
        </row>
        <row r="497">
          <cell r="A497" t="str">
            <v>1045000230</v>
          </cell>
          <cell r="B497" t="str">
            <v>15741810</v>
          </cell>
          <cell r="C497" t="str">
            <v>418 PRBLUX/S мат. светильник</v>
          </cell>
          <cell r="D497">
            <v>4.8000000000000001E-2</v>
          </cell>
          <cell r="E497">
            <v>1</v>
          </cell>
          <cell r="F497">
            <v>2416.59</v>
          </cell>
        </row>
        <row r="498">
          <cell r="A498" t="str">
            <v>1045000240</v>
          </cell>
          <cell r="B498" t="str">
            <v>15281810</v>
          </cell>
          <cell r="C498" t="str">
            <v>418 PRBLUX/S светильник металлик</v>
          </cell>
          <cell r="D498">
            <v>4.8000000000000001E-2</v>
          </cell>
          <cell r="E498">
            <v>1</v>
          </cell>
          <cell r="F498">
            <v>3531.47</v>
          </cell>
        </row>
        <row r="499">
          <cell r="A499" t="str">
            <v>1045000250</v>
          </cell>
          <cell r="B499" t="str">
            <v>15243610</v>
          </cell>
          <cell r="C499" t="str">
            <v>436 PRBLUX/S светильник</v>
          </cell>
          <cell r="D499">
            <v>0.1048</v>
          </cell>
          <cell r="E499">
            <v>1</v>
          </cell>
          <cell r="F499">
            <v>6598.27</v>
          </cell>
        </row>
        <row r="500">
          <cell r="A500" t="str">
            <v>1045000260</v>
          </cell>
          <cell r="B500" t="str">
            <v>15243630</v>
          </cell>
          <cell r="C500" t="str">
            <v>436 PRBLUX/S HF светильник</v>
          </cell>
          <cell r="D500">
            <v>0.1099</v>
          </cell>
          <cell r="E500">
            <v>1</v>
          </cell>
          <cell r="F500">
            <v>7509.5</v>
          </cell>
        </row>
        <row r="501">
          <cell r="A501" t="str">
            <v>1045000270</v>
          </cell>
          <cell r="B501" t="str">
            <v>15243660</v>
          </cell>
          <cell r="C501" t="str">
            <v>436 PRBLUX/S HFR светильник</v>
          </cell>
          <cell r="D501">
            <v>0.1099</v>
          </cell>
          <cell r="E501">
            <v>1</v>
          </cell>
          <cell r="F501">
            <v>9526.31</v>
          </cell>
        </row>
        <row r="502">
          <cell r="A502" t="str">
            <v>1045000280</v>
          </cell>
          <cell r="B502" t="str">
            <v>15743610</v>
          </cell>
          <cell r="C502" t="str">
            <v>436 PRBLUX/S мат. светильник</v>
          </cell>
          <cell r="D502">
            <v>0.1048</v>
          </cell>
          <cell r="E502">
            <v>1</v>
          </cell>
          <cell r="F502">
            <v>4795.08</v>
          </cell>
        </row>
        <row r="503">
          <cell r="A503" t="str">
            <v>1033000020</v>
          </cell>
          <cell r="B503" t="str">
            <v>20341430</v>
          </cell>
          <cell r="C503" t="str">
            <v>414 PRM/R светильник</v>
          </cell>
          <cell r="D503">
            <v>4.3499999999999997E-2</v>
          </cell>
          <cell r="E503">
            <v>1</v>
          </cell>
          <cell r="F503">
            <v>2162.87</v>
          </cell>
        </row>
        <row r="504">
          <cell r="A504" t="str">
            <v>1033000030</v>
          </cell>
          <cell r="B504" t="str">
            <v>20341431</v>
          </cell>
          <cell r="C504" t="str">
            <v>414 PRM/R ES1 светильник</v>
          </cell>
          <cell r="D504">
            <v>4.3499999999999997E-2</v>
          </cell>
          <cell r="E504">
            <v>1</v>
          </cell>
          <cell r="F504">
            <v>5155.37</v>
          </cell>
        </row>
        <row r="505">
          <cell r="A505" t="str">
            <v>1033000040</v>
          </cell>
          <cell r="B505" t="str">
            <v>20341810</v>
          </cell>
          <cell r="C505" t="str">
            <v>418 PRM/R /595/ светильник</v>
          </cell>
          <cell r="D505">
            <v>4.2799999999999998E-2</v>
          </cell>
          <cell r="E505">
            <v>1</v>
          </cell>
          <cell r="F505">
            <v>1375.74</v>
          </cell>
        </row>
        <row r="506">
          <cell r="A506" t="str">
            <v>1033000060</v>
          </cell>
          <cell r="B506" t="str">
            <v>20341830</v>
          </cell>
          <cell r="C506" t="str">
            <v>418 PRM/R /595/ HF светильник</v>
          </cell>
          <cell r="D506">
            <v>4.3499999999999997E-2</v>
          </cell>
          <cell r="E506">
            <v>1</v>
          </cell>
          <cell r="F506">
            <v>1830</v>
          </cell>
        </row>
        <row r="507">
          <cell r="A507" t="str">
            <v>1033000070</v>
          </cell>
          <cell r="B507" t="str">
            <v>20341831</v>
          </cell>
          <cell r="C507" t="str">
            <v>418 PRM/R /595/ HF ES1 светильник</v>
          </cell>
          <cell r="D507">
            <v>4.2799999999999998E-2</v>
          </cell>
          <cell r="E507">
            <v>1</v>
          </cell>
          <cell r="F507">
            <v>5173.0600000000004</v>
          </cell>
        </row>
        <row r="508">
          <cell r="A508" t="str">
            <v>1033000080</v>
          </cell>
          <cell r="B508" t="str">
            <v>21342430</v>
          </cell>
          <cell r="C508" t="str">
            <v>424 PRM/R /600х600/ светильник</v>
          </cell>
          <cell r="D508">
            <v>0</v>
          </cell>
          <cell r="E508">
            <v>0</v>
          </cell>
          <cell r="F508">
            <v>2477.33</v>
          </cell>
        </row>
        <row r="509">
          <cell r="A509" t="str">
            <v>1031000010</v>
          </cell>
          <cell r="B509" t="str">
            <v>20421800</v>
          </cell>
          <cell r="C509" t="str">
            <v>218 PRS/R светильник</v>
          </cell>
          <cell r="D509">
            <v>2.18E-2</v>
          </cell>
          <cell r="E509">
            <v>1</v>
          </cell>
          <cell r="F509">
            <v>904.56</v>
          </cell>
        </row>
        <row r="510">
          <cell r="A510" t="str">
            <v>1031000020</v>
          </cell>
          <cell r="B510" t="str">
            <v>20421830</v>
          </cell>
          <cell r="C510" t="str">
            <v>218 PRS/R HF светильник</v>
          </cell>
          <cell r="D510">
            <v>2.1499999999999998E-2</v>
          </cell>
          <cell r="E510">
            <v>1</v>
          </cell>
          <cell r="F510">
            <v>1575.05</v>
          </cell>
        </row>
        <row r="511">
          <cell r="A511" t="str">
            <v>1031000030</v>
          </cell>
          <cell r="B511" t="str">
            <v>20423610</v>
          </cell>
          <cell r="C511" t="str">
            <v>236 PRS/R светильник</v>
          </cell>
          <cell r="D511">
            <v>4.1300000000000003E-2</v>
          </cell>
          <cell r="E511">
            <v>1</v>
          </cell>
          <cell r="F511">
            <v>1558.99</v>
          </cell>
        </row>
        <row r="512">
          <cell r="A512" t="str">
            <v>1031000040</v>
          </cell>
          <cell r="B512" t="str">
            <v>20423641</v>
          </cell>
          <cell r="C512" t="str">
            <v>236 PRS/R ES1 светильник</v>
          </cell>
          <cell r="D512">
            <v>4.1300000000000003E-2</v>
          </cell>
          <cell r="E512">
            <v>1</v>
          </cell>
          <cell r="F512">
            <v>5366.46</v>
          </cell>
        </row>
        <row r="513">
          <cell r="A513" t="str">
            <v>1031000050</v>
          </cell>
          <cell r="B513" t="str">
            <v>20423630</v>
          </cell>
          <cell r="C513" t="str">
            <v>236 PRS/R HF светильник</v>
          </cell>
          <cell r="D513">
            <v>4.1300000000000003E-2</v>
          </cell>
          <cell r="E513">
            <v>1</v>
          </cell>
          <cell r="F513">
            <v>2041.36</v>
          </cell>
        </row>
        <row r="514">
          <cell r="A514" t="str">
            <v>1031000060</v>
          </cell>
          <cell r="B514" t="str">
            <v>20423631</v>
          </cell>
          <cell r="C514" t="str">
            <v>236 PRS/R HF ES1 светильник</v>
          </cell>
          <cell r="D514">
            <v>4.1300000000000003E-2</v>
          </cell>
          <cell r="E514">
            <v>1</v>
          </cell>
          <cell r="F514">
            <v>5889.62</v>
          </cell>
        </row>
        <row r="515">
          <cell r="A515" t="str">
            <v>1031000070</v>
          </cell>
          <cell r="B515" t="str">
            <v>20441810</v>
          </cell>
          <cell r="C515" t="str">
            <v>418 PRS/R 595 светильник</v>
          </cell>
          <cell r="D515">
            <v>3.7999999999999999E-2</v>
          </cell>
          <cell r="E515">
            <v>2</v>
          </cell>
          <cell r="F515">
            <v>1250.3599999999999</v>
          </cell>
        </row>
        <row r="516">
          <cell r="A516" t="str">
            <v>1031000080</v>
          </cell>
          <cell r="B516" t="str">
            <v>20441841</v>
          </cell>
          <cell r="C516" t="str">
            <v>418 PRS/R 595 ES1 светильник</v>
          </cell>
          <cell r="D516">
            <v>4.2799999999999998E-2</v>
          </cell>
          <cell r="E516">
            <v>1</v>
          </cell>
          <cell r="F516">
            <v>5087.9399999999996</v>
          </cell>
        </row>
        <row r="517">
          <cell r="A517" t="str">
            <v>1031000090</v>
          </cell>
          <cell r="B517" t="str">
            <v>20441830</v>
          </cell>
          <cell r="C517" t="str">
            <v>418 PRS/R 595 HF светильник</v>
          </cell>
          <cell r="D517">
            <v>3.7999999999999999E-2</v>
          </cell>
          <cell r="E517">
            <v>2</v>
          </cell>
          <cell r="F517">
            <v>1676.92</v>
          </cell>
        </row>
        <row r="518">
          <cell r="A518" t="str">
            <v>1031000100</v>
          </cell>
          <cell r="B518" t="str">
            <v>20441831</v>
          </cell>
          <cell r="C518" t="str">
            <v>418 PRS/R 595 HF ES1 светильник</v>
          </cell>
          <cell r="D518">
            <v>4.2799999999999998E-2</v>
          </cell>
          <cell r="E518">
            <v>1</v>
          </cell>
          <cell r="F518">
            <v>5606.27</v>
          </cell>
        </row>
        <row r="519">
          <cell r="A519" t="str">
            <v>1031000110</v>
          </cell>
          <cell r="B519" t="str">
            <v>20441860</v>
          </cell>
          <cell r="C519" t="str">
            <v>418 PRS/R /595/ HFR светильник</v>
          </cell>
          <cell r="D519">
            <v>3.7999999999999999E-2</v>
          </cell>
          <cell r="E519">
            <v>2</v>
          </cell>
          <cell r="F519">
            <v>3695.76</v>
          </cell>
        </row>
        <row r="520">
          <cell r="A520" t="str">
            <v>1031000140</v>
          </cell>
          <cell r="B520" t="str">
            <v>22441810</v>
          </cell>
          <cell r="C520" t="str">
            <v>418 PRS/R 595 без рамки светильник</v>
          </cell>
          <cell r="D520">
            <v>3.7999999999999999E-2</v>
          </cell>
          <cell r="E520">
            <v>2</v>
          </cell>
          <cell r="F520">
            <v>1195.79</v>
          </cell>
        </row>
        <row r="521">
          <cell r="A521" t="str">
            <v>1031000160</v>
          </cell>
          <cell r="B521" t="str">
            <v>21441810</v>
          </cell>
          <cell r="C521" t="str">
            <v>418 PRS/R 605 светильник</v>
          </cell>
          <cell r="D521">
            <v>3.7999999999999999E-2</v>
          </cell>
          <cell r="E521">
            <v>2</v>
          </cell>
          <cell r="F521">
            <v>1410.37</v>
          </cell>
        </row>
        <row r="522">
          <cell r="A522" t="str">
            <v>1031000370</v>
          </cell>
          <cell r="B522" t="str">
            <v>1031000370</v>
          </cell>
          <cell r="C522" t="str">
            <v>418 PRS/R /605/ HFR светильник</v>
          </cell>
          <cell r="D522">
            <v>0</v>
          </cell>
          <cell r="E522">
            <v>0</v>
          </cell>
          <cell r="F522">
            <v>3780</v>
          </cell>
        </row>
        <row r="523">
          <cell r="A523" t="str">
            <v>1031000200</v>
          </cell>
          <cell r="B523" t="str">
            <v>23441810</v>
          </cell>
          <cell r="C523" t="str">
            <v>418 PRS/R /Грильято/ светильник</v>
          </cell>
          <cell r="D523">
            <v>4.8000000000000001E-2</v>
          </cell>
          <cell r="E523">
            <v>1</v>
          </cell>
          <cell r="F523">
            <v>1599.1</v>
          </cell>
        </row>
        <row r="524">
          <cell r="A524" t="str">
            <v>1031000210</v>
          </cell>
          <cell r="B524" t="str">
            <v>23441830</v>
          </cell>
          <cell r="C524" t="str">
            <v>PRS/R 418 /Грильято/ HF светильник</v>
          </cell>
          <cell r="D524">
            <v>4.8000000000000001E-2</v>
          </cell>
          <cell r="E524">
            <v>1</v>
          </cell>
          <cell r="F524">
            <v>1953.51</v>
          </cell>
        </row>
        <row r="525">
          <cell r="A525" t="str">
            <v>1031000360</v>
          </cell>
          <cell r="B525" t="str">
            <v>23441831</v>
          </cell>
          <cell r="C525" t="str">
            <v>418 PRS/R /Грильято/ HF ES1 светильник</v>
          </cell>
          <cell r="D525">
            <v>4.8000000000000001E-2</v>
          </cell>
          <cell r="E525">
            <v>1</v>
          </cell>
          <cell r="F525">
            <v>5802.51</v>
          </cell>
        </row>
        <row r="526">
          <cell r="A526" t="str">
            <v>1031000220</v>
          </cell>
          <cell r="B526" t="str">
            <v>20443610</v>
          </cell>
          <cell r="C526" t="str">
            <v>436 PRS/R 595 светильник</v>
          </cell>
          <cell r="D526">
            <v>7.4300000000000005E-2</v>
          </cell>
          <cell r="E526">
            <v>1</v>
          </cell>
          <cell r="F526">
            <v>2881.84</v>
          </cell>
        </row>
        <row r="527">
          <cell r="A527" t="str">
            <v>1031000240</v>
          </cell>
          <cell r="B527" t="str">
            <v>20443630</v>
          </cell>
          <cell r="C527" t="str">
            <v>436 PRS/R 595 HF светильник</v>
          </cell>
          <cell r="D527">
            <v>8.1900000000000001E-2</v>
          </cell>
          <cell r="E527">
            <v>1</v>
          </cell>
          <cell r="F527">
            <v>3997.09</v>
          </cell>
        </row>
        <row r="528">
          <cell r="A528" t="str">
            <v>1031000250</v>
          </cell>
          <cell r="B528" t="str">
            <v>20443660</v>
          </cell>
          <cell r="C528" t="str">
            <v>436 PRS/R /595/ HFR светильник</v>
          </cell>
          <cell r="D528">
            <v>8.1900000000000001E-2</v>
          </cell>
          <cell r="E528">
            <v>1</v>
          </cell>
          <cell r="F528">
            <v>7632.06</v>
          </cell>
        </row>
        <row r="529">
          <cell r="A529" t="str">
            <v>1031000260</v>
          </cell>
          <cell r="B529" t="str">
            <v>20443631</v>
          </cell>
          <cell r="C529" t="str">
            <v>436 PRS/R HF ES1 светильник</v>
          </cell>
          <cell r="D529">
            <v>7.2599999999999998E-2</v>
          </cell>
          <cell r="E529">
            <v>1</v>
          </cell>
          <cell r="F529">
            <v>7990.91</v>
          </cell>
        </row>
        <row r="530">
          <cell r="A530" t="str">
            <v>1059000010</v>
          </cell>
          <cell r="B530" t="str">
            <v>25421800</v>
          </cell>
          <cell r="C530" t="str">
            <v>218 PRS/S светильник</v>
          </cell>
          <cell r="D530">
            <v>2.1100000000000001E-2</v>
          </cell>
          <cell r="E530">
            <v>1</v>
          </cell>
          <cell r="F530">
            <v>1027.9000000000001</v>
          </cell>
        </row>
        <row r="531">
          <cell r="A531" t="str">
            <v>1059000020</v>
          </cell>
          <cell r="B531" t="str">
            <v>25421841</v>
          </cell>
          <cell r="C531" t="str">
            <v>218 PRS/S ES1 светильник</v>
          </cell>
          <cell r="D531">
            <v>2.18E-2</v>
          </cell>
          <cell r="E531">
            <v>1</v>
          </cell>
          <cell r="F531">
            <v>4839.5200000000004</v>
          </cell>
        </row>
        <row r="532">
          <cell r="A532" t="str">
            <v>1059000030</v>
          </cell>
          <cell r="B532" t="str">
            <v>25421830</v>
          </cell>
          <cell r="C532" t="str">
            <v>218 PRS/S HF светиьник</v>
          </cell>
          <cell r="D532">
            <v>2.1499999999999998E-2</v>
          </cell>
          <cell r="E532">
            <v>1</v>
          </cell>
          <cell r="F532">
            <v>1729.41</v>
          </cell>
        </row>
        <row r="533">
          <cell r="A533" t="str">
            <v>1059000040</v>
          </cell>
          <cell r="B533" t="str">
            <v>25423610</v>
          </cell>
          <cell r="C533" t="str">
            <v>236 PRS/S светильник</v>
          </cell>
          <cell r="D533">
            <v>4.1300000000000003E-2</v>
          </cell>
          <cell r="E533">
            <v>1</v>
          </cell>
          <cell r="F533">
            <v>1590.61</v>
          </cell>
        </row>
        <row r="534">
          <cell r="A534" t="str">
            <v>1059000050</v>
          </cell>
          <cell r="B534" t="str">
            <v>25423641</v>
          </cell>
          <cell r="C534" t="str">
            <v>236 PRS/S ES1 светильник</v>
          </cell>
          <cell r="D534">
            <v>4.1300000000000003E-2</v>
          </cell>
          <cell r="E534">
            <v>1</v>
          </cell>
          <cell r="F534">
            <v>5396.32</v>
          </cell>
        </row>
        <row r="535">
          <cell r="A535" t="str">
            <v>1059000060</v>
          </cell>
          <cell r="B535" t="str">
            <v>25423630</v>
          </cell>
          <cell r="C535" t="str">
            <v>236 PRS/S HF светильник</v>
          </cell>
          <cell r="D535">
            <v>4.1300000000000003E-2</v>
          </cell>
          <cell r="E535">
            <v>1</v>
          </cell>
          <cell r="F535">
            <v>2014.01</v>
          </cell>
        </row>
        <row r="536">
          <cell r="A536" t="str">
            <v>1059000070</v>
          </cell>
          <cell r="B536" t="str">
            <v>25423631</v>
          </cell>
          <cell r="C536" t="str">
            <v>236 PRS/S HF ES1 светильник</v>
          </cell>
          <cell r="D536">
            <v>4.1300000000000003E-2</v>
          </cell>
          <cell r="E536">
            <v>1</v>
          </cell>
          <cell r="F536">
            <v>5900.16</v>
          </cell>
        </row>
        <row r="537">
          <cell r="A537" t="str">
            <v>1059000110</v>
          </cell>
          <cell r="B537" t="str">
            <v>25425810</v>
          </cell>
          <cell r="C537" t="str">
            <v>258 PRS/S светильник</v>
          </cell>
          <cell r="D537">
            <v>5.2499999999999998E-2</v>
          </cell>
          <cell r="E537">
            <v>1</v>
          </cell>
          <cell r="F537">
            <v>2502.15</v>
          </cell>
        </row>
        <row r="538">
          <cell r="A538" t="str">
            <v>1059000120</v>
          </cell>
          <cell r="B538" t="str">
            <v>25425841</v>
          </cell>
          <cell r="C538" t="str">
            <v>258 PRS/S ES1 светильник</v>
          </cell>
          <cell r="D538">
            <v>5.2499999999999998E-2</v>
          </cell>
          <cell r="E538">
            <v>1</v>
          </cell>
          <cell r="F538">
            <v>6230.52</v>
          </cell>
        </row>
        <row r="539">
          <cell r="A539" t="str">
            <v>1059000130</v>
          </cell>
          <cell r="B539" t="str">
            <v>25425830</v>
          </cell>
          <cell r="C539" t="str">
            <v>258 PRS/S HF светильник</v>
          </cell>
          <cell r="D539">
            <v>5.2499999999999998E-2</v>
          </cell>
          <cell r="E539">
            <v>1</v>
          </cell>
          <cell r="F539">
            <v>2502.15</v>
          </cell>
        </row>
        <row r="540">
          <cell r="A540" t="str">
            <v>1059000140</v>
          </cell>
          <cell r="B540" t="str">
            <v>25425831</v>
          </cell>
          <cell r="C540" t="str">
            <v>258 PRS/S HF ES1 светильник</v>
          </cell>
          <cell r="D540">
            <v>5.2499999999999998E-2</v>
          </cell>
          <cell r="E540">
            <v>1</v>
          </cell>
          <cell r="F540">
            <v>6244.22</v>
          </cell>
        </row>
        <row r="541">
          <cell r="A541" t="str">
            <v>1059000260</v>
          </cell>
          <cell r="B541" t="str">
            <v>1059000260</v>
          </cell>
          <cell r="C541" t="str">
            <v>258 PRS/S HFR светильник</v>
          </cell>
          <cell r="D541">
            <v>0</v>
          </cell>
          <cell r="E541">
            <v>0</v>
          </cell>
          <cell r="F541">
            <v>4012</v>
          </cell>
        </row>
        <row r="542">
          <cell r="A542" t="str">
            <v>1059000160</v>
          </cell>
          <cell r="B542" t="str">
            <v>25441810</v>
          </cell>
          <cell r="C542" t="str">
            <v>418 PRS/S светильник</v>
          </cell>
          <cell r="D542">
            <v>4.2799999999999998E-2</v>
          </cell>
          <cell r="E542">
            <v>1</v>
          </cell>
          <cell r="F542">
            <v>1499.49</v>
          </cell>
        </row>
        <row r="543">
          <cell r="A543" t="str">
            <v>1059000170</v>
          </cell>
          <cell r="B543" t="str">
            <v>25441841</v>
          </cell>
          <cell r="C543" t="str">
            <v>418 PRS/S ES1 светильник</v>
          </cell>
          <cell r="D543">
            <v>4.2799999999999998E-2</v>
          </cell>
          <cell r="E543">
            <v>1</v>
          </cell>
          <cell r="F543">
            <v>5294.04</v>
          </cell>
        </row>
        <row r="544">
          <cell r="A544" t="str">
            <v>1059000180</v>
          </cell>
          <cell r="B544" t="str">
            <v>25441830</v>
          </cell>
          <cell r="C544" t="str">
            <v>418 PRS/S HF светильник</v>
          </cell>
          <cell r="D544">
            <v>4.3499999999999997E-2</v>
          </cell>
          <cell r="E544">
            <v>1</v>
          </cell>
          <cell r="F544">
            <v>1922.67</v>
          </cell>
        </row>
        <row r="545">
          <cell r="A545" t="str">
            <v>1059000190</v>
          </cell>
          <cell r="B545" t="str">
            <v>25441831</v>
          </cell>
          <cell r="C545" t="str">
            <v>418 PRS/S HF ES1 светильник</v>
          </cell>
          <cell r="D545">
            <v>4.2799999999999998E-2</v>
          </cell>
          <cell r="E545">
            <v>1</v>
          </cell>
          <cell r="F545">
            <v>5844.07</v>
          </cell>
        </row>
        <row r="546">
          <cell r="A546" t="str">
            <v>1059000210</v>
          </cell>
          <cell r="B546" t="str">
            <v>25443610</v>
          </cell>
          <cell r="C546" t="str">
            <v>436 PRS/S светильник</v>
          </cell>
          <cell r="D546">
            <v>7.2599999999999998E-2</v>
          </cell>
          <cell r="E546">
            <v>1</v>
          </cell>
          <cell r="F546">
            <v>3213.05</v>
          </cell>
        </row>
        <row r="547">
          <cell r="A547" t="str">
            <v>1059000220</v>
          </cell>
          <cell r="B547" t="str">
            <v>25443641</v>
          </cell>
          <cell r="C547" t="str">
            <v>436 PRS/S ES1 светильник</v>
          </cell>
          <cell r="D547">
            <v>7.2599999999999998E-2</v>
          </cell>
          <cell r="E547">
            <v>1</v>
          </cell>
          <cell r="F547">
            <v>6978</v>
          </cell>
        </row>
        <row r="548">
          <cell r="A548" t="str">
            <v>1059000230</v>
          </cell>
          <cell r="B548" t="str">
            <v>25443630</v>
          </cell>
          <cell r="C548" t="str">
            <v>436 PRS/S HF светильник</v>
          </cell>
          <cell r="D548">
            <v>8.3199999999999996E-2</v>
          </cell>
          <cell r="E548">
            <v>1</v>
          </cell>
          <cell r="F548">
            <v>4007.43</v>
          </cell>
        </row>
        <row r="549">
          <cell r="A549" t="str">
            <v>1047000010</v>
          </cell>
          <cell r="B549" t="str">
            <v>15012830</v>
          </cell>
          <cell r="C549" t="str">
            <v>128 PTF светильник</v>
          </cell>
          <cell r="D549">
            <v>2.9499999999999998E-2</v>
          </cell>
          <cell r="E549">
            <v>1</v>
          </cell>
          <cell r="F549">
            <v>2766.82</v>
          </cell>
        </row>
        <row r="550">
          <cell r="A550" t="str">
            <v>1047000030</v>
          </cell>
          <cell r="B550" t="str">
            <v>15052830</v>
          </cell>
          <cell r="C550" t="str">
            <v>128 PTF светильник металлик</v>
          </cell>
          <cell r="D550">
            <v>2.9499999999999998E-2</v>
          </cell>
          <cell r="E550">
            <v>1</v>
          </cell>
          <cell r="F550">
            <v>2825.21</v>
          </cell>
        </row>
        <row r="551">
          <cell r="A551" t="str">
            <v>1047000040</v>
          </cell>
          <cell r="B551" t="str">
            <v>15022830</v>
          </cell>
          <cell r="C551" t="str">
            <v>228 PTF светильник</v>
          </cell>
          <cell r="D551">
            <v>2.7699999999999999E-2</v>
          </cell>
          <cell r="E551">
            <v>1</v>
          </cell>
          <cell r="F551">
            <v>3907.95</v>
          </cell>
        </row>
        <row r="552">
          <cell r="A552" t="str">
            <v>1047000050</v>
          </cell>
          <cell r="B552" t="str">
            <v>15022831</v>
          </cell>
          <cell r="C552" t="str">
            <v>228 PTF ES1 светильник</v>
          </cell>
          <cell r="D552">
            <v>2.7699999999999999E-2</v>
          </cell>
          <cell r="E552">
            <v>1</v>
          </cell>
          <cell r="F552">
            <v>7756.81</v>
          </cell>
        </row>
        <row r="553">
          <cell r="A553" t="str">
            <v>1047000200</v>
          </cell>
          <cell r="B553" t="str">
            <v>15062831</v>
          </cell>
          <cell r="C553" t="str">
            <v>228 PTF ES1 металлик светильник</v>
          </cell>
          <cell r="D553">
            <v>0</v>
          </cell>
          <cell r="E553">
            <v>1</v>
          </cell>
          <cell r="F553">
            <v>7906.5</v>
          </cell>
        </row>
        <row r="554">
          <cell r="A554" t="str">
            <v>1047000060</v>
          </cell>
          <cell r="B554" t="str">
            <v>15022860</v>
          </cell>
          <cell r="C554" t="str">
            <v>228 PTF HFR светильник</v>
          </cell>
          <cell r="D554">
            <v>2.7699999999999999E-2</v>
          </cell>
          <cell r="E554">
            <v>1</v>
          </cell>
          <cell r="F554">
            <v>4309.8500000000004</v>
          </cell>
        </row>
        <row r="555">
          <cell r="A555" t="str">
            <v>1047000070</v>
          </cell>
          <cell r="B555" t="str">
            <v>15022861</v>
          </cell>
          <cell r="C555" t="str">
            <v>228 PTF HFR ES1 светильник</v>
          </cell>
          <cell r="D555">
            <v>1.3100000000000001E-2</v>
          </cell>
          <cell r="E555">
            <v>1</v>
          </cell>
          <cell r="F555">
            <v>7295.2</v>
          </cell>
        </row>
        <row r="556">
          <cell r="A556" t="str">
            <v>1047000090</v>
          </cell>
          <cell r="B556" t="str">
            <v>15062830</v>
          </cell>
          <cell r="C556" t="str">
            <v>228 PTF светильник металлик</v>
          </cell>
          <cell r="D556">
            <v>2.8999999999999998E-3</v>
          </cell>
          <cell r="E556">
            <v>1</v>
          </cell>
          <cell r="F556">
            <v>4003.88</v>
          </cell>
        </row>
        <row r="557">
          <cell r="A557" t="str">
            <v>1047000100</v>
          </cell>
          <cell r="B557" t="str">
            <v>15023530</v>
          </cell>
          <cell r="C557" t="str">
            <v>235 PTF светильник</v>
          </cell>
          <cell r="D557">
            <v>3.9399999999999998E-2</v>
          </cell>
          <cell r="E557">
            <v>1</v>
          </cell>
          <cell r="F557">
            <v>4080.34</v>
          </cell>
        </row>
        <row r="558">
          <cell r="A558" t="str">
            <v>1047000110</v>
          </cell>
          <cell r="B558" t="str">
            <v>15063530</v>
          </cell>
          <cell r="C558" t="str">
            <v>235 PTF светильник металлик</v>
          </cell>
          <cell r="D558">
            <v>3.9399999999999998E-2</v>
          </cell>
          <cell r="E558">
            <v>1</v>
          </cell>
          <cell r="F558">
            <v>4208.67</v>
          </cell>
        </row>
        <row r="559">
          <cell r="A559" t="str">
            <v>1047000140</v>
          </cell>
          <cell r="B559" t="str">
            <v>15041430</v>
          </cell>
          <cell r="C559" t="str">
            <v>414 PTF светильник</v>
          </cell>
          <cell r="D559">
            <v>4.2799999999999998E-2</v>
          </cell>
          <cell r="E559">
            <v>1</v>
          </cell>
          <cell r="F559">
            <v>3996</v>
          </cell>
        </row>
        <row r="560">
          <cell r="A560" t="str">
            <v>1047000150</v>
          </cell>
          <cell r="B560" t="str">
            <v>15041443</v>
          </cell>
          <cell r="C560" t="str">
            <v>414 PTF ES1 зерк.перф. светильник</v>
          </cell>
          <cell r="D560">
            <v>4.2799999999999998E-2</v>
          </cell>
          <cell r="E560">
            <v>1</v>
          </cell>
          <cell r="F560">
            <v>7623.88</v>
          </cell>
        </row>
        <row r="561">
          <cell r="A561" t="str">
            <v>1047000160</v>
          </cell>
          <cell r="B561" t="str">
            <v>15041460</v>
          </cell>
          <cell r="C561" t="str">
            <v>414 PTF HFR светильник</v>
          </cell>
          <cell r="D561">
            <v>4.2799999999999998E-2</v>
          </cell>
          <cell r="E561">
            <v>1</v>
          </cell>
          <cell r="F561">
            <v>5290.54</v>
          </cell>
        </row>
        <row r="562">
          <cell r="A562" t="str">
            <v>1047000170</v>
          </cell>
          <cell r="B562" t="str">
            <v>15041461</v>
          </cell>
          <cell r="C562" t="str">
            <v>414 PTF HFR ES1 светильник</v>
          </cell>
          <cell r="D562">
            <v>2.7799999999999998E-2</v>
          </cell>
          <cell r="E562">
            <v>1</v>
          </cell>
          <cell r="F562">
            <v>7696.08</v>
          </cell>
        </row>
        <row r="563">
          <cell r="A563" t="str">
            <v>1047000180</v>
          </cell>
          <cell r="B563" t="str">
            <v>15041433</v>
          </cell>
          <cell r="C563" t="str">
            <v>414 PTF зеркал. перф. светильник</v>
          </cell>
          <cell r="D563">
            <v>4.2799999999999998E-2</v>
          </cell>
          <cell r="E563">
            <v>1</v>
          </cell>
          <cell r="F563">
            <v>4066.26</v>
          </cell>
        </row>
        <row r="564">
          <cell r="A564" t="str">
            <v>1047000190</v>
          </cell>
          <cell r="B564" t="str">
            <v>15081433</v>
          </cell>
          <cell r="C564" t="str">
            <v>414 PTF зеркал. перф. светильник металлик</v>
          </cell>
          <cell r="D564">
            <v>4.2799999999999998E-2</v>
          </cell>
          <cell r="E564">
            <v>1</v>
          </cell>
          <cell r="F564">
            <v>4187.7</v>
          </cell>
        </row>
        <row r="565">
          <cell r="A565" t="str">
            <v>1021000010</v>
          </cell>
          <cell r="B565" t="str">
            <v>10011430</v>
          </cell>
          <cell r="C565" t="str">
            <v>114 PTF/R светильник</v>
          </cell>
          <cell r="D565">
            <v>9.7999999999999997E-3</v>
          </cell>
          <cell r="E565">
            <v>2</v>
          </cell>
          <cell r="F565">
            <v>1886.08</v>
          </cell>
        </row>
        <row r="566">
          <cell r="A566" t="str">
            <v>1021000020</v>
          </cell>
          <cell r="B566" t="str">
            <v>10012830</v>
          </cell>
          <cell r="C566" t="str">
            <v>128 PTF/R светильник</v>
          </cell>
          <cell r="D566">
            <v>1.47E-2</v>
          </cell>
          <cell r="E566">
            <v>2</v>
          </cell>
          <cell r="F566">
            <v>2663.17</v>
          </cell>
        </row>
        <row r="567">
          <cell r="A567" t="str">
            <v>1021000100</v>
          </cell>
          <cell r="B567" t="str">
            <v>10022830</v>
          </cell>
          <cell r="C567" t="str">
            <v>228 PTF/R светильник</v>
          </cell>
          <cell r="D567">
            <v>4.19E-2</v>
          </cell>
          <cell r="E567">
            <v>1</v>
          </cell>
          <cell r="F567">
            <v>3833.52</v>
          </cell>
        </row>
        <row r="568">
          <cell r="A568" t="str">
            <v>1021000110</v>
          </cell>
          <cell r="B568" t="str">
            <v>10022861</v>
          </cell>
          <cell r="C568" t="str">
            <v>228 PTF/R HFR ES1 светильник</v>
          </cell>
          <cell r="D568">
            <v>4.19E-2</v>
          </cell>
          <cell r="E568">
            <v>1</v>
          </cell>
          <cell r="F568">
            <v>6974.5</v>
          </cell>
        </row>
        <row r="569">
          <cell r="A569" t="str">
            <v>1021000120</v>
          </cell>
          <cell r="B569" t="str">
            <v>10022843</v>
          </cell>
          <cell r="C569" t="str">
            <v>228 PTF/R ES1 зеркал. перф. светильник</v>
          </cell>
          <cell r="D569">
            <v>4.19E-2</v>
          </cell>
          <cell r="E569">
            <v>1</v>
          </cell>
          <cell r="F569">
            <v>6825</v>
          </cell>
        </row>
        <row r="570">
          <cell r="A570" t="str">
            <v>1021000130</v>
          </cell>
          <cell r="B570" t="str">
            <v>10022860</v>
          </cell>
          <cell r="C570" t="str">
            <v>228 PTF/R HFR светильник</v>
          </cell>
          <cell r="D570">
            <v>4.19E-2</v>
          </cell>
          <cell r="E570">
            <v>1</v>
          </cell>
          <cell r="F570">
            <v>4036.75</v>
          </cell>
        </row>
        <row r="571">
          <cell r="A571" t="str">
            <v>1021000140</v>
          </cell>
          <cell r="B571" t="str">
            <v>10022833</v>
          </cell>
          <cell r="C571" t="str">
            <v>228 PTF/R зеркал. перф. светильник</v>
          </cell>
          <cell r="D571">
            <v>4.19E-2</v>
          </cell>
          <cell r="E571">
            <v>1</v>
          </cell>
          <cell r="F571">
            <v>3833.52</v>
          </cell>
        </row>
        <row r="572">
          <cell r="A572" t="str">
            <v>1021000150</v>
          </cell>
          <cell r="B572" t="str">
            <v>10025433</v>
          </cell>
          <cell r="C572" t="str">
            <v>254 PTF/R зерк.перф. светильник</v>
          </cell>
          <cell r="D572">
            <v>4.19E-2</v>
          </cell>
          <cell r="E572">
            <v>1</v>
          </cell>
          <cell r="F572">
            <v>3895.5</v>
          </cell>
        </row>
        <row r="573">
          <cell r="A573" t="str">
            <v>1021000160</v>
          </cell>
          <cell r="B573" t="str">
            <v>10031430</v>
          </cell>
          <cell r="C573" t="str">
            <v>314 PTF/R светильник</v>
          </cell>
          <cell r="D573">
            <v>4.2799999999999998E-2</v>
          </cell>
          <cell r="E573">
            <v>1</v>
          </cell>
          <cell r="F573">
            <v>3878.61</v>
          </cell>
        </row>
        <row r="574">
          <cell r="A574" t="str">
            <v>1021000170</v>
          </cell>
          <cell r="B574" t="str">
            <v>10031443</v>
          </cell>
          <cell r="C574" t="str">
            <v>314 PTF/R ES1 зерк.перф. светильник</v>
          </cell>
          <cell r="D574">
            <v>3.0300000000000001E-2</v>
          </cell>
          <cell r="E574">
            <v>1</v>
          </cell>
          <cell r="F574">
            <v>7727.45</v>
          </cell>
        </row>
        <row r="575">
          <cell r="A575" t="str">
            <v>1021000180</v>
          </cell>
          <cell r="B575" t="str">
            <v>10031460</v>
          </cell>
          <cell r="C575" t="str">
            <v>314 PTF/R HFR светильник</v>
          </cell>
          <cell r="D575">
            <v>4.2799999999999998E-2</v>
          </cell>
          <cell r="E575">
            <v>1</v>
          </cell>
          <cell r="F575">
            <v>8505.82</v>
          </cell>
        </row>
        <row r="576">
          <cell r="A576" t="str">
            <v>1021000200</v>
          </cell>
          <cell r="B576" t="str">
            <v>10031433</v>
          </cell>
          <cell r="C576" t="str">
            <v>314 PTF/R зеркал.перф. светильник</v>
          </cell>
          <cell r="D576">
            <v>4.2200000000000001E-2</v>
          </cell>
          <cell r="E576">
            <v>1</v>
          </cell>
          <cell r="F576">
            <v>3878.61</v>
          </cell>
        </row>
        <row r="577">
          <cell r="A577" t="str">
            <v>1021000210</v>
          </cell>
          <cell r="B577" t="str">
            <v>10032863</v>
          </cell>
          <cell r="C577" t="str">
            <v>328 PTF/R HFR зерк.перф. светильник</v>
          </cell>
          <cell r="D577">
            <v>7.2599999999999998E-2</v>
          </cell>
          <cell r="E577">
            <v>1</v>
          </cell>
          <cell r="F577">
            <v>8716.86</v>
          </cell>
        </row>
        <row r="578">
          <cell r="A578" t="str">
            <v>1021000220</v>
          </cell>
          <cell r="B578" t="str">
            <v>10032833</v>
          </cell>
          <cell r="C578" t="str">
            <v>328 PTF/R зеркал. перф. светильник</v>
          </cell>
          <cell r="D578">
            <v>7.2599999999999998E-2</v>
          </cell>
          <cell r="E578">
            <v>1</v>
          </cell>
          <cell r="F578">
            <v>6758.61</v>
          </cell>
        </row>
        <row r="579">
          <cell r="A579" t="str">
            <v>1021000230</v>
          </cell>
          <cell r="B579" t="str">
            <v>10041430</v>
          </cell>
          <cell r="C579" t="str">
            <v>414 PTF/R светильник</v>
          </cell>
          <cell r="D579">
            <v>3.1800000000000002E-2</v>
          </cell>
          <cell r="E579">
            <v>1</v>
          </cell>
          <cell r="F579">
            <v>4077.05</v>
          </cell>
        </row>
        <row r="580">
          <cell r="A580" t="str">
            <v>1021000240</v>
          </cell>
          <cell r="B580" t="str">
            <v>10041461</v>
          </cell>
          <cell r="C580" t="str">
            <v>414 PTF/R HFR ES1 светильник</v>
          </cell>
          <cell r="D580">
            <v>4.2799999999999998E-2</v>
          </cell>
          <cell r="E580">
            <v>1</v>
          </cell>
          <cell r="F580">
            <v>8632.9</v>
          </cell>
        </row>
        <row r="581">
          <cell r="A581" t="str">
            <v>1021000260</v>
          </cell>
          <cell r="B581" t="str">
            <v>12041430</v>
          </cell>
          <cell r="C581" t="str">
            <v>414 PTF/R /Грильято/ светильник</v>
          </cell>
          <cell r="D581">
            <v>4.2799999999999998E-2</v>
          </cell>
          <cell r="E581">
            <v>1</v>
          </cell>
          <cell r="F581">
            <v>4327.93</v>
          </cell>
        </row>
        <row r="582">
          <cell r="A582" t="str">
            <v>1021000270</v>
          </cell>
          <cell r="B582" t="str">
            <v>10041441</v>
          </cell>
          <cell r="C582" t="str">
            <v>414 PTF/R ES1 светильник</v>
          </cell>
          <cell r="D582">
            <v>4.2799999999999998E-2</v>
          </cell>
          <cell r="E582">
            <v>1</v>
          </cell>
          <cell r="F582">
            <v>7925.9</v>
          </cell>
        </row>
        <row r="583">
          <cell r="A583" t="str">
            <v>1021000280</v>
          </cell>
          <cell r="B583" t="str">
            <v>10041443</v>
          </cell>
          <cell r="C583" t="str">
            <v>414 PTF/R ES1 зеркал. перф. светильник</v>
          </cell>
          <cell r="D583">
            <v>4.2799999999999998E-2</v>
          </cell>
          <cell r="E583">
            <v>1</v>
          </cell>
          <cell r="F583">
            <v>7925.9</v>
          </cell>
        </row>
        <row r="584">
          <cell r="A584" t="str">
            <v>1021000290</v>
          </cell>
          <cell r="B584" t="str">
            <v>12041443</v>
          </cell>
          <cell r="C584" t="str">
            <v>414 PTF/R ES1 зерк.перф. /Грильято/ светильник</v>
          </cell>
          <cell r="D584">
            <v>4.2799999999999998E-2</v>
          </cell>
          <cell r="E584">
            <v>1</v>
          </cell>
          <cell r="F584">
            <v>8176.79</v>
          </cell>
        </row>
        <row r="585">
          <cell r="A585" t="str">
            <v>1021000300</v>
          </cell>
          <cell r="B585" t="str">
            <v>10041460</v>
          </cell>
          <cell r="C585" t="str">
            <v>414 PTF/R HFR светильник</v>
          </cell>
          <cell r="D585">
            <v>4.2799999999999998E-2</v>
          </cell>
          <cell r="E585">
            <v>1</v>
          </cell>
          <cell r="F585">
            <v>5950.34</v>
          </cell>
        </row>
        <row r="586">
          <cell r="A586" t="str">
            <v>1021000310</v>
          </cell>
          <cell r="B586" t="str">
            <v>10441473</v>
          </cell>
          <cell r="C586" t="str">
            <v>414 PTF/R HFR  ES1 зерк.перф. светильник</v>
          </cell>
          <cell r="D586">
            <v>4.2799999999999998E-2</v>
          </cell>
          <cell r="E586">
            <v>1</v>
          </cell>
          <cell r="F586">
            <v>9423.31</v>
          </cell>
        </row>
        <row r="587">
          <cell r="A587" t="str">
            <v>1021000320</v>
          </cell>
          <cell r="B587" t="str">
            <v>10041463</v>
          </cell>
          <cell r="C587" t="str">
            <v>414 PTF/R HFR зерк.перф. светильник</v>
          </cell>
          <cell r="D587">
            <v>3.1800000000000002E-2</v>
          </cell>
          <cell r="E587">
            <v>1</v>
          </cell>
          <cell r="F587">
            <v>5950.34</v>
          </cell>
        </row>
        <row r="588">
          <cell r="A588" t="str">
            <v>1021000350</v>
          </cell>
          <cell r="B588" t="str">
            <v>12081433</v>
          </cell>
          <cell r="C588" t="str">
            <v>414 PTF/R зерк. перф./Грильято/ металлик</v>
          </cell>
          <cell r="D588">
            <v>4.2799999999999998E-2</v>
          </cell>
          <cell r="E588">
            <v>1</v>
          </cell>
          <cell r="F588">
            <v>4627.0200000000004</v>
          </cell>
        </row>
        <row r="589">
          <cell r="A589" t="str">
            <v>1021000360</v>
          </cell>
          <cell r="B589" t="str">
            <v>10041433</v>
          </cell>
          <cell r="C589" t="str">
            <v>414 PTF/R зеркал. перф. светильник</v>
          </cell>
          <cell r="D589">
            <v>3.1E-2</v>
          </cell>
          <cell r="E589">
            <v>1</v>
          </cell>
          <cell r="F589">
            <v>4077.05</v>
          </cell>
        </row>
        <row r="590">
          <cell r="A590" t="str">
            <v>1021000370</v>
          </cell>
          <cell r="B590" t="str">
            <v>12041433</v>
          </cell>
          <cell r="C590" t="str">
            <v>414 PTF/R зеркал. перф. /Грильято/ светильник</v>
          </cell>
          <cell r="D590">
            <v>4.2799999999999998E-2</v>
          </cell>
          <cell r="E590">
            <v>1</v>
          </cell>
          <cell r="F590">
            <v>4327.93</v>
          </cell>
        </row>
        <row r="591">
          <cell r="A591" t="str">
            <v>1021000380</v>
          </cell>
          <cell r="B591" t="str">
            <v>10042830</v>
          </cell>
          <cell r="C591" t="str">
            <v>428 PTF/R светильник</v>
          </cell>
          <cell r="D591">
            <v>7.2599999999999998E-2</v>
          </cell>
          <cell r="E591">
            <v>1</v>
          </cell>
          <cell r="F591">
            <v>6831.27</v>
          </cell>
        </row>
        <row r="592">
          <cell r="A592" t="str">
            <v>1021000390</v>
          </cell>
          <cell r="B592" t="str">
            <v>10042843</v>
          </cell>
          <cell r="C592" t="str">
            <v>428 PTF/R ES1 зерк.перф. светильник</v>
          </cell>
          <cell r="D592">
            <v>7.2599999999999998E-2</v>
          </cell>
          <cell r="E592">
            <v>1</v>
          </cell>
          <cell r="F592">
            <v>10680.13</v>
          </cell>
        </row>
        <row r="593">
          <cell r="A593" t="str">
            <v>1021000410</v>
          </cell>
          <cell r="B593" t="str">
            <v>10042833</v>
          </cell>
          <cell r="C593" t="str">
            <v>428 PTF/R зерк.перф. светильник</v>
          </cell>
          <cell r="D593">
            <v>7.2599999999999998E-2</v>
          </cell>
          <cell r="E593">
            <v>1</v>
          </cell>
          <cell r="F593">
            <v>6831.27</v>
          </cell>
        </row>
        <row r="594">
          <cell r="A594" t="str">
            <v>1049000010</v>
          </cell>
          <cell r="B594" t="str">
            <v>16041430</v>
          </cell>
          <cell r="C594" t="str">
            <v>414 PTFS светильник</v>
          </cell>
          <cell r="D594">
            <v>4.2799999999999998E-2</v>
          </cell>
          <cell r="E594">
            <v>1</v>
          </cell>
          <cell r="F594">
            <v>4066.26</v>
          </cell>
        </row>
        <row r="595">
          <cell r="A595" t="str">
            <v>1049000020</v>
          </cell>
          <cell r="B595" t="str">
            <v>16041460</v>
          </cell>
          <cell r="C595" t="str">
            <v>414 PTFS HFR светильник</v>
          </cell>
          <cell r="D595">
            <v>4.2799999999999998E-2</v>
          </cell>
          <cell r="E595">
            <v>1</v>
          </cell>
          <cell r="F595">
            <v>6116.26</v>
          </cell>
        </row>
        <row r="596">
          <cell r="A596" t="str">
            <v>1049000030</v>
          </cell>
          <cell r="B596" t="str">
            <v>16042830</v>
          </cell>
          <cell r="C596" t="str">
            <v>428 PTFS светильник</v>
          </cell>
          <cell r="D596">
            <v>7.2599999999999998E-2</v>
          </cell>
          <cell r="E596">
            <v>1</v>
          </cell>
          <cell r="F596">
            <v>6963.92</v>
          </cell>
        </row>
        <row r="597">
          <cell r="A597" t="str">
            <v>1035000010</v>
          </cell>
          <cell r="B597" t="str">
            <v>80210000</v>
          </cell>
          <cell r="C597" t="str">
            <v>RG 100 светильник точечный</v>
          </cell>
          <cell r="D597">
            <v>6.6E-3</v>
          </cell>
          <cell r="E597">
            <v>2</v>
          </cell>
          <cell r="F597">
            <v>906.11</v>
          </cell>
        </row>
        <row r="598">
          <cell r="A598" t="str">
            <v>1095000010</v>
          </cell>
          <cell r="B598" t="str">
            <v>83411800</v>
          </cell>
          <cell r="C598" t="str">
            <v>118 RIO светильник</v>
          </cell>
          <cell r="D598">
            <v>8.5000000000000006E-3</v>
          </cell>
          <cell r="E598">
            <v>1</v>
          </cell>
          <cell r="F598">
            <v>1056.25</v>
          </cell>
        </row>
        <row r="599">
          <cell r="A599" t="str">
            <v>1095000020</v>
          </cell>
          <cell r="B599" t="str">
            <v>83413610</v>
          </cell>
          <cell r="C599" t="str">
            <v>136 RIO светильник</v>
          </cell>
          <cell r="D599">
            <v>1.7600000000000001E-2</v>
          </cell>
          <cell r="E599">
            <v>1</v>
          </cell>
          <cell r="F599">
            <v>1763.75</v>
          </cell>
        </row>
        <row r="600">
          <cell r="A600" t="str">
            <v>1143000010</v>
          </cell>
          <cell r="B600" t="str">
            <v>60815530</v>
          </cell>
          <cell r="C600" t="str">
            <v>RKL 155 светильник</v>
          </cell>
          <cell r="D600">
            <v>4.4600000000000001E-2</v>
          </cell>
          <cell r="E600">
            <v>1</v>
          </cell>
          <cell r="F600">
            <v>3207.53</v>
          </cell>
        </row>
        <row r="601">
          <cell r="A601" t="str">
            <v>1143000020</v>
          </cell>
          <cell r="B601" t="str">
            <v>61816000</v>
          </cell>
          <cell r="C601" t="str">
            <v>RKL 160 светильник новый</v>
          </cell>
          <cell r="D601">
            <v>1.3299999999999999E-2</v>
          </cell>
          <cell r="E601">
            <v>1</v>
          </cell>
          <cell r="F601">
            <v>1156.96</v>
          </cell>
        </row>
        <row r="602">
          <cell r="A602" t="str">
            <v>1143000230</v>
          </cell>
          <cell r="B602" t="str">
            <v>61816003</v>
          </cell>
          <cell r="C602" t="str">
            <v>RKL 160 с микроволн.датчиком светильник</v>
          </cell>
          <cell r="D602">
            <v>0</v>
          </cell>
          <cell r="E602">
            <v>0</v>
          </cell>
          <cell r="F602">
            <v>1960</v>
          </cell>
        </row>
        <row r="603">
          <cell r="A603" t="str">
            <v>1143000030</v>
          </cell>
          <cell r="B603" t="str">
            <v>60821800</v>
          </cell>
          <cell r="C603" t="str">
            <v>218 RKL светильник</v>
          </cell>
          <cell r="D603">
            <v>2.41E-2</v>
          </cell>
          <cell r="E603">
            <v>1</v>
          </cell>
          <cell r="F603">
            <v>2398.59</v>
          </cell>
        </row>
        <row r="604">
          <cell r="A604" t="str">
            <v>1143000040</v>
          </cell>
          <cell r="B604" t="str">
            <v>60821830</v>
          </cell>
          <cell r="C604" t="str">
            <v>218 RKL HF светильник</v>
          </cell>
          <cell r="D604">
            <v>2.41E-2</v>
          </cell>
          <cell r="E604">
            <v>1</v>
          </cell>
          <cell r="F604">
            <v>3310.72</v>
          </cell>
        </row>
        <row r="605">
          <cell r="A605" t="str">
            <v>1143000050</v>
          </cell>
          <cell r="B605" t="str">
            <v>61826000</v>
          </cell>
          <cell r="C605" t="str">
            <v>RKL 260 светильник новый</v>
          </cell>
          <cell r="D605">
            <v>2.5999999999999999E-2</v>
          </cell>
          <cell r="E605">
            <v>1</v>
          </cell>
          <cell r="F605">
            <v>1380.46</v>
          </cell>
        </row>
        <row r="606">
          <cell r="A606" t="str">
            <v>1143000060</v>
          </cell>
          <cell r="B606" t="str">
            <v>61836000</v>
          </cell>
          <cell r="C606" t="str">
            <v>RKL 360 светильник новый</v>
          </cell>
          <cell r="D606">
            <v>4.4600000000000001E-2</v>
          </cell>
          <cell r="E606">
            <v>1</v>
          </cell>
          <cell r="F606">
            <v>1681.4</v>
          </cell>
        </row>
        <row r="607">
          <cell r="A607" t="str">
            <v>1149000010</v>
          </cell>
          <cell r="B607" t="str">
            <v>60845530</v>
          </cell>
          <cell r="C607" t="str">
            <v>RKL XL 455 светильник</v>
          </cell>
          <cell r="D607">
            <v>0.30280000000000001</v>
          </cell>
          <cell r="E607">
            <v>1</v>
          </cell>
          <cell r="F607">
            <v>21676.55</v>
          </cell>
        </row>
        <row r="608">
          <cell r="A608" t="str">
            <v>2007000010</v>
          </cell>
          <cell r="B608" t="str">
            <v>253141</v>
          </cell>
          <cell r="C608" t="str">
            <v>RW 14 отражатель для BAT</v>
          </cell>
          <cell r="D608">
            <v>1.1000000000000001E-3</v>
          </cell>
          <cell r="E608">
            <v>16</v>
          </cell>
          <cell r="F608">
            <v>132.33000000000001</v>
          </cell>
        </row>
        <row r="609">
          <cell r="A609" t="str">
            <v>2007000031</v>
          </cell>
          <cell r="B609" t="str">
            <v>253181</v>
          </cell>
          <cell r="C609" t="str">
            <v>RW 18 отражатель для BAT</v>
          </cell>
          <cell r="D609">
            <v>1.6999999999999999E-3</v>
          </cell>
          <cell r="E609">
            <v>16</v>
          </cell>
          <cell r="F609">
            <v>126.85</v>
          </cell>
        </row>
        <row r="610">
          <cell r="A610" t="str">
            <v>2007000040</v>
          </cell>
          <cell r="B610" t="str">
            <v>253281</v>
          </cell>
          <cell r="C610" t="str">
            <v>RW 28/54 отражатель для BAT</v>
          </cell>
          <cell r="D610">
            <v>3.0999999999999999E-3</v>
          </cell>
          <cell r="E610">
            <v>8</v>
          </cell>
          <cell r="F610">
            <v>217.8</v>
          </cell>
        </row>
        <row r="611">
          <cell r="A611" t="str">
            <v>2007000050</v>
          </cell>
          <cell r="B611" t="str">
            <v>253351</v>
          </cell>
          <cell r="C611" t="str">
            <v>RW 35 отражатель для BAT</v>
          </cell>
          <cell r="D611">
            <v>4.8099999999999997E-2</v>
          </cell>
          <cell r="E611">
            <v>5</v>
          </cell>
          <cell r="F611">
            <v>362.4</v>
          </cell>
        </row>
        <row r="612">
          <cell r="A612" t="str">
            <v>2007000070</v>
          </cell>
          <cell r="B612" t="str">
            <v>253361н</v>
          </cell>
          <cell r="C612" t="str">
            <v>RW 36 отражатель для BAT нов.</v>
          </cell>
          <cell r="D612">
            <v>3.3E-3</v>
          </cell>
          <cell r="E612">
            <v>8</v>
          </cell>
          <cell r="F612">
            <v>244.57</v>
          </cell>
        </row>
        <row r="613">
          <cell r="A613" t="str">
            <v>2007000080</v>
          </cell>
          <cell r="B613" t="str">
            <v>253581н</v>
          </cell>
          <cell r="C613" t="str">
            <v>RW 58 отражатель для BAT нов.</v>
          </cell>
          <cell r="D613">
            <v>1.0500000000000001E-2</v>
          </cell>
          <cell r="E613">
            <v>5</v>
          </cell>
          <cell r="F613">
            <v>274.77</v>
          </cell>
        </row>
        <row r="614">
          <cell r="A614" t="str">
            <v>2007000111</v>
          </cell>
          <cell r="B614" t="str">
            <v>255183</v>
          </cell>
          <cell r="C614" t="str">
            <v>RWU 18 отражатель для BAT</v>
          </cell>
          <cell r="D614">
            <v>2.8E-3</v>
          </cell>
          <cell r="E614">
            <v>10</v>
          </cell>
          <cell r="F614">
            <v>116.79</v>
          </cell>
        </row>
        <row r="615">
          <cell r="A615" t="str">
            <v>2007000120</v>
          </cell>
          <cell r="B615" t="str">
            <v>255183н</v>
          </cell>
          <cell r="C615" t="str">
            <v>RWU 18 отражатель для BAT нов.</v>
          </cell>
          <cell r="D615">
            <v>2.8E-3</v>
          </cell>
          <cell r="E615">
            <v>10</v>
          </cell>
          <cell r="F615">
            <v>116.79</v>
          </cell>
        </row>
        <row r="616">
          <cell r="A616" t="str">
            <v>2007000130</v>
          </cell>
          <cell r="B616" t="str">
            <v>255363н</v>
          </cell>
          <cell r="C616" t="str">
            <v>RWU 36 отражатель для BAT нов.</v>
          </cell>
          <cell r="D616">
            <v>5.5999999999999999E-3</v>
          </cell>
          <cell r="E616">
            <v>5</v>
          </cell>
          <cell r="F616">
            <v>194.1</v>
          </cell>
        </row>
        <row r="617">
          <cell r="A617" t="str">
            <v>2007000140</v>
          </cell>
          <cell r="B617" t="str">
            <v>255583н</v>
          </cell>
          <cell r="C617" t="str">
            <v>RWU 58 отражатель для BAT нов.</v>
          </cell>
          <cell r="D617">
            <v>7.4999999999999997E-3</v>
          </cell>
          <cell r="E617">
            <v>5</v>
          </cell>
          <cell r="F617">
            <v>261.75</v>
          </cell>
        </row>
        <row r="618">
          <cell r="A618" t="str">
            <v>2007000221</v>
          </cell>
          <cell r="B618" t="str">
            <v>253182</v>
          </cell>
          <cell r="C618" t="str">
            <v>RZ 18 отражатель для BAT</v>
          </cell>
          <cell r="D618">
            <v>2.8E-3</v>
          </cell>
          <cell r="E618">
            <v>10</v>
          </cell>
          <cell r="F618">
            <v>318.85000000000002</v>
          </cell>
        </row>
        <row r="619">
          <cell r="A619" t="str">
            <v>2007000250</v>
          </cell>
          <cell r="B619" t="str">
            <v>253362н</v>
          </cell>
          <cell r="C619" t="str">
            <v>RZ 36 отражатель для BATнов.</v>
          </cell>
          <cell r="D619">
            <v>5.5999999999999999E-3</v>
          </cell>
          <cell r="E619">
            <v>5</v>
          </cell>
          <cell r="F619">
            <v>627.29</v>
          </cell>
        </row>
        <row r="620">
          <cell r="A620" t="str">
            <v>2007000260</v>
          </cell>
          <cell r="B620" t="str">
            <v>253582н</v>
          </cell>
          <cell r="C620" t="str">
            <v>RZ 58 отражатель для BATнов.</v>
          </cell>
          <cell r="D620">
            <v>7.4999999999999997E-3</v>
          </cell>
          <cell r="E620">
            <v>5</v>
          </cell>
          <cell r="F620">
            <v>808.01</v>
          </cell>
        </row>
        <row r="621">
          <cell r="A621" t="str">
            <v>2007000210</v>
          </cell>
          <cell r="B621" t="str">
            <v>253142</v>
          </cell>
          <cell r="C621" t="str">
            <v>RZA 14 отражатель  для BAT</v>
          </cell>
          <cell r="D621">
            <v>1.1000000000000001E-3</v>
          </cell>
          <cell r="E621">
            <v>20</v>
          </cell>
          <cell r="F621">
            <v>170.85</v>
          </cell>
        </row>
        <row r="622">
          <cell r="A622" t="str">
            <v>2007000230</v>
          </cell>
          <cell r="B622" t="str">
            <v>253282</v>
          </cell>
          <cell r="C622" t="str">
            <v>RZA 28/54 отражатель  для BAT</v>
          </cell>
          <cell r="D622">
            <v>3.0999999999999999E-3</v>
          </cell>
          <cell r="E622">
            <v>10</v>
          </cell>
          <cell r="F622">
            <v>317.81</v>
          </cell>
        </row>
        <row r="623">
          <cell r="A623" t="str">
            <v>2007000240</v>
          </cell>
          <cell r="B623" t="str">
            <v>253352</v>
          </cell>
          <cell r="C623" t="str">
            <v>RZA 35 отражатель  для BAT</v>
          </cell>
          <cell r="D623">
            <v>4.8099999999999997E-2</v>
          </cell>
          <cell r="E623">
            <v>8</v>
          </cell>
          <cell r="F623">
            <v>384.93</v>
          </cell>
        </row>
        <row r="624">
          <cell r="A624" t="str">
            <v>1051000190</v>
          </cell>
          <cell r="B624" t="str">
            <v>17022831</v>
          </cell>
          <cell r="C624" t="str">
            <v>228 TOP ES1 светильник</v>
          </cell>
          <cell r="D624">
            <v>4.6399999999999997E-2</v>
          </cell>
          <cell r="E624">
            <v>1</v>
          </cell>
          <cell r="F624">
            <v>5913</v>
          </cell>
        </row>
        <row r="625">
          <cell r="A625" t="str">
            <v>1051000020</v>
          </cell>
          <cell r="B625" t="str">
            <v>17023610</v>
          </cell>
          <cell r="C625" t="str">
            <v>236 TOP светильник</v>
          </cell>
          <cell r="D625">
            <v>4.6399999999999997E-2</v>
          </cell>
          <cell r="E625">
            <v>1</v>
          </cell>
          <cell r="F625">
            <v>2257.63</v>
          </cell>
        </row>
        <row r="626">
          <cell r="A626" t="str">
            <v>1051000030</v>
          </cell>
          <cell r="B626" t="str">
            <v>17023641</v>
          </cell>
          <cell r="C626" t="str">
            <v>236 TOP ES1 светильник</v>
          </cell>
          <cell r="D626">
            <v>4.6399999999999997E-2</v>
          </cell>
          <cell r="E626">
            <v>1</v>
          </cell>
          <cell r="F626">
            <v>6109.23</v>
          </cell>
        </row>
        <row r="627">
          <cell r="A627" t="str">
            <v>1051000040</v>
          </cell>
          <cell r="B627" t="str">
            <v>17223641</v>
          </cell>
          <cell r="C627" t="str">
            <v>236 TOP мат. ES1 светильник</v>
          </cell>
          <cell r="D627">
            <v>4.6399999999999997E-2</v>
          </cell>
          <cell r="E627">
            <v>1</v>
          </cell>
          <cell r="F627">
            <v>6109.23</v>
          </cell>
        </row>
        <row r="628">
          <cell r="A628" t="str">
            <v>1051000050</v>
          </cell>
          <cell r="B628" t="str">
            <v>17023630</v>
          </cell>
          <cell r="C628" t="str">
            <v>236 TOP HF светильник</v>
          </cell>
          <cell r="D628">
            <v>4.6399999999999997E-2</v>
          </cell>
          <cell r="E628">
            <v>1</v>
          </cell>
          <cell r="F628">
            <v>2795.84</v>
          </cell>
        </row>
        <row r="629">
          <cell r="A629" t="str">
            <v>1051000060</v>
          </cell>
          <cell r="B629" t="str">
            <v>17023642</v>
          </cell>
          <cell r="C629" t="str">
            <v>236 TOP HF ES1 светильник</v>
          </cell>
          <cell r="D629">
            <v>4.6399999999999997E-2</v>
          </cell>
          <cell r="E629">
            <v>1</v>
          </cell>
          <cell r="F629">
            <v>6648.09</v>
          </cell>
        </row>
        <row r="630">
          <cell r="A630" t="str">
            <v>1051000070</v>
          </cell>
          <cell r="B630" t="str">
            <v>17223630</v>
          </cell>
          <cell r="C630" t="str">
            <v>236 TOP HF мат. светильник</v>
          </cell>
          <cell r="D630">
            <v>4.6399999999999997E-2</v>
          </cell>
          <cell r="E630">
            <v>1</v>
          </cell>
          <cell r="F630">
            <v>2795.84</v>
          </cell>
        </row>
        <row r="631">
          <cell r="A631" t="str">
            <v>1051000080</v>
          </cell>
          <cell r="B631" t="str">
            <v>17223610</v>
          </cell>
          <cell r="C631" t="str">
            <v>236 TOP мат.светильник</v>
          </cell>
          <cell r="D631">
            <v>4.6399999999999997E-2</v>
          </cell>
          <cell r="E631">
            <v>1</v>
          </cell>
          <cell r="F631">
            <v>2257.63</v>
          </cell>
        </row>
        <row r="632">
          <cell r="A632" t="str">
            <v>1051000090</v>
          </cell>
          <cell r="B632" t="str">
            <v>17025810</v>
          </cell>
          <cell r="C632" t="str">
            <v>258 TOP светильник</v>
          </cell>
          <cell r="D632">
            <v>5.7200000000000001E-2</v>
          </cell>
          <cell r="E632">
            <v>1</v>
          </cell>
          <cell r="F632">
            <v>3152.83</v>
          </cell>
        </row>
        <row r="633">
          <cell r="A633" t="str">
            <v>1051000100</v>
          </cell>
          <cell r="B633" t="str">
            <v>17025841</v>
          </cell>
          <cell r="C633" t="str">
            <v>258 TOP ES1 светильник</v>
          </cell>
          <cell r="D633">
            <v>5.7200000000000001E-2</v>
          </cell>
          <cell r="E633">
            <v>1</v>
          </cell>
          <cell r="F633">
            <v>6845.52</v>
          </cell>
        </row>
        <row r="634">
          <cell r="A634" t="str">
            <v>1051000110</v>
          </cell>
          <cell r="B634" t="str">
            <v>17025830</v>
          </cell>
          <cell r="C634" t="str">
            <v>258 TOP HF светильник</v>
          </cell>
          <cell r="D634">
            <v>5.7200000000000001E-2</v>
          </cell>
          <cell r="E634">
            <v>1</v>
          </cell>
          <cell r="F634">
            <v>3152.83</v>
          </cell>
        </row>
        <row r="635">
          <cell r="A635" t="str">
            <v>1051000120</v>
          </cell>
          <cell r="B635" t="str">
            <v>17025831</v>
          </cell>
          <cell r="C635" t="str">
            <v>258 TOP HF ES1 светильник</v>
          </cell>
          <cell r="D635">
            <v>5.7200000000000001E-2</v>
          </cell>
          <cell r="E635">
            <v>1</v>
          </cell>
          <cell r="F635">
            <v>7272.95</v>
          </cell>
        </row>
        <row r="636">
          <cell r="A636" t="str">
            <v>1051000130</v>
          </cell>
          <cell r="B636" t="str">
            <v>17225830</v>
          </cell>
          <cell r="C636" t="str">
            <v>258 TOP HF мат. светильник</v>
          </cell>
          <cell r="D636">
            <v>5.7200000000000001E-2</v>
          </cell>
          <cell r="E636">
            <v>1</v>
          </cell>
          <cell r="F636">
            <v>3152.83</v>
          </cell>
        </row>
        <row r="637">
          <cell r="A637" t="str">
            <v>1051000140</v>
          </cell>
          <cell r="B637" t="str">
            <v>17225810</v>
          </cell>
          <cell r="C637" t="str">
            <v>258 TOP мат светильник</v>
          </cell>
          <cell r="D637">
            <v>5.7200000000000001E-2</v>
          </cell>
          <cell r="E637">
            <v>1</v>
          </cell>
          <cell r="F637">
            <v>3152.83</v>
          </cell>
        </row>
        <row r="638">
          <cell r="A638" t="str">
            <v>1099000010</v>
          </cell>
          <cell r="B638" t="str">
            <v>40612600</v>
          </cell>
          <cell r="C638" t="str">
            <v>126 VELA CROSS светильник</v>
          </cell>
          <cell r="D638">
            <v>1.23E-2</v>
          </cell>
          <cell r="E638">
            <v>1</v>
          </cell>
          <cell r="F638">
            <v>1025.73</v>
          </cell>
        </row>
        <row r="639">
          <cell r="A639" t="str">
            <v>1099000030</v>
          </cell>
          <cell r="B639" t="str">
            <v>40621801</v>
          </cell>
          <cell r="C639" t="str">
            <v>218 VELA RHOMB светильник</v>
          </cell>
          <cell r="D639">
            <v>1.3899999999999999E-2</v>
          </cell>
          <cell r="E639">
            <v>1</v>
          </cell>
          <cell r="F639">
            <v>1048.0999999999999</v>
          </cell>
        </row>
        <row r="640">
          <cell r="A640" t="str">
            <v>1099000040</v>
          </cell>
          <cell r="B640" t="str">
            <v>40621830</v>
          </cell>
          <cell r="C640" t="str">
            <v>218 VELA RHOMB HF светильник</v>
          </cell>
          <cell r="D640">
            <v>1.5299999999999999E-2</v>
          </cell>
          <cell r="E640">
            <v>1</v>
          </cell>
          <cell r="F640">
            <v>1755.86</v>
          </cell>
        </row>
        <row r="641">
          <cell r="A641" t="str">
            <v>1099000050</v>
          </cell>
          <cell r="B641" t="str">
            <v>40624150</v>
          </cell>
          <cell r="C641" t="str">
            <v>240 VELA E14  RHOMB без л/д светильник</v>
          </cell>
          <cell r="D641">
            <v>1.3899999999999999E-2</v>
          </cell>
          <cell r="E641">
            <v>1</v>
          </cell>
          <cell r="F641">
            <v>773.59</v>
          </cell>
        </row>
        <row r="642">
          <cell r="A642" t="str">
            <v>1099000070</v>
          </cell>
          <cell r="B642" t="str">
            <v>40612630</v>
          </cell>
          <cell r="C642" t="str">
            <v>126 VELA CROSS HF светильник</v>
          </cell>
          <cell r="D642">
            <v>1.5299999999999999E-2</v>
          </cell>
          <cell r="E642">
            <v>1</v>
          </cell>
          <cell r="F642">
            <v>1900</v>
          </cell>
        </row>
        <row r="643">
          <cell r="A643" t="str">
            <v>1099000080</v>
          </cell>
          <cell r="B643" t="str">
            <v>40612660</v>
          </cell>
          <cell r="C643" t="str">
            <v>126 VELA  CROSS HFR светильник</v>
          </cell>
          <cell r="D643">
            <v>1.5299999999999999E-2</v>
          </cell>
          <cell r="E643">
            <v>1</v>
          </cell>
          <cell r="F643">
            <v>3660</v>
          </cell>
        </row>
        <row r="644">
          <cell r="A644" t="str">
            <v>1099000090</v>
          </cell>
          <cell r="B644" t="str">
            <v>1099000090</v>
          </cell>
          <cell r="C644" t="str">
            <v>218 VELA RHOMB HFR светильник</v>
          </cell>
          <cell r="D644">
            <v>1.5299999999999999E-2</v>
          </cell>
          <cell r="E644">
            <v>0</v>
          </cell>
          <cell r="F644">
            <v>3500</v>
          </cell>
        </row>
        <row r="645">
          <cell r="A645" t="str">
            <v>1023000010</v>
          </cell>
          <cell r="B645" t="str">
            <v>10821800</v>
          </cell>
          <cell r="C645" t="str">
            <v>218 WRS/R светильник</v>
          </cell>
          <cell r="D645">
            <v>2.18E-2</v>
          </cell>
          <cell r="E645">
            <v>1</v>
          </cell>
          <cell r="F645">
            <v>1080.71</v>
          </cell>
        </row>
        <row r="646">
          <cell r="A646" t="str">
            <v>1023000020</v>
          </cell>
          <cell r="B646" t="str">
            <v>10821830</v>
          </cell>
          <cell r="C646" t="str">
            <v>218 WRS/R HF светильник</v>
          </cell>
          <cell r="D646">
            <v>2.1499999999999998E-2</v>
          </cell>
          <cell r="E646">
            <v>1</v>
          </cell>
          <cell r="F646">
            <v>1867.1</v>
          </cell>
        </row>
        <row r="647">
          <cell r="A647" t="str">
            <v>1023000030</v>
          </cell>
          <cell r="B647" t="str">
            <v>10823610</v>
          </cell>
          <cell r="C647" t="str">
            <v>236 WRS/R светильник</v>
          </cell>
          <cell r="D647">
            <v>4.19E-2</v>
          </cell>
          <cell r="E647">
            <v>1</v>
          </cell>
          <cell r="F647">
            <v>1426.11</v>
          </cell>
        </row>
        <row r="648">
          <cell r="A648" t="str">
            <v>1023000040</v>
          </cell>
          <cell r="B648" t="str">
            <v>10823630</v>
          </cell>
          <cell r="C648" t="str">
            <v>236 WRS/R HF светильник</v>
          </cell>
          <cell r="D648">
            <v>4.1200000000000001E-2</v>
          </cell>
          <cell r="E648">
            <v>1</v>
          </cell>
          <cell r="F648">
            <v>1812.96</v>
          </cell>
        </row>
        <row r="649">
          <cell r="A649" t="str">
            <v>1023000050</v>
          </cell>
          <cell r="B649" t="str">
            <v>10841810</v>
          </cell>
          <cell r="C649" t="str">
            <v>418 WRS/R 595 светильник</v>
          </cell>
          <cell r="D649">
            <v>3.27E-2</v>
          </cell>
          <cell r="E649">
            <v>2</v>
          </cell>
          <cell r="F649">
            <v>1361.35</v>
          </cell>
        </row>
        <row r="650">
          <cell r="A650" t="str">
            <v>1023000060</v>
          </cell>
          <cell r="B650" t="str">
            <v>12841810</v>
          </cell>
          <cell r="C650" t="str">
            <v>418 WRS/R 595 /Грильято/ светильник</v>
          </cell>
          <cell r="D650">
            <v>4.8000000000000001E-2</v>
          </cell>
          <cell r="E650">
            <v>1</v>
          </cell>
          <cell r="F650">
            <v>1543.32</v>
          </cell>
        </row>
        <row r="651">
          <cell r="A651" t="str">
            <v>1023000070</v>
          </cell>
          <cell r="B651" t="str">
            <v>12841830</v>
          </cell>
          <cell r="C651" t="str">
            <v>418 WRS/R /595/ /Грильято/ HF светильник</v>
          </cell>
          <cell r="D651">
            <v>4.8000000000000001E-2</v>
          </cell>
          <cell r="E651">
            <v>1</v>
          </cell>
          <cell r="F651">
            <v>1928.1</v>
          </cell>
        </row>
        <row r="652">
          <cell r="A652" t="str">
            <v>1023000080</v>
          </cell>
          <cell r="B652" t="str">
            <v>12841831</v>
          </cell>
          <cell r="C652" t="str">
            <v>418 WRS/R /595/ /Грильято/ HF ES1 светильник</v>
          </cell>
          <cell r="D652">
            <v>4.8000000000000001E-2</v>
          </cell>
          <cell r="E652">
            <v>1</v>
          </cell>
          <cell r="F652">
            <v>5813.6</v>
          </cell>
        </row>
        <row r="653">
          <cell r="A653" t="str">
            <v>1023000110</v>
          </cell>
          <cell r="B653" t="str">
            <v>10841830</v>
          </cell>
          <cell r="C653" t="str">
            <v>418 WRS/R 595 HF светильник</v>
          </cell>
          <cell r="D653">
            <v>3.7999999999999999E-2</v>
          </cell>
          <cell r="E653">
            <v>2</v>
          </cell>
          <cell r="F653">
            <v>1666.41</v>
          </cell>
        </row>
        <row r="654">
          <cell r="A654" t="str">
            <v>1023000120</v>
          </cell>
          <cell r="B654" t="str">
            <v>10841860</v>
          </cell>
          <cell r="C654" t="str">
            <v>418 WRS/R /595/ HFR светильник</v>
          </cell>
          <cell r="D654">
            <v>3.7999999999999999E-2</v>
          </cell>
          <cell r="E654">
            <v>2</v>
          </cell>
          <cell r="F654">
            <v>3146.36</v>
          </cell>
        </row>
        <row r="655">
          <cell r="A655" t="str">
            <v>1023000140</v>
          </cell>
          <cell r="B655" t="str">
            <v>11841810</v>
          </cell>
          <cell r="C655" t="str">
            <v>418 WRS/R 605 светильник</v>
          </cell>
          <cell r="D655">
            <v>3.27E-2</v>
          </cell>
          <cell r="E655">
            <v>2</v>
          </cell>
          <cell r="F655">
            <v>1495.12</v>
          </cell>
        </row>
        <row r="656">
          <cell r="A656" t="str">
            <v>1023000150</v>
          </cell>
          <cell r="B656" t="str">
            <v>10841841</v>
          </cell>
          <cell r="C656" t="str">
            <v>418 WRS/R ES1 светильник</v>
          </cell>
          <cell r="D656">
            <v>4.2799999999999998E-2</v>
          </cell>
          <cell r="E656">
            <v>1</v>
          </cell>
          <cell r="F656">
            <v>5200.07</v>
          </cell>
        </row>
        <row r="657">
          <cell r="A657" t="str">
            <v>1023000160</v>
          </cell>
          <cell r="B657" t="str">
            <v>10841831</v>
          </cell>
          <cell r="C657" t="str">
            <v>418 WRS/R HF ES1 светильник</v>
          </cell>
          <cell r="D657">
            <v>4.2799999999999998E-2</v>
          </cell>
          <cell r="E657">
            <v>1</v>
          </cell>
          <cell r="F657">
            <v>5600.45</v>
          </cell>
        </row>
        <row r="658">
          <cell r="A658" t="str">
            <v>1023000170</v>
          </cell>
          <cell r="B658" t="str">
            <v>10843610</v>
          </cell>
          <cell r="C658" t="str">
            <v>436 WRS/R 595 светильник</v>
          </cell>
          <cell r="D658">
            <v>7.2599999999999998E-2</v>
          </cell>
          <cell r="E658">
            <v>1</v>
          </cell>
          <cell r="F658">
            <v>3181.26</v>
          </cell>
        </row>
        <row r="659">
          <cell r="A659" t="str">
            <v>1023000180</v>
          </cell>
          <cell r="B659" t="str">
            <v>10843630</v>
          </cell>
          <cell r="C659" t="str">
            <v>436 WRS/R HF светильник</v>
          </cell>
          <cell r="D659">
            <v>7.2599999999999998E-2</v>
          </cell>
          <cell r="E659">
            <v>1</v>
          </cell>
          <cell r="F659">
            <v>3816.36</v>
          </cell>
        </row>
        <row r="660">
          <cell r="A660" t="str">
            <v>1053000010</v>
          </cell>
          <cell r="B660" t="str">
            <v>15823610</v>
          </cell>
          <cell r="C660" t="str">
            <v>236 WRS/S светильник</v>
          </cell>
          <cell r="D660">
            <v>4.19E-2</v>
          </cell>
          <cell r="E660">
            <v>1</v>
          </cell>
          <cell r="F660">
            <v>1560.98</v>
          </cell>
        </row>
        <row r="661">
          <cell r="A661" t="str">
            <v>1053000020</v>
          </cell>
          <cell r="B661" t="str">
            <v>15823631</v>
          </cell>
          <cell r="C661" t="str">
            <v>236 WRS/S HF ES1 светильник</v>
          </cell>
          <cell r="D661">
            <v>4.19E-2</v>
          </cell>
          <cell r="E661">
            <v>1</v>
          </cell>
          <cell r="F661">
            <v>5739.86</v>
          </cell>
        </row>
        <row r="662">
          <cell r="A662" t="str">
            <v>1053000040</v>
          </cell>
          <cell r="B662" t="str">
            <v>15823630</v>
          </cell>
          <cell r="C662" t="str">
            <v>236 WRS/S HF светильник</v>
          </cell>
          <cell r="D662">
            <v>4.1300000000000003E-2</v>
          </cell>
          <cell r="E662">
            <v>1</v>
          </cell>
          <cell r="F662">
            <v>1891</v>
          </cell>
        </row>
        <row r="663">
          <cell r="A663" t="str">
            <v>1053000050</v>
          </cell>
          <cell r="B663" t="str">
            <v>15841810</v>
          </cell>
          <cell r="C663" t="str">
            <v>418 WRS/S светильник</v>
          </cell>
          <cell r="D663">
            <v>4.2799999999999998E-2</v>
          </cell>
          <cell r="E663">
            <v>1</v>
          </cell>
          <cell r="F663">
            <v>1546.03</v>
          </cell>
        </row>
        <row r="664">
          <cell r="A664" t="str">
            <v>1053000070</v>
          </cell>
          <cell r="B664" t="str">
            <v>15841841</v>
          </cell>
          <cell r="C664" t="str">
            <v>418 WRS/S ES1 светильник</v>
          </cell>
          <cell r="D664">
            <v>4.2799999999999998E-2</v>
          </cell>
          <cell r="E664">
            <v>1</v>
          </cell>
          <cell r="F664">
            <v>5353.84</v>
          </cell>
        </row>
        <row r="665">
          <cell r="A665" t="str">
            <v>1053000080</v>
          </cell>
          <cell r="B665" t="str">
            <v>15841830</v>
          </cell>
          <cell r="C665" t="str">
            <v>418 WRS/S HF светильник</v>
          </cell>
          <cell r="D665">
            <v>4.3499999999999997E-2</v>
          </cell>
          <cell r="E665">
            <v>1</v>
          </cell>
          <cell r="F665">
            <v>1888.71</v>
          </cell>
        </row>
        <row r="666">
          <cell r="A666" t="str">
            <v>1053000090</v>
          </cell>
          <cell r="B666" t="str">
            <v>15841831</v>
          </cell>
          <cell r="C666" t="str">
            <v>418 WRS/S HF ES1 светильник</v>
          </cell>
          <cell r="D666">
            <v>4.2799999999999998E-2</v>
          </cell>
          <cell r="E666">
            <v>1</v>
          </cell>
          <cell r="F666">
            <v>5739.86</v>
          </cell>
        </row>
        <row r="667">
          <cell r="A667" t="str">
            <v>2095000010</v>
          </cell>
          <cell r="B667" t="str">
            <v>156118</v>
          </cell>
          <cell r="C667" t="str">
            <v>Бокс RIO 18</v>
          </cell>
          <cell r="D667">
            <v>2.2000000000000001E-3</v>
          </cell>
          <cell r="E667">
            <v>5</v>
          </cell>
          <cell r="F667">
            <v>478.82</v>
          </cell>
        </row>
        <row r="668">
          <cell r="A668" t="str">
            <v>2095000020</v>
          </cell>
          <cell r="B668" t="str">
            <v>156136</v>
          </cell>
          <cell r="C668" t="str">
            <v>Бокс RIO 36</v>
          </cell>
          <cell r="D668">
            <v>1.0999999999999999E-2</v>
          </cell>
          <cell r="E668">
            <v>2</v>
          </cell>
          <cell r="F668">
            <v>660.02</v>
          </cell>
        </row>
        <row r="669">
          <cell r="A669" t="str">
            <v>2025000010</v>
          </cell>
          <cell r="B669" t="str">
            <v>20041800</v>
          </cell>
          <cell r="C669" t="str">
            <v>Диффузор DR.OPL в сборе</v>
          </cell>
          <cell r="D669">
            <v>2.1399999999999999E-2</v>
          </cell>
          <cell r="E669">
            <v>2</v>
          </cell>
          <cell r="F669">
            <v>1051.3699999999999</v>
          </cell>
        </row>
        <row r="670">
          <cell r="A670" t="str">
            <v>2905000110</v>
          </cell>
          <cell r="B670" t="str">
            <v>20802</v>
          </cell>
          <cell r="C670" t="str">
            <v>Клипса г/к</v>
          </cell>
          <cell r="D670">
            <v>1E-4</v>
          </cell>
          <cell r="E670">
            <v>800</v>
          </cell>
          <cell r="F670">
            <v>42.8</v>
          </cell>
        </row>
        <row r="671">
          <cell r="A671" t="str">
            <v>2905000120</v>
          </cell>
          <cell r="B671" t="str">
            <v>20803</v>
          </cell>
          <cell r="C671" t="str">
            <v>Клипса г/к Угол 96 град.</v>
          </cell>
          <cell r="D671">
            <v>1E-4</v>
          </cell>
          <cell r="E671">
            <v>800</v>
          </cell>
          <cell r="F671">
            <v>13.17</v>
          </cell>
        </row>
        <row r="672">
          <cell r="A672" t="str">
            <v>2901000110</v>
          </cell>
          <cell r="B672" t="str">
            <v>01013</v>
          </cell>
          <cell r="C672" t="str">
            <v>Комплект питания</v>
          </cell>
          <cell r="D672">
            <v>5.9999999999999995E-4</v>
          </cell>
          <cell r="E672">
            <v>30</v>
          </cell>
          <cell r="F672">
            <v>374.23</v>
          </cell>
        </row>
        <row r="673">
          <cell r="A673" t="str">
            <v>2901000210</v>
          </cell>
          <cell r="B673" t="str">
            <v>01016</v>
          </cell>
          <cell r="C673" t="str">
            <v>Комплект подвеса светильников Y-образный</v>
          </cell>
          <cell r="D673">
            <v>0</v>
          </cell>
          <cell r="E673">
            <v>10</v>
          </cell>
          <cell r="F673">
            <v>1082.56</v>
          </cell>
        </row>
        <row r="674">
          <cell r="A674" t="str">
            <v>2901000220</v>
          </cell>
          <cell r="B674" t="str">
            <v>01017</v>
          </cell>
          <cell r="C674" t="str">
            <v>Комплект подвеса светильников Y-образный (Армст)</v>
          </cell>
          <cell r="D674">
            <v>0</v>
          </cell>
          <cell r="E674">
            <v>10</v>
          </cell>
          <cell r="F674">
            <v>1292.69</v>
          </cell>
        </row>
        <row r="675">
          <cell r="A675" t="str">
            <v>6101000080</v>
          </cell>
          <cell r="B675" t="str">
            <v>00150</v>
          </cell>
          <cell r="C675" t="str">
            <v>Кронштейн BAT/ASM</v>
          </cell>
          <cell r="D675">
            <v>1.9300000000000001E-2</v>
          </cell>
          <cell r="E675">
            <v>8</v>
          </cell>
          <cell r="F675">
            <v>194.28</v>
          </cell>
        </row>
        <row r="676">
          <cell r="A676" t="str">
            <v>2001000010</v>
          </cell>
          <cell r="B676" t="str">
            <v>00132</v>
          </cell>
          <cell r="C676" t="str">
            <v>Решетка 1x36/R белая</v>
          </cell>
          <cell r="D676">
            <v>1.9E-3</v>
          </cell>
          <cell r="E676">
            <v>36</v>
          </cell>
          <cell r="F676">
            <v>172.58</v>
          </cell>
        </row>
        <row r="677">
          <cell r="A677" t="str">
            <v>2001000110</v>
          </cell>
          <cell r="B677" t="str">
            <v>00136</v>
          </cell>
          <cell r="C677" t="str">
            <v>Решетка 1x36/R золото</v>
          </cell>
          <cell r="D677">
            <v>1.9E-3</v>
          </cell>
          <cell r="E677">
            <v>36</v>
          </cell>
          <cell r="F677">
            <v>255.19</v>
          </cell>
        </row>
        <row r="678">
          <cell r="A678" t="str">
            <v>2001000210</v>
          </cell>
          <cell r="B678" t="str">
            <v>00133</v>
          </cell>
          <cell r="C678" t="str">
            <v>Решетка 1x36/R хром</v>
          </cell>
          <cell r="D678">
            <v>1.9E-3</v>
          </cell>
          <cell r="E678">
            <v>36</v>
          </cell>
          <cell r="F678">
            <v>255.19</v>
          </cell>
        </row>
        <row r="679">
          <cell r="A679" t="str">
            <v>2001000030</v>
          </cell>
          <cell r="B679" t="str">
            <v>00112</v>
          </cell>
          <cell r="C679" t="str">
            <v>Решетка 1х18/R белая</v>
          </cell>
          <cell r="D679">
            <v>0</v>
          </cell>
          <cell r="E679">
            <v>12</v>
          </cell>
          <cell r="F679">
            <v>123.52</v>
          </cell>
        </row>
        <row r="680">
          <cell r="A680" t="str">
            <v>2001000120</v>
          </cell>
          <cell r="B680" t="str">
            <v>00116</v>
          </cell>
          <cell r="C680" t="str">
            <v>Решетка 1x18/R золото</v>
          </cell>
          <cell r="D680">
            <v>0</v>
          </cell>
          <cell r="E680">
            <v>12</v>
          </cell>
          <cell r="F680">
            <v>152.58000000000001</v>
          </cell>
        </row>
        <row r="681">
          <cell r="A681" t="str">
            <v>2001000230</v>
          </cell>
          <cell r="B681" t="str">
            <v>00114</v>
          </cell>
          <cell r="C681" t="str">
            <v>Решетка 1x18/R хром</v>
          </cell>
          <cell r="D681">
            <v>0</v>
          </cell>
          <cell r="E681">
            <v>12</v>
          </cell>
          <cell r="F681">
            <v>152.58000000000001</v>
          </cell>
        </row>
        <row r="682">
          <cell r="A682" t="str">
            <v>2007000610</v>
          </cell>
          <cell r="B682" t="str">
            <v>Р712</v>
          </cell>
          <cell r="C682" t="str">
            <v>Решетка 2х36 BAT белая</v>
          </cell>
          <cell r="D682">
            <v>1.46E-2</v>
          </cell>
          <cell r="E682">
            <v>2</v>
          </cell>
          <cell r="F682">
            <v>341.69</v>
          </cell>
        </row>
        <row r="683">
          <cell r="A683" t="str">
            <v>2051000110</v>
          </cell>
          <cell r="B683" t="str">
            <v>10255</v>
          </cell>
          <cell r="C683" t="str">
            <v>Соединитель TOP</v>
          </cell>
          <cell r="D683">
            <v>0</v>
          </cell>
          <cell r="E683">
            <v>0</v>
          </cell>
          <cell r="F683">
            <v>115.95</v>
          </cell>
        </row>
        <row r="684">
          <cell r="A684" t="str">
            <v>2051000010</v>
          </cell>
          <cell r="B684" t="str">
            <v>11255</v>
          </cell>
          <cell r="C684" t="str">
            <v>Соединительная пластина TOP</v>
          </cell>
          <cell r="D684">
            <v>1E-4</v>
          </cell>
          <cell r="E684">
            <v>20</v>
          </cell>
          <cell r="F684">
            <v>115.95</v>
          </cell>
        </row>
        <row r="685">
          <cell r="B685" t="str">
            <v>(11) Системы управления</v>
          </cell>
        </row>
        <row r="686">
          <cell r="A686" t="str">
            <v>4911000030</v>
          </cell>
          <cell r="B686" t="str">
            <v>600160042</v>
          </cell>
          <cell r="C686" t="str">
            <v>Датчик движения  MD-C360/8 white</v>
          </cell>
          <cell r="D686">
            <v>0</v>
          </cell>
          <cell r="E686">
            <v>0</v>
          </cell>
          <cell r="F686">
            <v>7797.5091575091565</v>
          </cell>
        </row>
        <row r="687">
          <cell r="A687" t="str">
            <v>4911000040</v>
          </cell>
          <cell r="B687" t="str">
            <v>600160046</v>
          </cell>
          <cell r="C687" t="str">
            <v>Датчик движения  MD-C360i/12 mini opal</v>
          </cell>
          <cell r="D687">
            <v>0</v>
          </cell>
          <cell r="E687">
            <v>0</v>
          </cell>
          <cell r="F687">
            <v>9286.2255405223041</v>
          </cell>
        </row>
        <row r="688">
          <cell r="A688" t="str">
            <v>4911000050</v>
          </cell>
          <cell r="B688" t="str">
            <v>600160041</v>
          </cell>
          <cell r="C688" t="str">
            <v>Датчик движения  MD-C360i/24 white</v>
          </cell>
          <cell r="D688">
            <v>0</v>
          </cell>
          <cell r="E688">
            <v>0</v>
          </cell>
          <cell r="F688">
            <v>10916.195396976995</v>
          </cell>
        </row>
        <row r="689">
          <cell r="A689" t="str">
            <v>4911000060</v>
          </cell>
          <cell r="B689" t="str">
            <v>600160045</v>
          </cell>
          <cell r="C689" t="str">
            <v>Датчик движения  MD-C360i/8 mini opal</v>
          </cell>
          <cell r="D689">
            <v>0</v>
          </cell>
          <cell r="E689">
            <v>0</v>
          </cell>
          <cell r="F689">
            <v>8081.6032220713669</v>
          </cell>
        </row>
        <row r="690">
          <cell r="A690" t="str">
            <v>4911000070</v>
          </cell>
          <cell r="B690" t="str">
            <v>600160043</v>
          </cell>
          <cell r="C690" t="str">
            <v>Датчик движения  MD-C360i/8 white</v>
          </cell>
          <cell r="D690">
            <v>0</v>
          </cell>
          <cell r="E690">
            <v>0</v>
          </cell>
          <cell r="F690">
            <v>8576.7839379563375</v>
          </cell>
        </row>
        <row r="691">
          <cell r="A691" t="str">
            <v>4911000080</v>
          </cell>
          <cell r="B691" t="str">
            <v>600172774</v>
          </cell>
          <cell r="C691" t="str">
            <v>Датчик движения  MD-W200i white</v>
          </cell>
          <cell r="D691">
            <v>0</v>
          </cell>
          <cell r="E691">
            <v>0</v>
          </cell>
          <cell r="F691">
            <v>6951.5754345389996</v>
          </cell>
        </row>
        <row r="692">
          <cell r="A692" t="str">
            <v>4911000120</v>
          </cell>
          <cell r="B692" t="str">
            <v>600160044</v>
          </cell>
          <cell r="C692" t="str">
            <v>Датчик движения  MD-C360i/6 mini opal</v>
          </cell>
          <cell r="D692">
            <v>0</v>
          </cell>
          <cell r="E692">
            <v>0</v>
          </cell>
          <cell r="F692">
            <v>7159.4878505035222</v>
          </cell>
        </row>
        <row r="693">
          <cell r="A693" t="str">
            <v>4911000140</v>
          </cell>
          <cell r="B693" t="str">
            <v>600172770</v>
          </cell>
          <cell r="C693" t="str">
            <v>Датчик движения инфракрасный 180 гр.</v>
          </cell>
          <cell r="D693">
            <v>0</v>
          </cell>
          <cell r="E693">
            <v>0</v>
          </cell>
          <cell r="F693">
            <v>210</v>
          </cell>
        </row>
        <row r="694">
          <cell r="A694" t="str">
            <v>4911000150</v>
          </cell>
          <cell r="B694" t="str">
            <v>600172771</v>
          </cell>
          <cell r="C694" t="str">
            <v>Датчик движения инфракрасный 360 гр.</v>
          </cell>
          <cell r="D694">
            <v>0</v>
          </cell>
          <cell r="E694">
            <v>0</v>
          </cell>
          <cell r="F694">
            <v>322.5</v>
          </cell>
        </row>
        <row r="695">
          <cell r="A695" t="str">
            <v>4911000160</v>
          </cell>
          <cell r="B695" t="str">
            <v>600172772</v>
          </cell>
          <cell r="C695" t="str">
            <v>Датчик движения инфракрасный встраиваемый 360 гр.</v>
          </cell>
          <cell r="D695">
            <v>0</v>
          </cell>
          <cell r="E695">
            <v>0</v>
          </cell>
          <cell r="F695">
            <v>255</v>
          </cell>
        </row>
        <row r="696">
          <cell r="A696" t="str">
            <v>4911000170</v>
          </cell>
          <cell r="B696" t="str">
            <v>600172773</v>
          </cell>
          <cell r="C696" t="str">
            <v>Датчик движения микроволновый 360 гр.</v>
          </cell>
          <cell r="D696">
            <v>0</v>
          </cell>
          <cell r="E696">
            <v>0</v>
          </cell>
          <cell r="F696">
            <v>600</v>
          </cell>
        </row>
        <row r="697">
          <cell r="A697" t="str">
            <v>4911000180</v>
          </cell>
          <cell r="B697" t="str">
            <v>600172779</v>
          </cell>
          <cell r="C697" t="str">
            <v>Датчик освещенности Helvar  (аналоговый)</v>
          </cell>
          <cell r="D697">
            <v>0</v>
          </cell>
          <cell r="E697">
            <v>0</v>
          </cell>
          <cell r="F697">
            <v>1568.19</v>
          </cell>
        </row>
        <row r="698">
          <cell r="A698" t="str">
            <v>4911000190</v>
          </cell>
          <cell r="B698" t="str">
            <v>600160049</v>
          </cell>
          <cell r="C698" t="str">
            <v>Датчик присутствия  PD-C360i/24 DIMplus white</v>
          </cell>
          <cell r="D698">
            <v>0</v>
          </cell>
          <cell r="E698">
            <v>0</v>
          </cell>
          <cell r="F698">
            <v>17299.582702391574</v>
          </cell>
        </row>
        <row r="699">
          <cell r="A699" t="str">
            <v>4911000310</v>
          </cell>
          <cell r="B699" t="str">
            <v>600160056</v>
          </cell>
          <cell r="C699" t="str">
            <v>Датчик присутствия PD 180i/R</v>
          </cell>
          <cell r="D699">
            <v>0</v>
          </cell>
          <cell r="E699">
            <v>0</v>
          </cell>
          <cell r="F699">
            <v>9998.8413784465065</v>
          </cell>
        </row>
        <row r="700">
          <cell r="A700" t="str">
            <v>4911000220</v>
          </cell>
          <cell r="B700" t="str">
            <v>600160055</v>
          </cell>
          <cell r="C700" t="str">
            <v>Датчик присутствия PD-C360i/12 mini opal</v>
          </cell>
          <cell r="D700">
            <v>0</v>
          </cell>
          <cell r="E700">
            <v>0</v>
          </cell>
          <cell r="F700">
            <v>11057.448870418542</v>
          </cell>
        </row>
        <row r="701">
          <cell r="A701" t="str">
            <v>4911000240</v>
          </cell>
          <cell r="B701" t="str">
            <v>600160053</v>
          </cell>
          <cell r="C701" t="str">
            <v>Датчик присутствия PD-C360i/24 plus white</v>
          </cell>
          <cell r="D701">
            <v>0</v>
          </cell>
          <cell r="E701">
            <v>0</v>
          </cell>
          <cell r="F701">
            <v>14814.156416892014</v>
          </cell>
        </row>
        <row r="702">
          <cell r="A702" t="str">
            <v>4911000250</v>
          </cell>
          <cell r="B702" t="str">
            <v>600160050</v>
          </cell>
          <cell r="C702" t="str">
            <v>Датчик присутствия PD-C360i/6 mini opal</v>
          </cell>
          <cell r="D702">
            <v>0</v>
          </cell>
          <cell r="E702">
            <v>0</v>
          </cell>
          <cell r="F702">
            <v>8930.7111803997614</v>
          </cell>
        </row>
        <row r="703">
          <cell r="A703" t="str">
            <v>4911000270</v>
          </cell>
          <cell r="B703" t="str">
            <v>600160048</v>
          </cell>
          <cell r="C703" t="str">
            <v>Датчик присутствия PD-C360i/8 DIMplus white</v>
          </cell>
          <cell r="D703">
            <v>0</v>
          </cell>
          <cell r="E703">
            <v>0</v>
          </cell>
          <cell r="F703">
            <v>11128.869165978873</v>
          </cell>
        </row>
        <row r="704">
          <cell r="A704" t="str">
            <v>4911000280</v>
          </cell>
          <cell r="B704" t="str">
            <v>600160054</v>
          </cell>
          <cell r="C704" t="str">
            <v>Датчик присутствия PD-C360i/8 mini opal</v>
          </cell>
          <cell r="D704">
            <v>0</v>
          </cell>
          <cell r="E704">
            <v>0</v>
          </cell>
          <cell r="F704">
            <v>9852.8265519676061</v>
          </cell>
        </row>
        <row r="705">
          <cell r="A705" t="str">
            <v>4911000290</v>
          </cell>
          <cell r="B705" t="str">
            <v>600160051</v>
          </cell>
          <cell r="C705" t="str">
            <v>Датчик присутствия PD-C360i/8 plus white</v>
          </cell>
          <cell r="D705">
            <v>0</v>
          </cell>
          <cell r="E705">
            <v>0</v>
          </cell>
          <cell r="F705">
            <v>10278.174089971362</v>
          </cell>
        </row>
        <row r="706">
          <cell r="A706" t="str">
            <v>4911000300</v>
          </cell>
          <cell r="B706" t="str">
            <v>600160052</v>
          </cell>
          <cell r="C706" t="str">
            <v>Датчик присутствия PD-C360i/8 white</v>
          </cell>
          <cell r="D706">
            <v>0</v>
          </cell>
          <cell r="E706">
            <v>0</v>
          </cell>
          <cell r="F706">
            <v>9286.2255405223041</v>
          </cell>
        </row>
        <row r="707">
          <cell r="A707" t="str">
            <v>4911001010</v>
          </cell>
          <cell r="B707" t="str">
            <v>600172005</v>
          </cell>
          <cell r="C707" t="str">
            <v>Крепеж для лампы T5 Helvar</v>
          </cell>
          <cell r="D707">
            <v>0</v>
          </cell>
          <cell r="E707">
            <v>0</v>
          </cell>
          <cell r="F707">
            <v>188.19</v>
          </cell>
        </row>
        <row r="708">
          <cell r="A708" t="str">
            <v>4911001020</v>
          </cell>
          <cell r="B708" t="str">
            <v>600172008</v>
          </cell>
          <cell r="C708" t="str">
            <v>Крепеж для лампы T8 Helvar</v>
          </cell>
          <cell r="D708">
            <v>0</v>
          </cell>
          <cell r="E708">
            <v>0</v>
          </cell>
          <cell r="F708">
            <v>188.19</v>
          </cell>
        </row>
        <row r="709">
          <cell r="A709" t="str">
            <v>4911001110</v>
          </cell>
          <cell r="B709" t="str">
            <v>600172129</v>
          </cell>
          <cell r="C709" t="str">
            <v>Крышка для датчика MD-W200i white</v>
          </cell>
          <cell r="D709">
            <v>0</v>
          </cell>
          <cell r="E709">
            <v>0</v>
          </cell>
          <cell r="F709">
            <v>1206.2094361300547</v>
          </cell>
        </row>
        <row r="710">
          <cell r="A710" t="str">
            <v>4911001120</v>
          </cell>
          <cell r="B710" t="str">
            <v>600160102</v>
          </cell>
          <cell r="C710" t="str">
            <v>Крышка Сover IP 20 white</v>
          </cell>
          <cell r="D710">
            <v>0</v>
          </cell>
          <cell r="E710">
            <v>0</v>
          </cell>
          <cell r="F710">
            <v>779.27478044718009</v>
          </cell>
        </row>
        <row r="711">
          <cell r="A711" t="str">
            <v>4911001310</v>
          </cell>
          <cell r="B711" t="str">
            <v>600160101</v>
          </cell>
          <cell r="C711" t="str">
            <v>Монтажный комплект "С-серия"</v>
          </cell>
          <cell r="D711">
            <v>0</v>
          </cell>
          <cell r="E711">
            <v>0</v>
          </cell>
          <cell r="F711">
            <v>568.18812912442058</v>
          </cell>
        </row>
        <row r="712">
          <cell r="A712" t="str">
            <v>4911001420</v>
          </cell>
          <cell r="B712" t="str">
            <v>600160100</v>
          </cell>
          <cell r="C712" t="str">
            <v>Пульт ДУ Mobil-PDi/MDi</v>
          </cell>
          <cell r="D712">
            <v>0</v>
          </cell>
          <cell r="E712">
            <v>0</v>
          </cell>
          <cell r="F712">
            <v>2126.7376900187805</v>
          </cell>
        </row>
        <row r="713">
          <cell r="A713" t="str">
            <v>4911001430</v>
          </cell>
          <cell r="B713" t="str">
            <v>600160108</v>
          </cell>
          <cell r="C713" t="str">
            <v>Пульт ДУ Mobil-PDi/plus</v>
          </cell>
          <cell r="D713">
            <v>0</v>
          </cell>
          <cell r="E713">
            <v>0</v>
          </cell>
          <cell r="F713">
            <v>2126.7376900187805</v>
          </cell>
        </row>
        <row r="714">
          <cell r="A714" t="str">
            <v>4911001510</v>
          </cell>
          <cell r="B714" t="str">
            <v>600172778</v>
          </cell>
          <cell r="C714" t="str">
            <v>Электронный диммер OSRAM (аналоговый)</v>
          </cell>
          <cell r="D714">
            <v>0</v>
          </cell>
          <cell r="E714">
            <v>0</v>
          </cell>
          <cell r="F714">
            <v>3276.6000000000004</v>
          </cell>
        </row>
        <row r="715">
          <cell r="B715" t="str">
            <v>(2) Торговое освещение</v>
          </cell>
        </row>
        <row r="716">
          <cell r="A716" t="str">
            <v>1281000010</v>
          </cell>
          <cell r="B716" t="str">
            <v>35511510</v>
          </cell>
          <cell r="C716" t="str">
            <v>115 ASM светильник</v>
          </cell>
          <cell r="D716">
            <v>1.5900000000000001E-2</v>
          </cell>
          <cell r="E716">
            <v>1</v>
          </cell>
          <cell r="F716">
            <v>1111.71</v>
          </cell>
        </row>
        <row r="717">
          <cell r="A717" t="str">
            <v>1281000020</v>
          </cell>
          <cell r="B717" t="str">
            <v>35513610</v>
          </cell>
          <cell r="C717" t="str">
            <v>136 ASM светильник</v>
          </cell>
          <cell r="D717">
            <v>1.5900000000000001E-2</v>
          </cell>
          <cell r="E717">
            <v>1</v>
          </cell>
          <cell r="F717">
            <v>1227.92</v>
          </cell>
        </row>
        <row r="718">
          <cell r="A718" t="str">
            <v>1281000030</v>
          </cell>
          <cell r="B718" t="str">
            <v>35513630</v>
          </cell>
          <cell r="C718" t="str">
            <v>136  ASM HF светильник</v>
          </cell>
          <cell r="D718">
            <v>1.5900000000000001E-2</v>
          </cell>
          <cell r="E718">
            <v>1</v>
          </cell>
          <cell r="F718">
            <v>1802.91</v>
          </cell>
        </row>
        <row r="719">
          <cell r="A719" t="str">
            <v>1281000040</v>
          </cell>
          <cell r="B719" t="str">
            <v>35513660</v>
          </cell>
          <cell r="C719" t="str">
            <v>136 ASM HFR светильник</v>
          </cell>
          <cell r="D719">
            <v>1.5900000000000001E-2</v>
          </cell>
          <cell r="E719">
            <v>1</v>
          </cell>
          <cell r="F719">
            <v>3900</v>
          </cell>
        </row>
        <row r="720">
          <cell r="A720" t="str">
            <v>1281000050</v>
          </cell>
          <cell r="B720" t="str">
            <v>35513661</v>
          </cell>
          <cell r="C720" t="str">
            <v>136 ASM HFR D светильник</v>
          </cell>
          <cell r="D720">
            <v>1.5900000000000001E-2</v>
          </cell>
          <cell r="E720">
            <v>1</v>
          </cell>
          <cell r="F720">
            <v>4297.09</v>
          </cell>
        </row>
        <row r="721">
          <cell r="A721" t="str">
            <v>1281000080</v>
          </cell>
          <cell r="B721" t="str">
            <v>35513810</v>
          </cell>
          <cell r="C721" t="str">
            <v>138 ASM светильник</v>
          </cell>
          <cell r="D721">
            <v>2.5499999999999998E-2</v>
          </cell>
          <cell r="E721">
            <v>1</v>
          </cell>
          <cell r="F721">
            <v>1501.24</v>
          </cell>
        </row>
        <row r="722">
          <cell r="A722" t="str">
            <v>1281000090</v>
          </cell>
          <cell r="B722" t="str">
            <v>35523610</v>
          </cell>
          <cell r="C722" t="str">
            <v>236 ASM  светильник</v>
          </cell>
          <cell r="D722">
            <v>2.5499999999999998E-2</v>
          </cell>
          <cell r="E722">
            <v>1</v>
          </cell>
          <cell r="F722">
            <v>2026.92</v>
          </cell>
        </row>
        <row r="723">
          <cell r="A723" t="str">
            <v>1281000100</v>
          </cell>
          <cell r="B723" t="str">
            <v>35523630</v>
          </cell>
          <cell r="C723" t="str">
            <v>236 ASM 236 HF светильник</v>
          </cell>
          <cell r="D723">
            <v>2.6499999999999999E-2</v>
          </cell>
          <cell r="E723">
            <v>1</v>
          </cell>
          <cell r="F723">
            <v>2419.46</v>
          </cell>
        </row>
        <row r="724">
          <cell r="A724" t="str">
            <v>1283000010</v>
          </cell>
          <cell r="B724" t="str">
            <v>30411430</v>
          </cell>
          <cell r="C724" t="str">
            <v>114 ASM/R светильник</v>
          </cell>
          <cell r="D724">
            <v>8.0000000000000002E-3</v>
          </cell>
          <cell r="E724">
            <v>2</v>
          </cell>
          <cell r="F724">
            <v>1818.37</v>
          </cell>
        </row>
        <row r="725">
          <cell r="A725" t="str">
            <v>1283000020</v>
          </cell>
          <cell r="B725" t="str">
            <v>30411800</v>
          </cell>
          <cell r="C725" t="str">
            <v>118 ASM/R светильник</v>
          </cell>
          <cell r="D725">
            <v>1.9599999999999999E-2</v>
          </cell>
          <cell r="E725">
            <v>1</v>
          </cell>
          <cell r="F725">
            <v>1074.7</v>
          </cell>
        </row>
        <row r="726">
          <cell r="A726" t="str">
            <v>1283000030</v>
          </cell>
          <cell r="B726" t="str">
            <v>30411830</v>
          </cell>
          <cell r="C726" t="str">
            <v>118 ASM/R HF светильник</v>
          </cell>
          <cell r="D726">
            <v>2.1499999999999998E-2</v>
          </cell>
          <cell r="E726">
            <v>1</v>
          </cell>
          <cell r="F726">
            <v>1873.61</v>
          </cell>
        </row>
        <row r="727">
          <cell r="A727" t="str">
            <v>1283000040</v>
          </cell>
          <cell r="B727" t="str">
            <v>30412830</v>
          </cell>
          <cell r="C727" t="str">
            <v>128 ASM/R светильник</v>
          </cell>
          <cell r="D727">
            <v>2.6499999999999999E-2</v>
          </cell>
          <cell r="E727">
            <v>1</v>
          </cell>
          <cell r="F727">
            <v>1996.9</v>
          </cell>
        </row>
        <row r="728">
          <cell r="A728" t="str">
            <v>1283000050</v>
          </cell>
          <cell r="B728" t="str">
            <v>30413530</v>
          </cell>
          <cell r="C728" t="str">
            <v>135 ASM/R светильник</v>
          </cell>
          <cell r="D728">
            <v>1.8700000000000001E-2</v>
          </cell>
          <cell r="E728">
            <v>2</v>
          </cell>
          <cell r="F728">
            <v>2314.27</v>
          </cell>
        </row>
        <row r="729">
          <cell r="A729" t="str">
            <v>1283000060</v>
          </cell>
          <cell r="B729" t="str">
            <v>30413610</v>
          </cell>
          <cell r="C729" t="str">
            <v>136 ASM/R светильник</v>
          </cell>
          <cell r="D729">
            <v>4.19E-2</v>
          </cell>
          <cell r="E729">
            <v>1</v>
          </cell>
          <cell r="F729">
            <v>1401.36</v>
          </cell>
        </row>
        <row r="730">
          <cell r="A730" t="str">
            <v>1283000070</v>
          </cell>
          <cell r="B730" t="str">
            <v>30413641</v>
          </cell>
          <cell r="C730" t="str">
            <v>136 ASM/R ES1 светильник</v>
          </cell>
          <cell r="D730">
            <v>4.19E-2</v>
          </cell>
          <cell r="E730">
            <v>1</v>
          </cell>
          <cell r="F730">
            <v>5225.1899999999996</v>
          </cell>
        </row>
        <row r="731">
          <cell r="A731" t="str">
            <v>1283000080</v>
          </cell>
          <cell r="B731" t="str">
            <v>30413630</v>
          </cell>
          <cell r="C731" t="str">
            <v>136 ASM/R HF светильник</v>
          </cell>
          <cell r="D731">
            <v>4.1300000000000003E-2</v>
          </cell>
          <cell r="E731">
            <v>1</v>
          </cell>
          <cell r="F731">
            <v>1959.57</v>
          </cell>
        </row>
        <row r="732">
          <cell r="A732" t="str">
            <v>1283000090</v>
          </cell>
          <cell r="B732" t="str">
            <v>30413660</v>
          </cell>
          <cell r="C732" t="str">
            <v>136 ASM/R HFR светильник</v>
          </cell>
          <cell r="D732">
            <v>4.1300000000000003E-2</v>
          </cell>
          <cell r="E732">
            <v>1</v>
          </cell>
          <cell r="F732">
            <v>3955</v>
          </cell>
        </row>
        <row r="733">
          <cell r="A733" t="str">
            <v>1283000110</v>
          </cell>
          <cell r="B733" t="str">
            <v>30415430</v>
          </cell>
          <cell r="C733" t="str">
            <v>154 ASM/R  светильник</v>
          </cell>
          <cell r="D733">
            <v>2.6499999999999999E-2</v>
          </cell>
          <cell r="E733">
            <v>1</v>
          </cell>
          <cell r="F733">
            <v>2278.5100000000002</v>
          </cell>
        </row>
        <row r="734">
          <cell r="A734" t="str">
            <v>1283000120</v>
          </cell>
          <cell r="B734" t="str">
            <v>30415810</v>
          </cell>
          <cell r="C734" t="str">
            <v>158 ASM/R светильник</v>
          </cell>
          <cell r="D734">
            <v>5.1799999999999999E-2</v>
          </cell>
          <cell r="E734">
            <v>1</v>
          </cell>
          <cell r="F734">
            <v>1845.24</v>
          </cell>
        </row>
        <row r="735">
          <cell r="A735" t="str">
            <v>1283000130</v>
          </cell>
          <cell r="B735" t="str">
            <v>30415830</v>
          </cell>
          <cell r="C735" t="str">
            <v>158 ASM/R HF светильник</v>
          </cell>
          <cell r="D735">
            <v>5.2499999999999998E-2</v>
          </cell>
          <cell r="E735">
            <v>1</v>
          </cell>
          <cell r="F735">
            <v>2271.02</v>
          </cell>
        </row>
        <row r="736">
          <cell r="A736" t="str">
            <v>1283000140</v>
          </cell>
          <cell r="B736" t="str">
            <v>30415860</v>
          </cell>
          <cell r="C736" t="str">
            <v>158 ASM/R HFR светильник</v>
          </cell>
          <cell r="D736">
            <v>5.2499999999999998E-2</v>
          </cell>
          <cell r="E736">
            <v>1</v>
          </cell>
          <cell r="F736">
            <v>4027.88</v>
          </cell>
        </row>
        <row r="737">
          <cell r="A737" t="str">
            <v>1285000010</v>
          </cell>
          <cell r="B737" t="str">
            <v>35411430</v>
          </cell>
          <cell r="C737" t="str">
            <v>114 ASM/S светильник</v>
          </cell>
          <cell r="D737">
            <v>8.0000000000000002E-3</v>
          </cell>
          <cell r="E737">
            <v>2</v>
          </cell>
          <cell r="F737">
            <v>1909.29</v>
          </cell>
        </row>
        <row r="738">
          <cell r="A738" t="str">
            <v>1285000020</v>
          </cell>
          <cell r="B738" t="str">
            <v>35412830</v>
          </cell>
          <cell r="C738" t="str">
            <v>128 ASM/S светильник</v>
          </cell>
          <cell r="D738">
            <v>2.6499999999999999E-2</v>
          </cell>
          <cell r="E738">
            <v>1</v>
          </cell>
          <cell r="F738">
            <v>1996.9</v>
          </cell>
        </row>
        <row r="739">
          <cell r="A739" t="str">
            <v>1285000040</v>
          </cell>
          <cell r="B739" t="str">
            <v>35413530</v>
          </cell>
          <cell r="C739" t="str">
            <v>135 ASM/S светильник</v>
          </cell>
          <cell r="D739">
            <v>1.8700000000000001E-2</v>
          </cell>
          <cell r="E739">
            <v>2</v>
          </cell>
          <cell r="F739">
            <v>2314.27</v>
          </cell>
        </row>
        <row r="740">
          <cell r="A740" t="str">
            <v>1285000050</v>
          </cell>
          <cell r="B740" t="str">
            <v>35413610</v>
          </cell>
          <cell r="C740" t="str">
            <v>136 ASM/S светильник</v>
          </cell>
          <cell r="D740">
            <v>3.0099999999999998E-2</v>
          </cell>
          <cell r="E740">
            <v>1</v>
          </cell>
          <cell r="F740">
            <v>1469.74</v>
          </cell>
        </row>
        <row r="741">
          <cell r="A741" t="str">
            <v>1285000060</v>
          </cell>
          <cell r="B741" t="str">
            <v>35413641</v>
          </cell>
          <cell r="C741" t="str">
            <v>136 ASM/S ES1 светильник</v>
          </cell>
          <cell r="D741">
            <v>3.0099999999999998E-2</v>
          </cell>
          <cell r="E741">
            <v>1</v>
          </cell>
          <cell r="F741">
            <v>5292.35</v>
          </cell>
        </row>
        <row r="742">
          <cell r="A742" t="str">
            <v>1285000070</v>
          </cell>
          <cell r="B742" t="str">
            <v>35413630</v>
          </cell>
          <cell r="C742" t="str">
            <v>136 ASM/S HF светильник</v>
          </cell>
          <cell r="D742">
            <v>3.0099999999999998E-2</v>
          </cell>
          <cell r="E742">
            <v>1</v>
          </cell>
          <cell r="F742">
            <v>2071.5100000000002</v>
          </cell>
        </row>
        <row r="743">
          <cell r="A743" t="str">
            <v>1285000090</v>
          </cell>
          <cell r="B743" t="str">
            <v>35453610</v>
          </cell>
          <cell r="C743" t="str">
            <v>136 ASM/S светильник металлик</v>
          </cell>
          <cell r="D743">
            <v>3.0099999999999998E-2</v>
          </cell>
          <cell r="E743">
            <v>1</v>
          </cell>
          <cell r="F743">
            <v>1559</v>
          </cell>
        </row>
        <row r="744">
          <cell r="A744" t="str">
            <v>1285000100</v>
          </cell>
          <cell r="B744" t="str">
            <v>35415430</v>
          </cell>
          <cell r="C744" t="str">
            <v>154 ASM/S светильник</v>
          </cell>
          <cell r="D744">
            <v>2.6499999999999999E-2</v>
          </cell>
          <cell r="E744">
            <v>1</v>
          </cell>
          <cell r="F744">
            <v>2196.71</v>
          </cell>
        </row>
        <row r="745">
          <cell r="A745" t="str">
            <v>1285000110</v>
          </cell>
          <cell r="B745" t="str">
            <v>35415460</v>
          </cell>
          <cell r="C745" t="str">
            <v>154 ASM/S HFR светильник</v>
          </cell>
          <cell r="D745">
            <v>2.6499999999999999E-2</v>
          </cell>
          <cell r="E745">
            <v>1</v>
          </cell>
          <cell r="F745">
            <v>3924.1</v>
          </cell>
        </row>
        <row r="746">
          <cell r="A746" t="str">
            <v>1285000120</v>
          </cell>
          <cell r="B746" t="str">
            <v>35415810</v>
          </cell>
          <cell r="C746" t="str">
            <v>158 ASM/S светильник</v>
          </cell>
          <cell r="D746">
            <v>3.7400000000000003E-2</v>
          </cell>
          <cell r="E746">
            <v>1</v>
          </cell>
          <cell r="F746">
            <v>1878.79</v>
          </cell>
        </row>
        <row r="747">
          <cell r="A747" t="str">
            <v>1285000130</v>
          </cell>
          <cell r="B747" t="str">
            <v>35415830</v>
          </cell>
          <cell r="C747" t="str">
            <v>158 ASM/S HF светильник</v>
          </cell>
          <cell r="D747">
            <v>3.7400000000000003E-2</v>
          </cell>
          <cell r="E747">
            <v>1</v>
          </cell>
          <cell r="F747">
            <v>2384.59</v>
          </cell>
        </row>
        <row r="748">
          <cell r="A748" t="str">
            <v>1285000140</v>
          </cell>
          <cell r="B748" t="str">
            <v>35415831</v>
          </cell>
          <cell r="C748" t="str">
            <v>158 ASM/S HF ES1 светильник</v>
          </cell>
          <cell r="D748">
            <v>3.7400000000000003E-2</v>
          </cell>
          <cell r="E748">
            <v>1</v>
          </cell>
          <cell r="F748">
            <v>6233.44</v>
          </cell>
        </row>
        <row r="749">
          <cell r="A749" t="str">
            <v>1161000010</v>
          </cell>
          <cell r="B749" t="str">
            <v>84221310</v>
          </cell>
          <cell r="C749" t="str">
            <v>213 COMBI светильник</v>
          </cell>
          <cell r="D749">
            <v>2.0799999999999999E-2</v>
          </cell>
          <cell r="E749">
            <v>1</v>
          </cell>
          <cell r="F749">
            <v>2724.38</v>
          </cell>
        </row>
        <row r="750">
          <cell r="A750" t="str">
            <v>1161000020</v>
          </cell>
          <cell r="B750" t="str">
            <v>84221330</v>
          </cell>
          <cell r="C750" t="str">
            <v>213 COMBI HF светильник</v>
          </cell>
          <cell r="D750">
            <v>2.0799999999999999E-2</v>
          </cell>
          <cell r="E750">
            <v>1</v>
          </cell>
          <cell r="F750">
            <v>3900.57</v>
          </cell>
        </row>
        <row r="751">
          <cell r="A751" t="str">
            <v>1161000030</v>
          </cell>
          <cell r="B751" t="str">
            <v>84261330</v>
          </cell>
          <cell r="C751" t="str">
            <v>213 COMBI HF светильник металлик</v>
          </cell>
          <cell r="D751">
            <v>2.0799999999999999E-2</v>
          </cell>
          <cell r="E751">
            <v>1</v>
          </cell>
          <cell r="F751">
            <v>3900.57</v>
          </cell>
        </row>
        <row r="752">
          <cell r="A752" t="str">
            <v>1161000040</v>
          </cell>
          <cell r="B752" t="str">
            <v>84261310</v>
          </cell>
          <cell r="C752" t="str">
            <v>213 СOMBI светильник металлик</v>
          </cell>
          <cell r="D752">
            <v>2.0799999999999999E-2</v>
          </cell>
          <cell r="E752">
            <v>1</v>
          </cell>
          <cell r="F752">
            <v>2724.37</v>
          </cell>
        </row>
        <row r="753">
          <cell r="A753" t="str">
            <v>1161000050</v>
          </cell>
          <cell r="B753" t="str">
            <v>84221810</v>
          </cell>
          <cell r="C753" t="str">
            <v>218 COMBI светильник</v>
          </cell>
          <cell r="D753">
            <v>2.0799999999999999E-2</v>
          </cell>
          <cell r="E753">
            <v>1</v>
          </cell>
          <cell r="F753">
            <v>2605.69</v>
          </cell>
        </row>
        <row r="754">
          <cell r="A754" t="str">
            <v>1161000060</v>
          </cell>
          <cell r="B754" t="str">
            <v>84221830</v>
          </cell>
          <cell r="C754" t="str">
            <v>218 COMBI HF светильник</v>
          </cell>
          <cell r="D754">
            <v>2.0799999999999999E-2</v>
          </cell>
          <cell r="E754">
            <v>1</v>
          </cell>
          <cell r="F754">
            <v>3951.44</v>
          </cell>
        </row>
        <row r="755">
          <cell r="A755" t="str">
            <v>1161000070</v>
          </cell>
          <cell r="B755" t="str">
            <v>84261830</v>
          </cell>
          <cell r="C755" t="str">
            <v>218 COMBI HF светильник металлик</v>
          </cell>
          <cell r="D755">
            <v>2.0799999999999999E-2</v>
          </cell>
          <cell r="E755">
            <v>1</v>
          </cell>
          <cell r="F755">
            <v>3951.44</v>
          </cell>
        </row>
        <row r="756">
          <cell r="A756" t="str">
            <v>1161000080</v>
          </cell>
          <cell r="B756" t="str">
            <v>84221861</v>
          </cell>
          <cell r="C756" t="str">
            <v>218 COMBI HFR D светильник</v>
          </cell>
          <cell r="D756">
            <v>2.0799999999999999E-2</v>
          </cell>
          <cell r="E756">
            <v>1</v>
          </cell>
          <cell r="F756">
            <v>6572.79</v>
          </cell>
        </row>
        <row r="757">
          <cell r="A757" t="str">
            <v>1161000090</v>
          </cell>
          <cell r="B757" t="str">
            <v>84261860</v>
          </cell>
          <cell r="C757" t="str">
            <v>218 COMBI HFR светильник металлик</v>
          </cell>
          <cell r="D757">
            <v>2.0799999999999999E-2</v>
          </cell>
          <cell r="E757">
            <v>1</v>
          </cell>
          <cell r="F757">
            <v>5511.83</v>
          </cell>
        </row>
        <row r="758">
          <cell r="A758" t="str">
            <v>1161000100</v>
          </cell>
          <cell r="B758" t="str">
            <v>84261810</v>
          </cell>
          <cell r="C758" t="str">
            <v>218 COMBI светильник металлик</v>
          </cell>
          <cell r="D758">
            <v>2.0799999999999999E-2</v>
          </cell>
          <cell r="E758">
            <v>1</v>
          </cell>
          <cell r="F758">
            <v>2605.23</v>
          </cell>
        </row>
        <row r="759">
          <cell r="A759" t="str">
            <v>1161000110</v>
          </cell>
          <cell r="B759" t="str">
            <v>84222610</v>
          </cell>
          <cell r="C759" t="str">
            <v>226 COMBI светильник</v>
          </cell>
          <cell r="D759">
            <v>2.0799999999999999E-2</v>
          </cell>
          <cell r="E759">
            <v>1</v>
          </cell>
          <cell r="F759">
            <v>2765.62</v>
          </cell>
        </row>
        <row r="760">
          <cell r="A760" t="str">
            <v>1161000120</v>
          </cell>
          <cell r="B760" t="str">
            <v>84222630</v>
          </cell>
          <cell r="C760" t="str">
            <v>226 COMBI HF светильник</v>
          </cell>
          <cell r="D760">
            <v>2.0799999999999999E-2</v>
          </cell>
          <cell r="E760">
            <v>1</v>
          </cell>
          <cell r="F760">
            <v>4087.11</v>
          </cell>
        </row>
        <row r="761">
          <cell r="A761" t="str">
            <v>1161000130</v>
          </cell>
          <cell r="B761" t="str">
            <v>84262630</v>
          </cell>
          <cell r="C761" t="str">
            <v>226 COMBI HF светильник металлик</v>
          </cell>
          <cell r="D761">
            <v>2.0799999999999999E-2</v>
          </cell>
          <cell r="E761">
            <v>1</v>
          </cell>
          <cell r="F761">
            <v>4087.11</v>
          </cell>
        </row>
        <row r="762">
          <cell r="A762" t="str">
            <v>1161000150</v>
          </cell>
          <cell r="B762" t="str">
            <v>84262610</v>
          </cell>
          <cell r="C762" t="str">
            <v>226 COMBI светильник металлик</v>
          </cell>
          <cell r="D762">
            <v>2.01E-2</v>
          </cell>
          <cell r="E762">
            <v>1</v>
          </cell>
          <cell r="F762">
            <v>2801</v>
          </cell>
        </row>
        <row r="763">
          <cell r="A763" t="str">
            <v>1161000170</v>
          </cell>
          <cell r="B763" t="str">
            <v>84230030</v>
          </cell>
          <cell r="C763" t="str">
            <v>COMBI 2x150 HF светильник</v>
          </cell>
          <cell r="D763">
            <v>2.0799999999999999E-2</v>
          </cell>
          <cell r="E763">
            <v>1</v>
          </cell>
          <cell r="F763">
            <v>12888.83</v>
          </cell>
        </row>
        <row r="764">
          <cell r="A764" t="str">
            <v>1161000180</v>
          </cell>
          <cell r="B764" t="str">
            <v>84270030</v>
          </cell>
          <cell r="C764" t="str">
            <v>COMBI 2x150 HF светильник металлик</v>
          </cell>
          <cell r="D764">
            <v>2.0799999999999999E-2</v>
          </cell>
          <cell r="E764">
            <v>1</v>
          </cell>
          <cell r="F764">
            <v>12888.83</v>
          </cell>
        </row>
        <row r="765">
          <cell r="A765" t="str">
            <v>1161000230</v>
          </cell>
          <cell r="B765" t="str">
            <v>84223530</v>
          </cell>
          <cell r="C765" t="str">
            <v>COMBI 2x35 HF светильник</v>
          </cell>
          <cell r="D765">
            <v>2.0799999999999999E-2</v>
          </cell>
          <cell r="E765">
            <v>1</v>
          </cell>
          <cell r="F765">
            <v>9666.64</v>
          </cell>
        </row>
        <row r="766">
          <cell r="A766" t="str">
            <v>1161000240</v>
          </cell>
          <cell r="B766" t="str">
            <v>84263530</v>
          </cell>
          <cell r="C766" t="str">
            <v>COMBI 2x35 HF светильник металлик</v>
          </cell>
          <cell r="D766">
            <v>2.0799999999999999E-2</v>
          </cell>
          <cell r="E766">
            <v>1</v>
          </cell>
          <cell r="F766">
            <v>9666.64</v>
          </cell>
        </row>
        <row r="767">
          <cell r="A767" t="str">
            <v>1161000260</v>
          </cell>
          <cell r="B767" t="str">
            <v>85223510</v>
          </cell>
          <cell r="C767" t="str">
            <v>COMBI 2x35 пластик. бокс светильник</v>
          </cell>
          <cell r="D767">
            <v>2.01E-2</v>
          </cell>
          <cell r="E767">
            <v>1</v>
          </cell>
          <cell r="F767">
            <v>6718.66</v>
          </cell>
        </row>
        <row r="768">
          <cell r="A768" t="str">
            <v>1161000270</v>
          </cell>
          <cell r="B768" t="str">
            <v>85263510</v>
          </cell>
          <cell r="C768" t="str">
            <v>COMBI 2x35 пластик. бокс светильник металлик</v>
          </cell>
          <cell r="D768">
            <v>2.01E-2</v>
          </cell>
          <cell r="E768">
            <v>1</v>
          </cell>
          <cell r="F768">
            <v>6718.66</v>
          </cell>
        </row>
        <row r="769">
          <cell r="A769" t="str">
            <v>1161000290</v>
          </cell>
          <cell r="B769" t="str">
            <v>84227030</v>
          </cell>
          <cell r="C769" t="str">
            <v>COMBI 2x70 HF светильник</v>
          </cell>
          <cell r="D769">
            <v>2.0799999999999999E-2</v>
          </cell>
          <cell r="E769">
            <v>1</v>
          </cell>
          <cell r="F769">
            <v>10311.06</v>
          </cell>
        </row>
        <row r="770">
          <cell r="A770" t="str">
            <v>1161000300</v>
          </cell>
          <cell r="B770" t="str">
            <v>84267030</v>
          </cell>
          <cell r="C770" t="str">
            <v>COMBI 2x70 HF светилник металлик</v>
          </cell>
          <cell r="D770">
            <v>2.0799999999999999E-2</v>
          </cell>
          <cell r="E770">
            <v>1</v>
          </cell>
          <cell r="F770">
            <v>10311.06</v>
          </cell>
        </row>
        <row r="771">
          <cell r="A771" t="str">
            <v>1163000010</v>
          </cell>
          <cell r="B771" t="str">
            <v>85403510</v>
          </cell>
          <cell r="C771" t="str">
            <v>CS 35 GX 8.5 светильник</v>
          </cell>
          <cell r="D771">
            <v>6.3E-3</v>
          </cell>
          <cell r="E771">
            <v>1</v>
          </cell>
          <cell r="F771">
            <v>2997</v>
          </cell>
        </row>
        <row r="772">
          <cell r="A772" t="str">
            <v>1163000020</v>
          </cell>
          <cell r="B772" t="str">
            <v>84405000</v>
          </cell>
          <cell r="C772" t="str">
            <v>CS 50 G53 светильник</v>
          </cell>
          <cell r="D772">
            <v>7.1000000000000004E-3</v>
          </cell>
          <cell r="E772">
            <v>1</v>
          </cell>
          <cell r="F772">
            <v>2342.34</v>
          </cell>
        </row>
        <row r="773">
          <cell r="A773" t="str">
            <v>1163000030</v>
          </cell>
          <cell r="B773" t="str">
            <v>85407010</v>
          </cell>
          <cell r="C773" t="str">
            <v>CS 70 GX 8.5 светильник</v>
          </cell>
          <cell r="D773">
            <v>6.3E-3</v>
          </cell>
          <cell r="E773">
            <v>1</v>
          </cell>
          <cell r="F773">
            <v>3357.07</v>
          </cell>
        </row>
        <row r="774">
          <cell r="A774" t="str">
            <v>1163000040</v>
          </cell>
          <cell r="B774" t="str">
            <v>85407030</v>
          </cell>
          <cell r="C774" t="str">
            <v>CS 70 HF GX 8.5 светильник</v>
          </cell>
          <cell r="D774">
            <v>6.3E-3</v>
          </cell>
          <cell r="E774">
            <v>1</v>
          </cell>
          <cell r="F774">
            <v>4984.5</v>
          </cell>
        </row>
        <row r="775">
          <cell r="A775" t="str">
            <v>1183000590</v>
          </cell>
          <cell r="B775" t="str">
            <v>1183000590</v>
          </cell>
          <cell r="C775" t="str">
            <v>150 DHG HF светильник</v>
          </cell>
          <cell r="D775">
            <v>0</v>
          </cell>
          <cell r="E775">
            <v>0</v>
          </cell>
          <cell r="F775">
            <v>4985</v>
          </cell>
        </row>
        <row r="776">
          <cell r="A776" t="str">
            <v>1167000010</v>
          </cell>
          <cell r="B776" t="str">
            <v>85315010</v>
          </cell>
          <cell r="C776" t="str">
            <v>DHR 150 светильник</v>
          </cell>
          <cell r="D776">
            <v>8.3000000000000001E-3</v>
          </cell>
          <cell r="E776">
            <v>2</v>
          </cell>
          <cell r="F776">
            <v>3784.02</v>
          </cell>
        </row>
        <row r="777">
          <cell r="A777" t="str">
            <v>1167000020</v>
          </cell>
          <cell r="B777" t="str">
            <v>85315030</v>
          </cell>
          <cell r="C777" t="str">
            <v>DHR 150 HF светильник</v>
          </cell>
          <cell r="D777">
            <v>8.3000000000000001E-3</v>
          </cell>
          <cell r="E777">
            <v>2</v>
          </cell>
          <cell r="F777">
            <v>6692.41</v>
          </cell>
        </row>
        <row r="778">
          <cell r="A778" t="str">
            <v>1167000030</v>
          </cell>
          <cell r="B778" t="str">
            <v>85303510</v>
          </cell>
          <cell r="C778" t="str">
            <v>DHR 35 светильник</v>
          </cell>
          <cell r="D778">
            <v>8.3000000000000004E-2</v>
          </cell>
          <cell r="E778">
            <v>2</v>
          </cell>
          <cell r="F778">
            <v>3462.81</v>
          </cell>
        </row>
        <row r="779">
          <cell r="A779" t="str">
            <v>1167000040</v>
          </cell>
          <cell r="B779" t="str">
            <v>85307010</v>
          </cell>
          <cell r="C779" t="str">
            <v>DHR 70 светильник</v>
          </cell>
          <cell r="D779">
            <v>8.3000000000000001E-3</v>
          </cell>
          <cell r="E779">
            <v>2</v>
          </cell>
          <cell r="F779">
            <v>3516.61</v>
          </cell>
        </row>
        <row r="780">
          <cell r="A780" t="str">
            <v>1167000050</v>
          </cell>
          <cell r="B780" t="str">
            <v>85307030</v>
          </cell>
          <cell r="C780" t="str">
            <v>DHR 70 HF светильник</v>
          </cell>
          <cell r="D780">
            <v>8.3000000000000001E-3</v>
          </cell>
          <cell r="E780">
            <v>2</v>
          </cell>
          <cell r="F780">
            <v>4823.6400000000003</v>
          </cell>
        </row>
        <row r="781">
          <cell r="A781" t="str">
            <v>1169000010</v>
          </cell>
          <cell r="B781" t="str">
            <v>85503530</v>
          </cell>
          <cell r="C781" t="str">
            <v>DHS 35 HF светильник</v>
          </cell>
          <cell r="D781">
            <v>0</v>
          </cell>
          <cell r="E781">
            <v>0</v>
          </cell>
          <cell r="F781">
            <v>7418.12</v>
          </cell>
        </row>
        <row r="782">
          <cell r="A782" t="str">
            <v>1169000020</v>
          </cell>
          <cell r="B782" t="str">
            <v>85507010</v>
          </cell>
          <cell r="C782" t="str">
            <v>DHS 70 светильник</v>
          </cell>
          <cell r="D782">
            <v>6.3E-3</v>
          </cell>
          <cell r="E782">
            <v>1</v>
          </cell>
          <cell r="F782">
            <v>4981.12</v>
          </cell>
        </row>
        <row r="783">
          <cell r="A783" t="str">
            <v>1169000030</v>
          </cell>
          <cell r="B783" t="str">
            <v>85507030</v>
          </cell>
          <cell r="C783" t="str">
            <v>DHS 70 HF светильник</v>
          </cell>
          <cell r="D783">
            <v>6.3E-3</v>
          </cell>
          <cell r="E783">
            <v>1</v>
          </cell>
          <cell r="F783">
            <v>6676.44</v>
          </cell>
        </row>
        <row r="784">
          <cell r="A784" t="str">
            <v>1171000010</v>
          </cell>
          <cell r="B784" t="str">
            <v>84615010</v>
          </cell>
          <cell r="C784" t="str">
            <v>DLA 150 светильник</v>
          </cell>
          <cell r="D784">
            <v>1.4200000000000001E-2</v>
          </cell>
          <cell r="E784">
            <v>1</v>
          </cell>
          <cell r="F784">
            <v>3792.86</v>
          </cell>
        </row>
        <row r="785">
          <cell r="A785" t="str">
            <v>1171000020</v>
          </cell>
          <cell r="B785" t="str">
            <v>84607010</v>
          </cell>
          <cell r="C785" t="str">
            <v>DLA 70 светильник</v>
          </cell>
          <cell r="D785">
            <v>1.4200000000000001E-2</v>
          </cell>
          <cell r="E785">
            <v>1</v>
          </cell>
          <cell r="F785">
            <v>3515.26</v>
          </cell>
        </row>
        <row r="786">
          <cell r="A786" t="str">
            <v>1173000010</v>
          </cell>
          <cell r="B786" t="str">
            <v>81211300</v>
          </cell>
          <cell r="C786" t="str">
            <v>113 DLC светильник</v>
          </cell>
          <cell r="D786">
            <v>1.0200000000000001E-2</v>
          </cell>
          <cell r="E786">
            <v>2</v>
          </cell>
          <cell r="F786">
            <v>1206.9000000000001</v>
          </cell>
        </row>
        <row r="787">
          <cell r="A787" t="str">
            <v>1173000020</v>
          </cell>
          <cell r="B787" t="str">
            <v>81211330</v>
          </cell>
          <cell r="C787" t="str">
            <v>113 DLC HF светильник</v>
          </cell>
          <cell r="D787">
            <v>9.7999999999999997E-3</v>
          </cell>
          <cell r="E787">
            <v>2</v>
          </cell>
          <cell r="F787">
            <v>2283.4699999999998</v>
          </cell>
        </row>
        <row r="788">
          <cell r="A788" t="str">
            <v>1173000030</v>
          </cell>
          <cell r="B788" t="str">
            <v>81211331</v>
          </cell>
          <cell r="C788" t="str">
            <v>113 DLC HF ES1 светильник</v>
          </cell>
          <cell r="D788">
            <v>1.77E-2</v>
          </cell>
          <cell r="E788">
            <v>4</v>
          </cell>
          <cell r="F788">
            <v>6176.67</v>
          </cell>
        </row>
        <row r="789">
          <cell r="A789" t="str">
            <v>1173000050</v>
          </cell>
          <cell r="B789" t="str">
            <v>81211800</v>
          </cell>
          <cell r="C789" t="str">
            <v>118 DLC светильник</v>
          </cell>
          <cell r="D789">
            <v>2.0299999999999999E-2</v>
          </cell>
          <cell r="E789">
            <v>1</v>
          </cell>
          <cell r="F789">
            <v>1385.22</v>
          </cell>
        </row>
        <row r="790">
          <cell r="A790" t="str">
            <v>1173000060</v>
          </cell>
          <cell r="B790" t="str">
            <v>81211830</v>
          </cell>
          <cell r="C790" t="str">
            <v>118 DLC HF светильник</v>
          </cell>
          <cell r="D790">
            <v>1.9599999999999999E-2</v>
          </cell>
          <cell r="E790">
            <v>1</v>
          </cell>
          <cell r="F790">
            <v>2359.85</v>
          </cell>
        </row>
        <row r="791">
          <cell r="A791" t="str">
            <v>1173000070</v>
          </cell>
          <cell r="B791" t="str">
            <v>81211831</v>
          </cell>
          <cell r="C791" t="str">
            <v>118 DLC HF ES1 светильник</v>
          </cell>
          <cell r="D791">
            <v>1.7500000000000002E-2</v>
          </cell>
          <cell r="E791">
            <v>3</v>
          </cell>
          <cell r="F791">
            <v>5697.43</v>
          </cell>
        </row>
        <row r="792">
          <cell r="A792" t="str">
            <v>1173000080</v>
          </cell>
          <cell r="B792" t="str">
            <v>81212600</v>
          </cell>
          <cell r="C792" t="str">
            <v>126 DLC светильник</v>
          </cell>
          <cell r="D792">
            <v>2.0299999999999999E-2</v>
          </cell>
          <cell r="E792">
            <v>1</v>
          </cell>
          <cell r="F792">
            <v>1413.5</v>
          </cell>
        </row>
        <row r="793">
          <cell r="A793" t="str">
            <v>1173000090</v>
          </cell>
          <cell r="B793" t="str">
            <v>81212630</v>
          </cell>
          <cell r="C793" t="str">
            <v>126 DLC HF светильник</v>
          </cell>
          <cell r="D793">
            <v>9.7999999999999997E-3</v>
          </cell>
          <cell r="E793">
            <v>2</v>
          </cell>
          <cell r="F793">
            <v>2406</v>
          </cell>
        </row>
        <row r="794">
          <cell r="A794" t="str">
            <v>1173000100</v>
          </cell>
          <cell r="B794" t="str">
            <v>81212660</v>
          </cell>
          <cell r="C794" t="str">
            <v>126 DLC HFR светильник</v>
          </cell>
          <cell r="D794">
            <v>9.7999999999999997E-3</v>
          </cell>
          <cell r="E794">
            <v>2</v>
          </cell>
          <cell r="F794">
            <v>4367.92</v>
          </cell>
        </row>
        <row r="795">
          <cell r="A795" t="str">
            <v>1173000110</v>
          </cell>
          <cell r="B795" t="str">
            <v>81221300</v>
          </cell>
          <cell r="C795" t="str">
            <v>213 DLC светильник</v>
          </cell>
          <cell r="D795">
            <v>2.0299999999999999E-2</v>
          </cell>
          <cell r="E795">
            <v>1</v>
          </cell>
          <cell r="F795">
            <v>1629.3</v>
          </cell>
        </row>
        <row r="796">
          <cell r="A796" t="str">
            <v>1173000120</v>
          </cell>
          <cell r="B796" t="str">
            <v>81221330</v>
          </cell>
          <cell r="C796" t="str">
            <v>213 DLC HF светильник</v>
          </cell>
          <cell r="D796">
            <v>1.9599999999999999E-2</v>
          </cell>
          <cell r="E796">
            <v>1</v>
          </cell>
          <cell r="F796">
            <v>2329.6</v>
          </cell>
        </row>
        <row r="797">
          <cell r="A797" t="str">
            <v>1173000130</v>
          </cell>
          <cell r="B797" t="str">
            <v>81221331</v>
          </cell>
          <cell r="C797" t="str">
            <v>213 DLC HF ES1 светильник</v>
          </cell>
          <cell r="D797">
            <v>1.77E-2</v>
          </cell>
          <cell r="E797">
            <v>4</v>
          </cell>
          <cell r="F797">
            <v>6223.7</v>
          </cell>
        </row>
        <row r="798">
          <cell r="A798" t="str">
            <v>1173000150</v>
          </cell>
          <cell r="B798" t="str">
            <v>81221800</v>
          </cell>
          <cell r="C798" t="str">
            <v>218 DLC светильник</v>
          </cell>
          <cell r="D798">
            <v>2.0299999999999999E-2</v>
          </cell>
          <cell r="E798">
            <v>1</v>
          </cell>
          <cell r="F798">
            <v>1785.59</v>
          </cell>
        </row>
        <row r="799">
          <cell r="A799" t="str">
            <v>1173000170</v>
          </cell>
          <cell r="B799" t="str">
            <v>81221830</v>
          </cell>
          <cell r="C799" t="str">
            <v>218 DLC HF светильник</v>
          </cell>
          <cell r="D799">
            <v>1.9599999999999999E-2</v>
          </cell>
          <cell r="E799">
            <v>1</v>
          </cell>
          <cell r="F799">
            <v>2398.06</v>
          </cell>
        </row>
        <row r="800">
          <cell r="A800" t="str">
            <v>1173000180</v>
          </cell>
          <cell r="B800" t="str">
            <v>81221831</v>
          </cell>
          <cell r="C800" t="str">
            <v>218 DLC HF ES1 светильник</v>
          </cell>
          <cell r="D800">
            <v>1.7500000000000002E-2</v>
          </cell>
          <cell r="E800">
            <v>3</v>
          </cell>
          <cell r="F800">
            <v>6293.47</v>
          </cell>
        </row>
        <row r="801">
          <cell r="A801" t="str">
            <v>1173000190</v>
          </cell>
          <cell r="B801" t="str">
            <v>81221860</v>
          </cell>
          <cell r="C801" t="str">
            <v>218 DLC HFR светильник</v>
          </cell>
          <cell r="D801">
            <v>1.9599999999999999E-2</v>
          </cell>
          <cell r="E801">
            <v>1</v>
          </cell>
          <cell r="F801">
            <v>3892.56</v>
          </cell>
        </row>
        <row r="802">
          <cell r="A802" t="str">
            <v>1173000200</v>
          </cell>
          <cell r="B802" t="str">
            <v>81222600</v>
          </cell>
          <cell r="C802" t="str">
            <v>226 DLC светильник</v>
          </cell>
          <cell r="D802">
            <v>2.0299999999999999E-2</v>
          </cell>
          <cell r="E802">
            <v>1</v>
          </cell>
          <cell r="F802">
            <v>1818.21</v>
          </cell>
        </row>
        <row r="803">
          <cell r="A803" t="str">
            <v>1173000210</v>
          </cell>
          <cell r="B803" t="str">
            <v>81222630</v>
          </cell>
          <cell r="C803" t="str">
            <v>226 DLC HF светильник</v>
          </cell>
          <cell r="D803">
            <v>1.9599999999999999E-2</v>
          </cell>
          <cell r="E803">
            <v>1</v>
          </cell>
          <cell r="F803">
            <v>2423.5100000000002</v>
          </cell>
        </row>
        <row r="804">
          <cell r="A804" t="str">
            <v>1173000220</v>
          </cell>
          <cell r="B804" t="str">
            <v>81222631</v>
          </cell>
          <cell r="C804" t="str">
            <v>226 DLC HF ES1 светильник</v>
          </cell>
          <cell r="D804">
            <v>2.3599999999999999E-2</v>
          </cell>
          <cell r="E804">
            <v>3</v>
          </cell>
          <cell r="F804">
            <v>6319.43</v>
          </cell>
        </row>
        <row r="805">
          <cell r="A805" t="str">
            <v>1173000230</v>
          </cell>
          <cell r="B805" t="str">
            <v>81222660</v>
          </cell>
          <cell r="C805" t="str">
            <v>226 DLC HFR светильник</v>
          </cell>
          <cell r="D805">
            <v>1.9599999999999999E-2</v>
          </cell>
          <cell r="E805">
            <v>1</v>
          </cell>
          <cell r="F805">
            <v>4766.5</v>
          </cell>
        </row>
        <row r="806">
          <cell r="A806" t="str">
            <v>1177000010</v>
          </cell>
          <cell r="B806" t="str">
            <v>84721831</v>
          </cell>
          <cell r="C806" t="str">
            <v>218 DLEF HF ES1 б/стекла светильник</v>
          </cell>
          <cell r="D806">
            <v>1.77E-2</v>
          </cell>
          <cell r="E806">
            <v>4</v>
          </cell>
          <cell r="F806">
            <v>6152.33</v>
          </cell>
        </row>
        <row r="807">
          <cell r="A807" t="str">
            <v>1177000020</v>
          </cell>
          <cell r="B807" t="str">
            <v>84721830</v>
          </cell>
          <cell r="C807" t="str">
            <v>218 DLEF HF б/стекла светильник</v>
          </cell>
          <cell r="D807">
            <v>9.7999999999999997E-3</v>
          </cell>
          <cell r="E807">
            <v>2</v>
          </cell>
          <cell r="F807">
            <v>2259.6</v>
          </cell>
        </row>
        <row r="808">
          <cell r="A808" t="str">
            <v>1177000030</v>
          </cell>
          <cell r="B808" t="str">
            <v>84721860</v>
          </cell>
          <cell r="C808" t="str">
            <v>218 DLEF 218 HFR б/стекла светильник</v>
          </cell>
          <cell r="D808">
            <v>9.7999999999999997E-3</v>
          </cell>
          <cell r="E808">
            <v>2</v>
          </cell>
          <cell r="F808">
            <v>4258.79</v>
          </cell>
        </row>
        <row r="809">
          <cell r="A809" t="str">
            <v>1177000040</v>
          </cell>
          <cell r="B809" t="str">
            <v>84721810</v>
          </cell>
          <cell r="C809" t="str">
            <v>218 DLEF б/стекла светильник</v>
          </cell>
          <cell r="D809">
            <v>1.0200000000000001E-2</v>
          </cell>
          <cell r="E809">
            <v>2</v>
          </cell>
          <cell r="F809">
            <v>1505.31</v>
          </cell>
        </row>
        <row r="810">
          <cell r="A810" t="str">
            <v>1177000050</v>
          </cell>
          <cell r="B810" t="str">
            <v>84722630</v>
          </cell>
          <cell r="C810" t="str">
            <v>226 DLEF HF б/стекла светильник</v>
          </cell>
          <cell r="D810">
            <v>9.7999999999999997E-3</v>
          </cell>
          <cell r="E810">
            <v>2</v>
          </cell>
          <cell r="F810">
            <v>2609.67</v>
          </cell>
        </row>
        <row r="811">
          <cell r="A811" t="str">
            <v>1177000060</v>
          </cell>
          <cell r="B811" t="str">
            <v>84722660</v>
          </cell>
          <cell r="C811" t="str">
            <v>226 DLEF HFR б/стекла светильник</v>
          </cell>
          <cell r="D811">
            <v>9.7999999999999997E-3</v>
          </cell>
          <cell r="E811">
            <v>2</v>
          </cell>
          <cell r="F811">
            <v>4098.42</v>
          </cell>
        </row>
        <row r="812">
          <cell r="A812" t="str">
            <v>1177000070</v>
          </cell>
          <cell r="B812" t="str">
            <v>84722610</v>
          </cell>
          <cell r="C812" t="str">
            <v>226 DLEF б/стекла светильник</v>
          </cell>
          <cell r="D812">
            <v>2.0299999999999999E-2</v>
          </cell>
          <cell r="E812">
            <v>1</v>
          </cell>
          <cell r="F812">
            <v>1765.79</v>
          </cell>
        </row>
        <row r="813">
          <cell r="A813" t="str">
            <v>1179000010</v>
          </cell>
          <cell r="B813" t="str">
            <v>84811800</v>
          </cell>
          <cell r="C813" t="str">
            <v>118 DLES светильник</v>
          </cell>
          <cell r="D813">
            <v>1.0200000000000001E-2</v>
          </cell>
          <cell r="E813">
            <v>2</v>
          </cell>
          <cell r="F813">
            <v>1116.29</v>
          </cell>
        </row>
        <row r="814">
          <cell r="A814" t="str">
            <v>1179000020</v>
          </cell>
          <cell r="B814" t="str">
            <v>84811830</v>
          </cell>
          <cell r="C814" t="str">
            <v>118 DLES HF светильник</v>
          </cell>
          <cell r="D814">
            <v>9.7999999999999997E-3</v>
          </cell>
          <cell r="E814">
            <v>2</v>
          </cell>
          <cell r="F814">
            <v>1957.25</v>
          </cell>
        </row>
        <row r="815">
          <cell r="A815" t="str">
            <v>1179000030</v>
          </cell>
          <cell r="B815" t="str">
            <v>84812600</v>
          </cell>
          <cell r="C815" t="str">
            <v>126 DLES светильник</v>
          </cell>
          <cell r="D815">
            <v>2.0299999999999999E-2</v>
          </cell>
          <cell r="E815">
            <v>1</v>
          </cell>
          <cell r="F815">
            <v>1351.41</v>
          </cell>
        </row>
        <row r="816">
          <cell r="A816" t="str">
            <v>1179000040</v>
          </cell>
          <cell r="B816" t="str">
            <v>84812630</v>
          </cell>
          <cell r="C816" t="str">
            <v>126 DLES HF светильник</v>
          </cell>
          <cell r="D816">
            <v>9.7999999999999997E-3</v>
          </cell>
          <cell r="E816">
            <v>2</v>
          </cell>
          <cell r="F816">
            <v>2084.5700000000002</v>
          </cell>
        </row>
        <row r="817">
          <cell r="A817" t="str">
            <v>1179000050</v>
          </cell>
          <cell r="B817" t="str">
            <v>84821810</v>
          </cell>
          <cell r="C817" t="str">
            <v>218 DLES светильник</v>
          </cell>
          <cell r="D817">
            <v>1.0200000000000001E-2</v>
          </cell>
          <cell r="E817">
            <v>2</v>
          </cell>
          <cell r="F817">
            <v>1363.23</v>
          </cell>
        </row>
        <row r="818">
          <cell r="A818" t="str">
            <v>1179000060</v>
          </cell>
          <cell r="B818" t="str">
            <v>84821830</v>
          </cell>
          <cell r="C818" t="str">
            <v>218 DLES HF светильник</v>
          </cell>
          <cell r="D818">
            <v>9.7999999999999997E-3</v>
          </cell>
          <cell r="E818">
            <v>2</v>
          </cell>
          <cell r="F818">
            <v>2116.37</v>
          </cell>
        </row>
        <row r="819">
          <cell r="A819" t="str">
            <v>1179000070</v>
          </cell>
          <cell r="B819" t="str">
            <v>84821831</v>
          </cell>
          <cell r="C819" t="str">
            <v>218 DLES HF ES1 светильник</v>
          </cell>
          <cell r="D819">
            <v>1.77E-2</v>
          </cell>
          <cell r="E819">
            <v>4</v>
          </cell>
          <cell r="F819">
            <v>5449.22</v>
          </cell>
        </row>
        <row r="820">
          <cell r="A820" t="str">
            <v>1179000090</v>
          </cell>
          <cell r="B820" t="str">
            <v>84821860</v>
          </cell>
          <cell r="C820" t="str">
            <v>218 DLES HFR светильник</v>
          </cell>
          <cell r="D820">
            <v>9.7999999999999997E-3</v>
          </cell>
          <cell r="E820">
            <v>2</v>
          </cell>
          <cell r="F820">
            <v>3534.86</v>
          </cell>
        </row>
        <row r="821">
          <cell r="A821" t="str">
            <v>1179000100</v>
          </cell>
          <cell r="B821" t="str">
            <v>84822610</v>
          </cell>
          <cell r="C821" t="str">
            <v>226 DLES светильник</v>
          </cell>
          <cell r="D821">
            <v>2.0299999999999999E-2</v>
          </cell>
          <cell r="E821">
            <v>1</v>
          </cell>
          <cell r="F821">
            <v>1601.71</v>
          </cell>
        </row>
        <row r="822">
          <cell r="A822" t="str">
            <v>1179000110</v>
          </cell>
          <cell r="B822" t="str">
            <v>84822630</v>
          </cell>
          <cell r="C822" t="str">
            <v>226 DLES HF светильник</v>
          </cell>
          <cell r="D822">
            <v>9.7999999999999997E-3</v>
          </cell>
          <cell r="E822">
            <v>2</v>
          </cell>
          <cell r="F822">
            <v>2243.6799999999998</v>
          </cell>
        </row>
        <row r="823">
          <cell r="A823" t="str">
            <v>1179000120</v>
          </cell>
          <cell r="B823" t="str">
            <v>84822631</v>
          </cell>
          <cell r="C823" t="str">
            <v>226 DLES HF ES1 светильник</v>
          </cell>
          <cell r="D823">
            <v>2.3599999999999999E-2</v>
          </cell>
          <cell r="E823">
            <v>3</v>
          </cell>
          <cell r="F823">
            <v>5579</v>
          </cell>
        </row>
        <row r="824">
          <cell r="A824" t="str">
            <v>1179000130</v>
          </cell>
          <cell r="B824" t="str">
            <v>84822660</v>
          </cell>
          <cell r="C824" t="str">
            <v>226 DLES HFR светильник</v>
          </cell>
          <cell r="D824">
            <v>9.7999999999999997E-3</v>
          </cell>
          <cell r="E824">
            <v>2</v>
          </cell>
          <cell r="F824">
            <v>3544.45</v>
          </cell>
        </row>
        <row r="825">
          <cell r="A825" t="str">
            <v>1181000060</v>
          </cell>
          <cell r="B825" t="str">
            <v>82021831</v>
          </cell>
          <cell r="C825" t="str">
            <v>218 DLF HF ES1 б/стекла  светильник</v>
          </cell>
          <cell r="D825">
            <v>1.77E-2</v>
          </cell>
          <cell r="E825">
            <v>4</v>
          </cell>
          <cell r="F825">
            <v>6129.62</v>
          </cell>
        </row>
        <row r="826">
          <cell r="A826" t="str">
            <v>1181000070</v>
          </cell>
          <cell r="B826" t="str">
            <v>82021830</v>
          </cell>
          <cell r="C826" t="str">
            <v>218 DLF б/стекла HF светильник</v>
          </cell>
          <cell r="D826">
            <v>9.7999999999999997E-3</v>
          </cell>
          <cell r="E826">
            <v>2</v>
          </cell>
          <cell r="F826">
            <v>2237.3200000000002</v>
          </cell>
        </row>
        <row r="827">
          <cell r="A827" t="str">
            <v>1181000090</v>
          </cell>
          <cell r="B827" t="str">
            <v>82021860</v>
          </cell>
          <cell r="C827" t="str">
            <v>218 DLF HFR б/стекла светильник</v>
          </cell>
          <cell r="D827">
            <v>1.9599999999999999E-2</v>
          </cell>
          <cell r="E827">
            <v>1</v>
          </cell>
          <cell r="F827">
            <v>3812.39</v>
          </cell>
        </row>
        <row r="828">
          <cell r="A828" t="str">
            <v>1181000110</v>
          </cell>
          <cell r="B828" t="str">
            <v>82021800</v>
          </cell>
          <cell r="C828" t="str">
            <v>218 DLF б/стекла светильник</v>
          </cell>
          <cell r="D828">
            <v>1.0200000000000001E-2</v>
          </cell>
          <cell r="E828">
            <v>2</v>
          </cell>
          <cell r="F828">
            <v>1493.23</v>
          </cell>
        </row>
        <row r="829">
          <cell r="A829" t="str">
            <v>1181000140</v>
          </cell>
          <cell r="B829" t="str">
            <v>82022631</v>
          </cell>
          <cell r="C829" t="str">
            <v>226 DLF HF ES1 б/стекла светильник</v>
          </cell>
          <cell r="D829">
            <v>2.3599999999999999E-2</v>
          </cell>
          <cell r="E829">
            <v>3</v>
          </cell>
          <cell r="F829">
            <v>6480</v>
          </cell>
        </row>
        <row r="830">
          <cell r="A830" t="str">
            <v>1181000150</v>
          </cell>
          <cell r="B830" t="str">
            <v>82022630</v>
          </cell>
          <cell r="C830" t="str">
            <v>226 DLF б/стекла HF светильник</v>
          </cell>
          <cell r="D830">
            <v>1.9599999999999999E-2</v>
          </cell>
          <cell r="E830">
            <v>1</v>
          </cell>
          <cell r="F830">
            <v>2581.04</v>
          </cell>
        </row>
        <row r="831">
          <cell r="A831" t="str">
            <v>1181000160</v>
          </cell>
          <cell r="B831" t="str">
            <v>82062630</v>
          </cell>
          <cell r="C831" t="str">
            <v>226 DLF HF б/стекла светильник металлик</v>
          </cell>
          <cell r="D831">
            <v>1.9599999999999999E-2</v>
          </cell>
          <cell r="E831">
            <v>1</v>
          </cell>
          <cell r="F831">
            <v>2671.12</v>
          </cell>
        </row>
        <row r="832">
          <cell r="A832" t="str">
            <v>1181000170</v>
          </cell>
          <cell r="B832" t="str">
            <v>82062661</v>
          </cell>
          <cell r="C832" t="str">
            <v>226 DLF HFD б/стекла светильник металлик</v>
          </cell>
          <cell r="D832">
            <v>1.9599999999999999E-2</v>
          </cell>
          <cell r="E832">
            <v>1</v>
          </cell>
          <cell r="F832">
            <v>5616.63</v>
          </cell>
        </row>
        <row r="833">
          <cell r="A833" t="str">
            <v>1181000180</v>
          </cell>
          <cell r="B833" t="str">
            <v>82022660</v>
          </cell>
          <cell r="C833" t="str">
            <v>226 DLF б/стекла HFR светильник</v>
          </cell>
          <cell r="D833">
            <v>1.9599999999999999E-2</v>
          </cell>
          <cell r="E833">
            <v>1</v>
          </cell>
          <cell r="F833">
            <v>4489.87</v>
          </cell>
        </row>
        <row r="834">
          <cell r="A834" t="str">
            <v>1181000190</v>
          </cell>
          <cell r="B834" t="str">
            <v>82062660</v>
          </cell>
          <cell r="C834" t="str">
            <v>226 DLF HFR б/стекла светильник металлик</v>
          </cell>
          <cell r="D834">
            <v>1.9599999999999999E-2</v>
          </cell>
          <cell r="E834">
            <v>1</v>
          </cell>
          <cell r="F834">
            <v>4606.8599999999997</v>
          </cell>
        </row>
        <row r="835">
          <cell r="A835" t="str">
            <v>1181000210</v>
          </cell>
          <cell r="B835" t="str">
            <v>82022600</v>
          </cell>
          <cell r="C835" t="str">
            <v>226 DLF б/стекла светильник</v>
          </cell>
          <cell r="D835">
            <v>2.0299999999999999E-2</v>
          </cell>
          <cell r="E835">
            <v>1</v>
          </cell>
          <cell r="F835">
            <v>1752.96</v>
          </cell>
        </row>
        <row r="836">
          <cell r="A836" t="str">
            <v>1183000010</v>
          </cell>
          <cell r="B836" t="str">
            <v>81111300</v>
          </cell>
          <cell r="C836" t="str">
            <v>113 DLG светильник</v>
          </cell>
          <cell r="D836">
            <v>1.0200000000000001E-2</v>
          </cell>
          <cell r="E836">
            <v>2</v>
          </cell>
          <cell r="F836">
            <v>1082.69</v>
          </cell>
        </row>
        <row r="837">
          <cell r="A837" t="str">
            <v>1183000030</v>
          </cell>
          <cell r="B837" t="str">
            <v>81111330</v>
          </cell>
          <cell r="C837" t="str">
            <v>113 DLG HF светильник</v>
          </cell>
          <cell r="D837">
            <v>9.7999999999999997E-3</v>
          </cell>
          <cell r="E837">
            <v>2</v>
          </cell>
          <cell r="F837">
            <v>2044.79</v>
          </cell>
        </row>
        <row r="838">
          <cell r="A838" t="str">
            <v>1183000040</v>
          </cell>
          <cell r="B838" t="str">
            <v>81111331</v>
          </cell>
          <cell r="C838" t="str">
            <v>113 DLG HF ES1 светильник</v>
          </cell>
          <cell r="D838">
            <v>1.77E-2</v>
          </cell>
          <cell r="E838">
            <v>4</v>
          </cell>
          <cell r="F838">
            <v>5933.34</v>
          </cell>
        </row>
        <row r="839">
          <cell r="A839" t="str">
            <v>1183000050</v>
          </cell>
          <cell r="B839" t="str">
            <v>81151330</v>
          </cell>
          <cell r="C839" t="str">
            <v>113 DLG HF мет. светильник</v>
          </cell>
          <cell r="D839">
            <v>9.7999999999999997E-3</v>
          </cell>
          <cell r="E839">
            <v>2</v>
          </cell>
          <cell r="F839">
            <v>2074.36</v>
          </cell>
        </row>
        <row r="840">
          <cell r="A840" t="str">
            <v>1183000080</v>
          </cell>
          <cell r="B840" t="str">
            <v>81151300</v>
          </cell>
          <cell r="C840" t="str">
            <v>113 DLG светильник металлик</v>
          </cell>
          <cell r="D840">
            <v>1.0200000000000001E-2</v>
          </cell>
          <cell r="E840">
            <v>2</v>
          </cell>
          <cell r="F840">
            <v>1125.93</v>
          </cell>
        </row>
        <row r="841">
          <cell r="A841" t="str">
            <v>1183000090</v>
          </cell>
          <cell r="B841" t="str">
            <v>81111800</v>
          </cell>
          <cell r="C841" t="str">
            <v>118 DLG светильник</v>
          </cell>
          <cell r="D841">
            <v>1.0200000000000001E-2</v>
          </cell>
          <cell r="E841">
            <v>2</v>
          </cell>
          <cell r="F841">
            <v>1181.53</v>
          </cell>
        </row>
        <row r="842">
          <cell r="A842" t="str">
            <v>1183000100</v>
          </cell>
          <cell r="B842" t="str">
            <v>81111830</v>
          </cell>
          <cell r="C842" t="str">
            <v>118 DLG HF светильник</v>
          </cell>
          <cell r="D842">
            <v>9.7999999999999997E-3</v>
          </cell>
          <cell r="E842">
            <v>2</v>
          </cell>
          <cell r="F842">
            <v>2068.64</v>
          </cell>
        </row>
        <row r="843">
          <cell r="A843" t="str">
            <v>1183000110</v>
          </cell>
          <cell r="B843" t="str">
            <v>81111831</v>
          </cell>
          <cell r="C843" t="str">
            <v>118 DLG HF ES1 светильник</v>
          </cell>
          <cell r="D843">
            <v>1.77E-2</v>
          </cell>
          <cell r="E843">
            <v>4</v>
          </cell>
          <cell r="F843">
            <v>5957.67</v>
          </cell>
        </row>
        <row r="844">
          <cell r="A844" t="str">
            <v>1183000130</v>
          </cell>
          <cell r="B844" t="str">
            <v>81151800</v>
          </cell>
          <cell r="C844" t="str">
            <v>118 DLG светильник металлик</v>
          </cell>
          <cell r="D844">
            <v>1.0200000000000001E-2</v>
          </cell>
          <cell r="E844">
            <v>2</v>
          </cell>
          <cell r="F844">
            <v>1374.03</v>
          </cell>
        </row>
        <row r="845">
          <cell r="A845" t="str">
            <v>1183000140</v>
          </cell>
          <cell r="B845" t="str">
            <v>81112600</v>
          </cell>
          <cell r="C845" t="str">
            <v>126 DLG светильник</v>
          </cell>
          <cell r="D845">
            <v>2.0299999999999999E-2</v>
          </cell>
          <cell r="E845">
            <v>1</v>
          </cell>
          <cell r="F845">
            <v>1396.58</v>
          </cell>
        </row>
        <row r="846">
          <cell r="A846" t="str">
            <v>1183000150</v>
          </cell>
          <cell r="B846" t="str">
            <v>81112630</v>
          </cell>
          <cell r="C846" t="str">
            <v>126 DLG HF светильник</v>
          </cell>
          <cell r="D846">
            <v>1.9599999999999999E-2</v>
          </cell>
          <cell r="E846">
            <v>1</v>
          </cell>
          <cell r="F846">
            <v>2108.4299999999998</v>
          </cell>
        </row>
        <row r="847">
          <cell r="A847" t="str">
            <v>1183000160</v>
          </cell>
          <cell r="B847" t="str">
            <v>81112631</v>
          </cell>
          <cell r="C847" t="str">
            <v>126 DLG HF ES1 светильник</v>
          </cell>
          <cell r="D847">
            <v>1.77E-2</v>
          </cell>
          <cell r="E847">
            <v>4</v>
          </cell>
          <cell r="F847">
            <v>5998.23</v>
          </cell>
        </row>
        <row r="848">
          <cell r="A848" t="str">
            <v>1183000170</v>
          </cell>
          <cell r="B848" t="str">
            <v>81162631</v>
          </cell>
          <cell r="C848" t="str">
            <v>126 DLG HF ES1  светильник металлик</v>
          </cell>
          <cell r="D848">
            <v>1.77E-2</v>
          </cell>
          <cell r="E848">
            <v>4</v>
          </cell>
          <cell r="F848">
            <v>6073.76</v>
          </cell>
        </row>
        <row r="849">
          <cell r="A849" t="str">
            <v>1183000180</v>
          </cell>
          <cell r="B849" t="str">
            <v>81152630</v>
          </cell>
          <cell r="C849" t="str">
            <v>126 DLG HF светильник металлик</v>
          </cell>
          <cell r="D849">
            <v>1.9599999999999999E-2</v>
          </cell>
          <cell r="E849">
            <v>1</v>
          </cell>
          <cell r="F849">
            <v>2224.9</v>
          </cell>
        </row>
        <row r="850">
          <cell r="A850" t="str">
            <v>1183000190</v>
          </cell>
          <cell r="B850" t="str">
            <v>81112660</v>
          </cell>
          <cell r="C850" t="str">
            <v>126 DLG HFR светильник</v>
          </cell>
          <cell r="D850">
            <v>1.9599999999999999E-2</v>
          </cell>
          <cell r="E850">
            <v>1</v>
          </cell>
          <cell r="F850">
            <v>3616.56</v>
          </cell>
        </row>
        <row r="851">
          <cell r="A851" t="str">
            <v>1183000210</v>
          </cell>
          <cell r="B851" t="str">
            <v>81152600</v>
          </cell>
          <cell r="C851" t="str">
            <v>126 DLG светильник металлик</v>
          </cell>
          <cell r="D851">
            <v>2.0299999999999999E-2</v>
          </cell>
          <cell r="E851">
            <v>1</v>
          </cell>
          <cell r="F851">
            <v>1417.14</v>
          </cell>
        </row>
        <row r="852">
          <cell r="A852" t="str">
            <v>1183000220</v>
          </cell>
          <cell r="B852" t="str">
            <v>81113230</v>
          </cell>
          <cell r="C852" t="str">
            <v>132 DLG светильник</v>
          </cell>
          <cell r="D852">
            <v>1.9599999999999999E-2</v>
          </cell>
          <cell r="E852">
            <v>1</v>
          </cell>
          <cell r="F852">
            <v>2246.71</v>
          </cell>
        </row>
        <row r="853">
          <cell r="A853" t="str">
            <v>1183000230</v>
          </cell>
          <cell r="B853" t="str">
            <v>81113231</v>
          </cell>
          <cell r="C853" t="str">
            <v>132 DLG ES1 светильник</v>
          </cell>
          <cell r="D853">
            <v>1.77E-2</v>
          </cell>
          <cell r="E853">
            <v>3</v>
          </cell>
          <cell r="F853">
            <v>5239.21</v>
          </cell>
        </row>
        <row r="854">
          <cell r="A854" t="str">
            <v>1183000240</v>
          </cell>
          <cell r="B854" t="str">
            <v>81113260</v>
          </cell>
          <cell r="C854" t="str">
            <v>132 DLG HFR светильник</v>
          </cell>
          <cell r="D854">
            <v>1.9599999999999999E-2</v>
          </cell>
          <cell r="E854">
            <v>1</v>
          </cell>
          <cell r="F854">
            <v>4212.92</v>
          </cell>
        </row>
        <row r="855">
          <cell r="A855" t="str">
            <v>1183000250</v>
          </cell>
          <cell r="B855" t="str">
            <v>81121300</v>
          </cell>
          <cell r="C855" t="str">
            <v>213 DLG светильник</v>
          </cell>
          <cell r="D855">
            <v>1.0200000000000001E-2</v>
          </cell>
          <cell r="E855">
            <v>2</v>
          </cell>
          <cell r="F855">
            <v>1363.23</v>
          </cell>
        </row>
        <row r="856">
          <cell r="A856" t="str">
            <v>1183000260</v>
          </cell>
          <cell r="B856" t="str">
            <v>81121330</v>
          </cell>
          <cell r="C856" t="str">
            <v>213 DLG HF светильник</v>
          </cell>
          <cell r="D856">
            <v>9.7999999999999997E-3</v>
          </cell>
          <cell r="E856">
            <v>2</v>
          </cell>
          <cell r="F856">
            <v>2157.7600000000002</v>
          </cell>
        </row>
        <row r="857">
          <cell r="A857" t="str">
            <v>1183000270</v>
          </cell>
          <cell r="B857" t="str">
            <v>81121331</v>
          </cell>
          <cell r="C857" t="str">
            <v>213 DLG HF ES1 светильник</v>
          </cell>
          <cell r="D857">
            <v>1.77E-2</v>
          </cell>
          <cell r="E857">
            <v>4</v>
          </cell>
          <cell r="F857">
            <v>6048.5</v>
          </cell>
        </row>
        <row r="858">
          <cell r="A858" t="str">
            <v>1183000280</v>
          </cell>
          <cell r="B858" t="str">
            <v>81161330</v>
          </cell>
          <cell r="C858" t="str">
            <v>213 DLG HF светильник металлик</v>
          </cell>
          <cell r="D858">
            <v>9.7999999999999997E-3</v>
          </cell>
          <cell r="E858">
            <v>2</v>
          </cell>
          <cell r="F858">
            <v>2228.36</v>
          </cell>
        </row>
        <row r="859">
          <cell r="A859" t="str">
            <v>1183000300</v>
          </cell>
          <cell r="B859" t="str">
            <v>81161300</v>
          </cell>
          <cell r="C859" t="str">
            <v>213 DLG  светильник металлик</v>
          </cell>
          <cell r="D859">
            <v>1.0200000000000001E-2</v>
          </cell>
          <cell r="E859">
            <v>2</v>
          </cell>
          <cell r="F859">
            <v>1446.1</v>
          </cell>
        </row>
        <row r="860">
          <cell r="A860" t="str">
            <v>1183000310</v>
          </cell>
          <cell r="B860" t="str">
            <v>81121800</v>
          </cell>
          <cell r="C860" t="str">
            <v>218 DLG светильник</v>
          </cell>
          <cell r="D860">
            <v>1.0200000000000001E-2</v>
          </cell>
          <cell r="E860">
            <v>2</v>
          </cell>
          <cell r="F860">
            <v>1473.9</v>
          </cell>
        </row>
        <row r="861">
          <cell r="A861" t="str">
            <v>1183000320</v>
          </cell>
          <cell r="B861" t="str">
            <v>81121830</v>
          </cell>
          <cell r="C861" t="str">
            <v>218 DLG HF светильник</v>
          </cell>
          <cell r="D861">
            <v>9.7999999999999997E-3</v>
          </cell>
          <cell r="E861">
            <v>2</v>
          </cell>
          <cell r="F861">
            <v>2162.5500000000002</v>
          </cell>
        </row>
        <row r="862">
          <cell r="A862" t="str">
            <v>1183000330</v>
          </cell>
          <cell r="B862" t="str">
            <v>81121831</v>
          </cell>
          <cell r="C862" t="str">
            <v>218 DLG HF ES1 светильник</v>
          </cell>
          <cell r="D862">
            <v>1.77E-2</v>
          </cell>
          <cell r="E862">
            <v>4</v>
          </cell>
          <cell r="F862">
            <v>6053.39</v>
          </cell>
        </row>
        <row r="863">
          <cell r="A863" t="str">
            <v>1183000340</v>
          </cell>
          <cell r="B863" t="str">
            <v>81161831</v>
          </cell>
          <cell r="C863" t="str">
            <v>218 DLG HF ES1 светильник металлик</v>
          </cell>
          <cell r="D863">
            <v>1.77E-2</v>
          </cell>
          <cell r="E863">
            <v>4</v>
          </cell>
          <cell r="F863">
            <v>6147.56</v>
          </cell>
        </row>
        <row r="864">
          <cell r="A864" t="str">
            <v>1183000350</v>
          </cell>
          <cell r="B864" t="str">
            <v>81161830</v>
          </cell>
          <cell r="C864" t="str">
            <v>218 DLG HF светильник металлик</v>
          </cell>
          <cell r="D864">
            <v>9.7999999999999997E-3</v>
          </cell>
          <cell r="E864">
            <v>2</v>
          </cell>
          <cell r="F864">
            <v>2254.92</v>
          </cell>
        </row>
        <row r="865">
          <cell r="A865" t="str">
            <v>1183000360</v>
          </cell>
          <cell r="B865" t="str">
            <v>81121860</v>
          </cell>
          <cell r="C865" t="str">
            <v>218 DLG HFR светильник</v>
          </cell>
          <cell r="D865">
            <v>9.7999999999999997E-3</v>
          </cell>
          <cell r="E865">
            <v>1</v>
          </cell>
          <cell r="F865">
            <v>4125.3599999999997</v>
          </cell>
        </row>
        <row r="866">
          <cell r="A866" t="str">
            <v>1183000370</v>
          </cell>
          <cell r="B866" t="str">
            <v>81121861</v>
          </cell>
          <cell r="C866" t="str">
            <v>218 DLG HFR ES1 светильник</v>
          </cell>
          <cell r="D866">
            <v>1.77E-2</v>
          </cell>
          <cell r="E866">
            <v>4</v>
          </cell>
          <cell r="F866">
            <v>7790.93</v>
          </cell>
        </row>
        <row r="867">
          <cell r="A867" t="str">
            <v>1183000380</v>
          </cell>
          <cell r="B867" t="str">
            <v>81161860</v>
          </cell>
          <cell r="C867" t="str">
            <v>218 DLG  HFR мет. светильник</v>
          </cell>
          <cell r="D867">
            <v>9.7999999999999997E-3</v>
          </cell>
          <cell r="E867">
            <v>1</v>
          </cell>
          <cell r="F867">
            <v>4125.3599999999997</v>
          </cell>
        </row>
        <row r="868">
          <cell r="A868" t="str">
            <v>1183000400</v>
          </cell>
          <cell r="B868" t="str">
            <v>81161800</v>
          </cell>
          <cell r="C868" t="str">
            <v>218 DLG светильник металлик</v>
          </cell>
          <cell r="D868">
            <v>1.0200000000000001E-2</v>
          </cell>
          <cell r="E868">
            <v>2</v>
          </cell>
          <cell r="F868">
            <v>1535.77</v>
          </cell>
        </row>
        <row r="869">
          <cell r="A869" t="str">
            <v>1183000410</v>
          </cell>
          <cell r="B869" t="str">
            <v>81122600</v>
          </cell>
          <cell r="C869" t="str">
            <v>226 DLG светильник</v>
          </cell>
          <cell r="D869">
            <v>2.0299999999999999E-2</v>
          </cell>
          <cell r="E869">
            <v>1</v>
          </cell>
          <cell r="F869">
            <v>1763.32</v>
          </cell>
        </row>
        <row r="870">
          <cell r="A870" t="str">
            <v>1183000420</v>
          </cell>
          <cell r="B870" t="str">
            <v>81122630</v>
          </cell>
          <cell r="C870" t="str">
            <v>226 DLG HF светильник</v>
          </cell>
          <cell r="D870">
            <v>1.9599999999999999E-2</v>
          </cell>
          <cell r="E870">
            <v>1</v>
          </cell>
          <cell r="F870">
            <v>2215.04</v>
          </cell>
        </row>
        <row r="871">
          <cell r="A871" t="str">
            <v>1183000430</v>
          </cell>
          <cell r="B871" t="str">
            <v>81122631</v>
          </cell>
          <cell r="C871" t="str">
            <v>226 DLG HF ES1 светильник</v>
          </cell>
          <cell r="D871">
            <v>1.77E-2</v>
          </cell>
          <cell r="E871">
            <v>4</v>
          </cell>
          <cell r="F871">
            <v>6106.91</v>
          </cell>
        </row>
        <row r="872">
          <cell r="A872" t="str">
            <v>1183000440</v>
          </cell>
          <cell r="B872" t="str">
            <v>81162630</v>
          </cell>
          <cell r="C872" t="str">
            <v>226 DLG HF светильник металлик</v>
          </cell>
          <cell r="D872">
            <v>1.9599999999999999E-2</v>
          </cell>
          <cell r="E872">
            <v>1</v>
          </cell>
          <cell r="F872">
            <v>2322.79</v>
          </cell>
        </row>
        <row r="873">
          <cell r="A873" t="str">
            <v>1183000450</v>
          </cell>
          <cell r="B873" t="str">
            <v>81122660</v>
          </cell>
          <cell r="C873" t="str">
            <v>226 DLG HFR светильник</v>
          </cell>
          <cell r="D873">
            <v>1.9599999999999999E-2</v>
          </cell>
          <cell r="E873">
            <v>1</v>
          </cell>
          <cell r="F873">
            <v>4800.7299999999996</v>
          </cell>
        </row>
        <row r="874">
          <cell r="A874" t="str">
            <v>1183000460</v>
          </cell>
          <cell r="B874" t="str">
            <v>81162660</v>
          </cell>
          <cell r="C874" t="str">
            <v>226 DLG HFR светильник металлик</v>
          </cell>
          <cell r="D874">
            <v>1.9599999999999999E-2</v>
          </cell>
          <cell r="E874">
            <v>1</v>
          </cell>
          <cell r="F874">
            <v>4569.8500000000004</v>
          </cell>
        </row>
        <row r="875">
          <cell r="A875" t="str">
            <v>1183000490</v>
          </cell>
          <cell r="B875" t="str">
            <v>81162600</v>
          </cell>
          <cell r="C875" t="str">
            <v>226 DLG светильник металлик</v>
          </cell>
          <cell r="D875">
            <v>2.0299999999999999E-2</v>
          </cell>
          <cell r="E875">
            <v>1</v>
          </cell>
          <cell r="F875">
            <v>1809.89</v>
          </cell>
        </row>
        <row r="876">
          <cell r="A876" t="str">
            <v>1183000500</v>
          </cell>
          <cell r="B876" t="str">
            <v>81123230</v>
          </cell>
          <cell r="C876" t="str">
            <v>232 DLG  светильник</v>
          </cell>
          <cell r="D876">
            <v>1.9599999999999999E-2</v>
          </cell>
          <cell r="E876">
            <v>1</v>
          </cell>
          <cell r="F876">
            <v>2258.0500000000002</v>
          </cell>
        </row>
        <row r="877">
          <cell r="A877" t="str">
            <v>1183000510</v>
          </cell>
          <cell r="B877" t="str">
            <v>81123231</v>
          </cell>
          <cell r="C877" t="str">
            <v>232 DLG ES1 светильник</v>
          </cell>
          <cell r="D877">
            <v>1.77E-2</v>
          </cell>
          <cell r="E877">
            <v>4</v>
          </cell>
          <cell r="F877">
            <v>6106.91</v>
          </cell>
        </row>
        <row r="878">
          <cell r="A878" t="str">
            <v>1183000520</v>
          </cell>
          <cell r="B878" t="str">
            <v>81123260</v>
          </cell>
          <cell r="C878" t="str">
            <v>232 DLG HFR светильник</v>
          </cell>
          <cell r="D878">
            <v>1.9599999999999999E-2</v>
          </cell>
          <cell r="E878">
            <v>1</v>
          </cell>
          <cell r="F878">
            <v>4885.74</v>
          </cell>
        </row>
        <row r="879">
          <cell r="A879" t="str">
            <v>1183000530</v>
          </cell>
          <cell r="B879" t="str">
            <v>81163260</v>
          </cell>
          <cell r="C879" t="str">
            <v>232 DLG HFR  светильник металлик</v>
          </cell>
          <cell r="D879">
            <v>1.9599999999999999E-2</v>
          </cell>
          <cell r="E879">
            <v>1</v>
          </cell>
          <cell r="F879">
            <v>5243.92</v>
          </cell>
        </row>
        <row r="880">
          <cell r="A880" t="str">
            <v>1183000540</v>
          </cell>
          <cell r="B880" t="str">
            <v>81123261</v>
          </cell>
          <cell r="C880" t="str">
            <v>232 DLG HFR ES1 светильник</v>
          </cell>
          <cell r="D880">
            <v>1.77E-2</v>
          </cell>
          <cell r="E880">
            <v>4</v>
          </cell>
          <cell r="F880">
            <v>7735.74</v>
          </cell>
        </row>
        <row r="881">
          <cell r="A881" t="str">
            <v>1183000550</v>
          </cell>
          <cell r="B881" t="str">
            <v>81163230</v>
          </cell>
          <cell r="C881" t="str">
            <v>232 DLG светильник металлик</v>
          </cell>
          <cell r="D881">
            <v>1.9599999999999999E-2</v>
          </cell>
          <cell r="E881">
            <v>1</v>
          </cell>
          <cell r="F881">
            <v>2354.36</v>
          </cell>
        </row>
        <row r="882">
          <cell r="A882" t="str">
            <v>1185000010</v>
          </cell>
          <cell r="B882" t="str">
            <v>81515010</v>
          </cell>
          <cell r="C882" t="str">
            <v>DLH 150 светильник</v>
          </cell>
          <cell r="D882">
            <v>2.0299999999999999E-2</v>
          </cell>
          <cell r="E882">
            <v>1</v>
          </cell>
          <cell r="F882">
            <v>3615.8</v>
          </cell>
        </row>
        <row r="883">
          <cell r="A883" t="str">
            <v>1185000020</v>
          </cell>
          <cell r="B883" t="str">
            <v>81515030</v>
          </cell>
          <cell r="C883" t="str">
            <v>DLH 150 HF светильник</v>
          </cell>
          <cell r="D883">
            <v>1.9599999999999999E-2</v>
          </cell>
          <cell r="E883">
            <v>1</v>
          </cell>
          <cell r="F883">
            <v>5915.55</v>
          </cell>
        </row>
        <row r="884">
          <cell r="A884" t="str">
            <v>1185000040</v>
          </cell>
          <cell r="B884" t="str">
            <v>82515010</v>
          </cell>
          <cell r="C884" t="str">
            <v>DLH 150 пластик бокс светильник</v>
          </cell>
          <cell r="D884">
            <v>2.0299999999999999E-2</v>
          </cell>
          <cell r="E884">
            <v>1</v>
          </cell>
          <cell r="F884">
            <v>3649.64</v>
          </cell>
        </row>
        <row r="885">
          <cell r="A885" t="str">
            <v>1185000050</v>
          </cell>
          <cell r="B885" t="str">
            <v>81507010</v>
          </cell>
          <cell r="C885" t="str">
            <v>DLH 70 светильник</v>
          </cell>
          <cell r="D885">
            <v>2.0299999999999999E-2</v>
          </cell>
          <cell r="E885">
            <v>1</v>
          </cell>
          <cell r="F885">
            <v>3011.05</v>
          </cell>
        </row>
        <row r="886">
          <cell r="A886" t="str">
            <v>1185000060</v>
          </cell>
          <cell r="B886" t="str">
            <v>81507030</v>
          </cell>
          <cell r="C886" t="str">
            <v>DLH 70 HF светильник</v>
          </cell>
          <cell r="D886">
            <v>1.9599999999999999E-2</v>
          </cell>
          <cell r="E886">
            <v>1</v>
          </cell>
          <cell r="F886">
            <v>4292</v>
          </cell>
        </row>
        <row r="887">
          <cell r="A887" t="str">
            <v>1185000100</v>
          </cell>
          <cell r="B887" t="str">
            <v>82507010</v>
          </cell>
          <cell r="C887" t="str">
            <v>DLH 70 пластик бокс светильник</v>
          </cell>
          <cell r="D887">
            <v>2.0299999999999999E-2</v>
          </cell>
          <cell r="E887">
            <v>1</v>
          </cell>
          <cell r="F887">
            <v>3041.37</v>
          </cell>
        </row>
        <row r="888">
          <cell r="A888" t="str">
            <v>1187000010</v>
          </cell>
          <cell r="B888" t="str">
            <v>81821800</v>
          </cell>
          <cell r="C888" t="str">
            <v>218 DLK светильник</v>
          </cell>
          <cell r="D888">
            <v>2.2100000000000002E-2</v>
          </cell>
          <cell r="E888">
            <v>1</v>
          </cell>
          <cell r="F888">
            <v>2924.49</v>
          </cell>
        </row>
        <row r="889">
          <cell r="A889" t="str">
            <v>1187000020</v>
          </cell>
          <cell r="B889" t="str">
            <v>81821830</v>
          </cell>
          <cell r="C889" t="str">
            <v>218 DLK HF светильник</v>
          </cell>
          <cell r="D889">
            <v>2.2100000000000002E-2</v>
          </cell>
          <cell r="E889">
            <v>1</v>
          </cell>
          <cell r="F889">
            <v>3386.26</v>
          </cell>
        </row>
        <row r="890">
          <cell r="A890" t="str">
            <v>1187000030</v>
          </cell>
          <cell r="B890" t="str">
            <v>81821831</v>
          </cell>
          <cell r="C890" t="str">
            <v>218 DLK HF ES1 светильник</v>
          </cell>
          <cell r="D890">
            <v>3.5400000000000001E-2</v>
          </cell>
          <cell r="E890">
            <v>2</v>
          </cell>
          <cell r="F890">
            <v>7475.81</v>
          </cell>
        </row>
        <row r="891">
          <cell r="A891" t="str">
            <v>1187000040</v>
          </cell>
          <cell r="B891" t="str">
            <v>81821861</v>
          </cell>
          <cell r="C891" t="str">
            <v>218 DLK HFD светильник</v>
          </cell>
          <cell r="D891">
            <v>2.2100000000000002E-2</v>
          </cell>
          <cell r="E891">
            <v>1</v>
          </cell>
          <cell r="F891">
            <v>6182.61</v>
          </cell>
        </row>
        <row r="892">
          <cell r="A892" t="str">
            <v>1187000050</v>
          </cell>
          <cell r="B892" t="str">
            <v>81821860</v>
          </cell>
          <cell r="C892" t="str">
            <v>218 DLK HFR светильник</v>
          </cell>
          <cell r="D892">
            <v>2.2100000000000002E-2</v>
          </cell>
          <cell r="E892">
            <v>1</v>
          </cell>
          <cell r="F892">
            <v>5427.87</v>
          </cell>
        </row>
        <row r="893">
          <cell r="A893" t="str">
            <v>1187000060</v>
          </cell>
          <cell r="B893" t="str">
            <v>81822600</v>
          </cell>
          <cell r="C893" t="str">
            <v>226 DLK светильник</v>
          </cell>
          <cell r="D893">
            <v>2.2100000000000002E-2</v>
          </cell>
          <cell r="E893">
            <v>1</v>
          </cell>
          <cell r="F893">
            <v>2946.7</v>
          </cell>
        </row>
        <row r="894">
          <cell r="A894" t="str">
            <v>1187000070</v>
          </cell>
          <cell r="B894" t="str">
            <v>81822630</v>
          </cell>
          <cell r="C894" t="str">
            <v>226 DLK HF светильник</v>
          </cell>
          <cell r="D894">
            <v>2.2100000000000002E-2</v>
          </cell>
          <cell r="E894">
            <v>1</v>
          </cell>
          <cell r="F894">
            <v>3448.87</v>
          </cell>
        </row>
        <row r="895">
          <cell r="A895" t="str">
            <v>1187000080</v>
          </cell>
          <cell r="B895" t="str">
            <v>81822631</v>
          </cell>
          <cell r="C895" t="str">
            <v>226 DLK HF ES1 светильник</v>
          </cell>
          <cell r="D895">
            <v>3.5400000000000001E-2</v>
          </cell>
          <cell r="E895">
            <v>2</v>
          </cell>
          <cell r="F895">
            <v>7539.64</v>
          </cell>
        </row>
        <row r="896">
          <cell r="A896" t="str">
            <v>1187000090</v>
          </cell>
          <cell r="B896" t="str">
            <v>81822660</v>
          </cell>
          <cell r="C896" t="str">
            <v>226 DLK HFR светильник</v>
          </cell>
          <cell r="D896">
            <v>2.2100000000000002E-2</v>
          </cell>
          <cell r="E896">
            <v>1</v>
          </cell>
          <cell r="F896">
            <v>5489.38</v>
          </cell>
        </row>
        <row r="897">
          <cell r="A897" t="str">
            <v>1191000010</v>
          </cell>
          <cell r="B897" t="str">
            <v>81921800</v>
          </cell>
          <cell r="C897" t="str">
            <v>218 DLM светильник</v>
          </cell>
          <cell r="D897">
            <v>2.1100000000000001E-2</v>
          </cell>
          <cell r="E897">
            <v>1</v>
          </cell>
          <cell r="F897">
            <v>2585.14</v>
          </cell>
        </row>
        <row r="898">
          <cell r="A898" t="str">
            <v>1191000020</v>
          </cell>
          <cell r="B898" t="str">
            <v>81921830</v>
          </cell>
          <cell r="C898" t="str">
            <v>218 DLM HF светильник</v>
          </cell>
          <cell r="D898">
            <v>2.2100000000000002E-2</v>
          </cell>
          <cell r="E898">
            <v>1</v>
          </cell>
          <cell r="F898">
            <v>3057.69</v>
          </cell>
        </row>
        <row r="899">
          <cell r="A899" t="str">
            <v>1191000030</v>
          </cell>
          <cell r="B899" t="str">
            <v>81921831</v>
          </cell>
          <cell r="C899" t="str">
            <v>218 DLM HF ES1 светильник</v>
          </cell>
          <cell r="D899">
            <v>3.5400000000000001E-2</v>
          </cell>
          <cell r="E899">
            <v>2</v>
          </cell>
          <cell r="F899">
            <v>6965.91</v>
          </cell>
        </row>
        <row r="900">
          <cell r="A900" t="str">
            <v>1191000040</v>
          </cell>
          <cell r="B900" t="str">
            <v>81922600</v>
          </cell>
          <cell r="C900" t="str">
            <v>226 DLM светильник</v>
          </cell>
          <cell r="D900">
            <v>2.2100000000000002E-2</v>
          </cell>
          <cell r="E900">
            <v>1</v>
          </cell>
          <cell r="F900">
            <v>2618.25</v>
          </cell>
        </row>
        <row r="901">
          <cell r="A901" t="str">
            <v>1191000050</v>
          </cell>
          <cell r="B901" t="str">
            <v>81922630</v>
          </cell>
          <cell r="C901" t="str">
            <v>226 DLM  HF светильник</v>
          </cell>
          <cell r="D901">
            <v>2.2100000000000002E-2</v>
          </cell>
          <cell r="E901">
            <v>1</v>
          </cell>
          <cell r="F901">
            <v>3119.24</v>
          </cell>
        </row>
        <row r="902">
          <cell r="A902" t="str">
            <v>1191000060</v>
          </cell>
          <cell r="B902" t="str">
            <v>81922631</v>
          </cell>
          <cell r="C902" t="str">
            <v>226 DLM HF ES1 светильник</v>
          </cell>
          <cell r="D902">
            <v>3.5400000000000001E-2</v>
          </cell>
          <cell r="E902">
            <v>2</v>
          </cell>
          <cell r="F902">
            <v>7028.66</v>
          </cell>
        </row>
        <row r="903">
          <cell r="A903" t="str">
            <v>1193000010</v>
          </cell>
          <cell r="B903" t="str">
            <v>81411300</v>
          </cell>
          <cell r="C903" t="str">
            <v>113 DLN светильник</v>
          </cell>
          <cell r="D903">
            <v>9.4999999999999998E-3</v>
          </cell>
          <cell r="E903">
            <v>8</v>
          </cell>
          <cell r="F903">
            <v>726.79</v>
          </cell>
        </row>
        <row r="904">
          <cell r="A904" t="str">
            <v>1193000020</v>
          </cell>
          <cell r="B904" t="str">
            <v>81411800</v>
          </cell>
          <cell r="C904" t="str">
            <v>118 DLN светильник</v>
          </cell>
          <cell r="D904">
            <v>8.9999999999999993E-3</v>
          </cell>
          <cell r="E904">
            <v>8</v>
          </cell>
          <cell r="F904">
            <v>740.9</v>
          </cell>
        </row>
        <row r="905">
          <cell r="A905" t="str">
            <v>1193000030</v>
          </cell>
          <cell r="B905" t="str">
            <v>81411830</v>
          </cell>
          <cell r="C905" t="str">
            <v>118 DLN HF светильник</v>
          </cell>
          <cell r="D905">
            <v>8.9999999999999993E-3</v>
          </cell>
          <cell r="E905">
            <v>8</v>
          </cell>
          <cell r="F905">
            <v>1538.7</v>
          </cell>
        </row>
        <row r="906">
          <cell r="A906" t="str">
            <v>1193000040</v>
          </cell>
          <cell r="B906" t="str">
            <v>81416000</v>
          </cell>
          <cell r="C906" t="str">
            <v>160 DLN светильник</v>
          </cell>
          <cell r="D906">
            <v>3.0000000000000001E-3</v>
          </cell>
          <cell r="E906">
            <v>24</v>
          </cell>
          <cell r="F906">
            <v>447.95</v>
          </cell>
        </row>
        <row r="907">
          <cell r="A907" t="str">
            <v>1197000010</v>
          </cell>
          <cell r="B907" t="str">
            <v>84011800</v>
          </cell>
          <cell r="C907" t="str">
            <v>118 DLP светильник</v>
          </cell>
          <cell r="D907">
            <v>2.0299999999999999E-2</v>
          </cell>
          <cell r="E907">
            <v>1</v>
          </cell>
          <cell r="F907">
            <v>1232.7</v>
          </cell>
        </row>
        <row r="908">
          <cell r="A908" t="str">
            <v>1197000020</v>
          </cell>
          <cell r="B908" t="str">
            <v>84011830</v>
          </cell>
          <cell r="C908" t="str">
            <v>118 DLP HF светильник</v>
          </cell>
          <cell r="D908">
            <v>1.9599999999999999E-2</v>
          </cell>
          <cell r="E908">
            <v>1</v>
          </cell>
          <cell r="F908">
            <v>1996.23</v>
          </cell>
        </row>
        <row r="909">
          <cell r="A909" t="str">
            <v>1197000030</v>
          </cell>
          <cell r="B909" t="str">
            <v>84011860</v>
          </cell>
          <cell r="C909" t="str">
            <v>118 DLP HFR светильник</v>
          </cell>
          <cell r="D909">
            <v>1.9599999999999999E-2</v>
          </cell>
          <cell r="E909">
            <v>1</v>
          </cell>
          <cell r="F909">
            <v>3400.98</v>
          </cell>
        </row>
        <row r="910">
          <cell r="A910" t="str">
            <v>1197000040</v>
          </cell>
          <cell r="B910" t="str">
            <v>84012600</v>
          </cell>
          <cell r="C910" t="str">
            <v>126 DLP светильник</v>
          </cell>
          <cell r="D910">
            <v>2.0299999999999999E-2</v>
          </cell>
          <cell r="E910">
            <v>1</v>
          </cell>
          <cell r="F910">
            <v>1402.81</v>
          </cell>
        </row>
        <row r="911">
          <cell r="A911" t="str">
            <v>1197000050</v>
          </cell>
          <cell r="B911" t="str">
            <v>84012630</v>
          </cell>
          <cell r="C911" t="str">
            <v>126 DLP HF светильник</v>
          </cell>
          <cell r="D911">
            <v>1.9599999999999999E-2</v>
          </cell>
          <cell r="E911">
            <v>1</v>
          </cell>
          <cell r="F911">
            <v>2138.8200000000002</v>
          </cell>
        </row>
        <row r="912">
          <cell r="A912" t="str">
            <v>1197000060</v>
          </cell>
          <cell r="B912" t="str">
            <v>84012660</v>
          </cell>
          <cell r="C912" t="str">
            <v>126 DLP HFR светильник</v>
          </cell>
          <cell r="D912">
            <v>1.9599999999999999E-2</v>
          </cell>
          <cell r="E912">
            <v>1</v>
          </cell>
          <cell r="F912">
            <v>3551.47</v>
          </cell>
        </row>
        <row r="913">
          <cell r="A913" t="str">
            <v>1197000070</v>
          </cell>
          <cell r="B913" t="str">
            <v>84052600</v>
          </cell>
          <cell r="C913" t="str">
            <v>126 DLP светильник металлик</v>
          </cell>
          <cell r="D913">
            <v>2.0299999999999999E-2</v>
          </cell>
          <cell r="E913">
            <v>1</v>
          </cell>
          <cell r="F913">
            <v>1472.94</v>
          </cell>
        </row>
        <row r="914">
          <cell r="A914" t="str">
            <v>1197000090</v>
          </cell>
          <cell r="B914" t="str">
            <v>84013230</v>
          </cell>
          <cell r="C914" t="str">
            <v>132 DLP светильник</v>
          </cell>
          <cell r="D914">
            <v>1.9599999999999999E-2</v>
          </cell>
          <cell r="E914">
            <v>1</v>
          </cell>
          <cell r="F914">
            <v>2455.3200000000002</v>
          </cell>
        </row>
        <row r="915">
          <cell r="A915" t="str">
            <v>1197000100</v>
          </cell>
          <cell r="B915" t="str">
            <v>84014230</v>
          </cell>
          <cell r="C915" t="str">
            <v>142 DLP светильник</v>
          </cell>
          <cell r="D915">
            <v>1.9599999999999999E-2</v>
          </cell>
          <cell r="E915">
            <v>1</v>
          </cell>
          <cell r="F915">
            <v>2627.1</v>
          </cell>
        </row>
        <row r="916">
          <cell r="A916" t="str">
            <v>1197000110</v>
          </cell>
          <cell r="B916" t="str">
            <v>84014260</v>
          </cell>
          <cell r="C916" t="str">
            <v>142 DLP HFR светильник</v>
          </cell>
          <cell r="D916">
            <v>1.9599999999999999E-2</v>
          </cell>
          <cell r="E916">
            <v>1</v>
          </cell>
          <cell r="F916">
            <v>3785.19</v>
          </cell>
        </row>
        <row r="917">
          <cell r="A917" t="str">
            <v>1197000130</v>
          </cell>
          <cell r="B917" t="str">
            <v>1197000130</v>
          </cell>
          <cell r="C917" t="str">
            <v>142 DLP металлик светильник</v>
          </cell>
          <cell r="D917">
            <v>1.9599999999999999E-2</v>
          </cell>
          <cell r="E917">
            <v>1</v>
          </cell>
          <cell r="F917">
            <v>2740</v>
          </cell>
        </row>
        <row r="918">
          <cell r="A918" t="str">
            <v>1199000010</v>
          </cell>
          <cell r="B918" t="str">
            <v>81715010</v>
          </cell>
          <cell r="C918" t="str">
            <v>DLR 150 светильник</v>
          </cell>
          <cell r="D918">
            <v>2.0299999999999999E-2</v>
          </cell>
          <cell r="E918">
            <v>1</v>
          </cell>
          <cell r="F918">
            <v>3945.71</v>
          </cell>
        </row>
        <row r="919">
          <cell r="A919" t="str">
            <v>1199000020</v>
          </cell>
          <cell r="B919" t="str">
            <v>81715030</v>
          </cell>
          <cell r="C919" t="str">
            <v>DLR 150 HF светильник</v>
          </cell>
          <cell r="D919">
            <v>1.9599999999999999E-2</v>
          </cell>
          <cell r="E919">
            <v>1</v>
          </cell>
          <cell r="F919">
            <v>6402.46</v>
          </cell>
        </row>
        <row r="920">
          <cell r="A920" t="str">
            <v>1199000060</v>
          </cell>
          <cell r="B920" t="str">
            <v>82715010</v>
          </cell>
          <cell r="C920" t="str">
            <v>DLR 150 пластик бокс светильник</v>
          </cell>
          <cell r="D920">
            <v>2.0299999999999999E-2</v>
          </cell>
          <cell r="E920">
            <v>1</v>
          </cell>
          <cell r="F920">
            <v>4008.52</v>
          </cell>
        </row>
        <row r="921">
          <cell r="A921" t="str">
            <v>1199000070</v>
          </cell>
          <cell r="B921" t="str">
            <v>81707010</v>
          </cell>
          <cell r="C921" t="str">
            <v>DLR 70 светильник</v>
          </cell>
          <cell r="D921">
            <v>2.0299999999999999E-2</v>
          </cell>
          <cell r="E921">
            <v>1</v>
          </cell>
          <cell r="F921">
            <v>3332.51</v>
          </cell>
        </row>
        <row r="922">
          <cell r="A922" t="str">
            <v>1199000080</v>
          </cell>
          <cell r="B922" t="str">
            <v>81707030</v>
          </cell>
          <cell r="C922" t="str">
            <v>DLR 70 HF светильник</v>
          </cell>
          <cell r="D922">
            <v>1.9599999999999999E-2</v>
          </cell>
          <cell r="E922">
            <v>1</v>
          </cell>
          <cell r="F922">
            <v>4234.57</v>
          </cell>
        </row>
        <row r="923">
          <cell r="A923" t="str">
            <v>1199000120</v>
          </cell>
          <cell r="B923" t="str">
            <v>82707010</v>
          </cell>
          <cell r="C923" t="str">
            <v>DLR 70 пластик. бокс светильник</v>
          </cell>
          <cell r="D923">
            <v>2.0299999999999999E-2</v>
          </cell>
          <cell r="E923">
            <v>1</v>
          </cell>
          <cell r="F923">
            <v>3363.08</v>
          </cell>
        </row>
        <row r="924">
          <cell r="A924" t="str">
            <v>1201000010</v>
          </cell>
          <cell r="B924" t="str">
            <v>81311300</v>
          </cell>
          <cell r="C924" t="str">
            <v>113 DLS светильник</v>
          </cell>
          <cell r="D924">
            <v>1.0200000000000001E-2</v>
          </cell>
          <cell r="E924">
            <v>2</v>
          </cell>
          <cell r="F924">
            <v>1039.23</v>
          </cell>
        </row>
        <row r="925">
          <cell r="A925" t="str">
            <v>1201000030</v>
          </cell>
          <cell r="B925" t="str">
            <v>81311330</v>
          </cell>
          <cell r="C925" t="str">
            <v>113 DLS HF светильник</v>
          </cell>
          <cell r="D925">
            <v>9.7999999999999997E-3</v>
          </cell>
          <cell r="E925">
            <v>2</v>
          </cell>
          <cell r="F925">
            <v>1928.77</v>
          </cell>
        </row>
        <row r="926">
          <cell r="A926" t="str">
            <v>1201000040</v>
          </cell>
          <cell r="B926" t="str">
            <v>81351330</v>
          </cell>
          <cell r="C926" t="str">
            <v>113 DLS HF светильник металлик</v>
          </cell>
          <cell r="D926">
            <v>9.7999999999999997E-3</v>
          </cell>
          <cell r="E926">
            <v>2</v>
          </cell>
          <cell r="F926">
            <v>2046.33</v>
          </cell>
        </row>
        <row r="927">
          <cell r="A927" t="str">
            <v>1201000060</v>
          </cell>
          <cell r="B927" t="str">
            <v>81351300</v>
          </cell>
          <cell r="C927" t="str">
            <v>113 DLS светильник металлик</v>
          </cell>
          <cell r="D927">
            <v>1.0200000000000001E-2</v>
          </cell>
          <cell r="E927">
            <v>2</v>
          </cell>
          <cell r="F927">
            <v>1131.52</v>
          </cell>
        </row>
        <row r="928">
          <cell r="A928" t="str">
            <v>1201000070</v>
          </cell>
          <cell r="B928" t="str">
            <v>81311800</v>
          </cell>
          <cell r="C928" t="str">
            <v>118 DLS светильник</v>
          </cell>
          <cell r="D928">
            <v>1.0200000000000001E-2</v>
          </cell>
          <cell r="E928">
            <v>2</v>
          </cell>
          <cell r="F928">
            <v>1084.4100000000001</v>
          </cell>
        </row>
        <row r="929">
          <cell r="A929" t="str">
            <v>1201000080</v>
          </cell>
          <cell r="B929" t="str">
            <v>80311810</v>
          </cell>
          <cell r="C929" t="str">
            <v>118 DLS c мал./отв. светильник</v>
          </cell>
          <cell r="D929">
            <v>1.0200000000000001E-2</v>
          </cell>
          <cell r="E929">
            <v>2</v>
          </cell>
          <cell r="F929">
            <v>1031.3800000000001</v>
          </cell>
        </row>
        <row r="930">
          <cell r="A930" t="str">
            <v>1201000090</v>
          </cell>
          <cell r="B930" t="str">
            <v>81311830</v>
          </cell>
          <cell r="C930" t="str">
            <v>118 DLS HF светильник</v>
          </cell>
          <cell r="D930">
            <v>1.9599999999999999E-2</v>
          </cell>
          <cell r="E930">
            <v>1</v>
          </cell>
          <cell r="F930">
            <v>1945</v>
          </cell>
        </row>
        <row r="931">
          <cell r="A931" t="str">
            <v>1201000100</v>
          </cell>
          <cell r="B931" t="str">
            <v>81311831</v>
          </cell>
          <cell r="C931" t="str">
            <v>118 DLS HF ES1 светильник</v>
          </cell>
          <cell r="D931">
            <v>1.77E-2</v>
          </cell>
          <cell r="E931">
            <v>1</v>
          </cell>
          <cell r="F931">
            <v>5793.85</v>
          </cell>
        </row>
        <row r="932">
          <cell r="A932" t="str">
            <v>1201000110</v>
          </cell>
          <cell r="B932" t="str">
            <v>81351830</v>
          </cell>
          <cell r="C932" t="str">
            <v>118 DLS HF светильник металлик</v>
          </cell>
          <cell r="D932">
            <v>1.9599999999999999E-2</v>
          </cell>
          <cell r="E932">
            <v>1</v>
          </cell>
          <cell r="F932">
            <v>2061.6999999999998</v>
          </cell>
        </row>
        <row r="933">
          <cell r="A933" t="str">
            <v>1201000120</v>
          </cell>
          <cell r="B933" t="str">
            <v>81311860</v>
          </cell>
          <cell r="C933" t="str">
            <v>118 DLS HFR светильник</v>
          </cell>
          <cell r="D933">
            <v>1.9599999999999999E-2</v>
          </cell>
          <cell r="E933">
            <v>1</v>
          </cell>
          <cell r="F933">
            <v>4075.37</v>
          </cell>
        </row>
        <row r="934">
          <cell r="A934" t="str">
            <v>1201000130</v>
          </cell>
          <cell r="B934" t="str">
            <v>81351800</v>
          </cell>
          <cell r="C934" t="str">
            <v>118 DLS светильник металлик</v>
          </cell>
          <cell r="D934">
            <v>1.0200000000000001E-2</v>
          </cell>
          <cell r="E934">
            <v>2</v>
          </cell>
          <cell r="F934">
            <v>1025.08</v>
          </cell>
        </row>
        <row r="935">
          <cell r="A935" t="str">
            <v>1201000140</v>
          </cell>
          <cell r="B935" t="str">
            <v>81312600</v>
          </cell>
          <cell r="C935" t="str">
            <v>126 DLS светильник</v>
          </cell>
          <cell r="D935">
            <v>2.0299999999999999E-2</v>
          </cell>
          <cell r="E935">
            <v>1</v>
          </cell>
          <cell r="F935">
            <v>1331.34</v>
          </cell>
        </row>
        <row r="936">
          <cell r="A936" t="str">
            <v>1201000150</v>
          </cell>
          <cell r="B936" t="str">
            <v>81312630</v>
          </cell>
          <cell r="C936" t="str">
            <v>126 DLS HF светильник</v>
          </cell>
          <cell r="D936">
            <v>1.9599999999999999E-2</v>
          </cell>
          <cell r="E936">
            <v>1</v>
          </cell>
          <cell r="F936">
            <v>2087.7600000000002</v>
          </cell>
        </row>
        <row r="937">
          <cell r="A937" t="str">
            <v>1201000160</v>
          </cell>
          <cell r="B937" t="str">
            <v>81312631</v>
          </cell>
          <cell r="C937" t="str">
            <v>126 DLS HF ES1 светильник</v>
          </cell>
          <cell r="D937">
            <v>2.3599999999999999E-2</v>
          </cell>
          <cell r="E937">
            <v>3</v>
          </cell>
          <cell r="F937">
            <v>5936.61</v>
          </cell>
        </row>
        <row r="938">
          <cell r="A938" t="str">
            <v>1201000170</v>
          </cell>
          <cell r="B938" t="str">
            <v>81312660</v>
          </cell>
          <cell r="C938" t="str">
            <v>126 DLS HFR светильник</v>
          </cell>
          <cell r="D938">
            <v>1.9599999999999999E-2</v>
          </cell>
          <cell r="E938">
            <v>1</v>
          </cell>
          <cell r="F938">
            <v>4141.59</v>
          </cell>
        </row>
        <row r="939">
          <cell r="A939" t="str">
            <v>1201000190</v>
          </cell>
          <cell r="B939" t="str">
            <v>81352600</v>
          </cell>
          <cell r="C939" t="str">
            <v>126 DLS светильник металлик</v>
          </cell>
          <cell r="D939">
            <v>2.0299999999999999E-2</v>
          </cell>
          <cell r="E939">
            <v>1</v>
          </cell>
          <cell r="F939">
            <v>1446.1</v>
          </cell>
        </row>
        <row r="940">
          <cell r="A940" t="str">
            <v>1201000200</v>
          </cell>
          <cell r="B940" t="str">
            <v>81313230</v>
          </cell>
          <cell r="C940" t="str">
            <v>132 DLS светильник</v>
          </cell>
          <cell r="D940">
            <v>1.9599999999999999E-2</v>
          </cell>
          <cell r="E940">
            <v>1</v>
          </cell>
          <cell r="F940">
            <v>2152.64</v>
          </cell>
        </row>
        <row r="941">
          <cell r="A941" t="str">
            <v>1201000210</v>
          </cell>
          <cell r="B941" t="str">
            <v>81313260</v>
          </cell>
          <cell r="C941" t="str">
            <v>132 DLS HFR светильник</v>
          </cell>
          <cell r="D941">
            <v>0</v>
          </cell>
          <cell r="E941">
            <v>1</v>
          </cell>
          <cell r="F941">
            <v>4272.2299999999996</v>
          </cell>
        </row>
        <row r="942">
          <cell r="A942" t="str">
            <v>1201000230</v>
          </cell>
          <cell r="B942" t="str">
            <v>81321300</v>
          </cell>
          <cell r="C942" t="str">
            <v>213 DLS светильник</v>
          </cell>
          <cell r="D942">
            <v>1.0200000000000001E-2</v>
          </cell>
          <cell r="E942">
            <v>2</v>
          </cell>
          <cell r="F942">
            <v>1233.72</v>
          </cell>
        </row>
        <row r="943">
          <cell r="A943" t="str">
            <v>1201000240</v>
          </cell>
          <cell r="B943" t="str">
            <v>81321330</v>
          </cell>
          <cell r="C943" t="str">
            <v>213 DLS HF светильник</v>
          </cell>
          <cell r="D943">
            <v>9.7999999999999997E-3</v>
          </cell>
          <cell r="E943">
            <v>2</v>
          </cell>
          <cell r="F943">
            <v>2054.34</v>
          </cell>
        </row>
        <row r="944">
          <cell r="A944" t="str">
            <v>1201000250</v>
          </cell>
          <cell r="B944" t="str">
            <v>81361330</v>
          </cell>
          <cell r="C944" t="str">
            <v>213 DLS HF светильник металлик</v>
          </cell>
          <cell r="D944">
            <v>9.7999999999999997E-3</v>
          </cell>
          <cell r="E944">
            <v>2</v>
          </cell>
          <cell r="F944">
            <v>2141.61</v>
          </cell>
        </row>
        <row r="945">
          <cell r="A945" t="str">
            <v>1201000260</v>
          </cell>
          <cell r="B945" t="str">
            <v>81321331</v>
          </cell>
          <cell r="C945" t="str">
            <v>213 DLS HF ES1 светильник</v>
          </cell>
          <cell r="D945">
            <v>1.77E-2</v>
          </cell>
          <cell r="E945">
            <v>4</v>
          </cell>
          <cell r="F945">
            <v>5943.07</v>
          </cell>
        </row>
        <row r="946">
          <cell r="A946" t="str">
            <v>1201000280</v>
          </cell>
          <cell r="B946" t="str">
            <v>81361300</v>
          </cell>
          <cell r="C946" t="str">
            <v>213 DLS светильник металлик</v>
          </cell>
          <cell r="D946">
            <v>1.0200000000000001E-2</v>
          </cell>
          <cell r="E946">
            <v>2</v>
          </cell>
          <cell r="F946">
            <v>1299.92</v>
          </cell>
        </row>
        <row r="947">
          <cell r="A947" t="str">
            <v>1201000290</v>
          </cell>
          <cell r="B947" t="str">
            <v>81321800</v>
          </cell>
          <cell r="C947" t="str">
            <v>218 DLS светильник</v>
          </cell>
          <cell r="D947">
            <v>1.0200000000000001E-2</v>
          </cell>
          <cell r="E947">
            <v>2</v>
          </cell>
          <cell r="F947">
            <v>1312.08</v>
          </cell>
        </row>
        <row r="948">
          <cell r="A948" t="str">
            <v>1201000300</v>
          </cell>
          <cell r="B948" t="str">
            <v>81321830</v>
          </cell>
          <cell r="C948" t="str">
            <v>218 DLS HF светильник</v>
          </cell>
          <cell r="D948">
            <v>1.9599999999999999E-2</v>
          </cell>
          <cell r="E948">
            <v>1</v>
          </cell>
          <cell r="F948">
            <v>2094.11</v>
          </cell>
        </row>
        <row r="949">
          <cell r="A949" t="str">
            <v>1201000310</v>
          </cell>
          <cell r="B949" t="str">
            <v>81321831</v>
          </cell>
          <cell r="C949" t="str">
            <v>218 DLS HF ES1 светильник</v>
          </cell>
          <cell r="D949">
            <v>1.77E-2</v>
          </cell>
          <cell r="E949">
            <v>4</v>
          </cell>
          <cell r="F949">
            <v>5983.62</v>
          </cell>
        </row>
        <row r="950">
          <cell r="A950" t="str">
            <v>1201000320</v>
          </cell>
          <cell r="B950" t="str">
            <v>81361831</v>
          </cell>
          <cell r="C950" t="str">
            <v>218 DLS HF ES1 светильник металлик</v>
          </cell>
          <cell r="D950">
            <v>1.77E-2</v>
          </cell>
          <cell r="E950">
            <v>4</v>
          </cell>
          <cell r="F950">
            <v>6100.73</v>
          </cell>
        </row>
        <row r="951">
          <cell r="A951" t="str">
            <v>1201000340</v>
          </cell>
          <cell r="B951" t="str">
            <v>81361830</v>
          </cell>
          <cell r="C951" t="str">
            <v>218 DLS HF светильник металлик</v>
          </cell>
          <cell r="D951">
            <v>1.9599999999999999E-2</v>
          </cell>
          <cell r="E951">
            <v>1</v>
          </cell>
          <cell r="F951">
            <v>2208.9899999999998</v>
          </cell>
        </row>
        <row r="952">
          <cell r="A952" t="str">
            <v>1201000350</v>
          </cell>
          <cell r="B952" t="str">
            <v>81321860</v>
          </cell>
          <cell r="C952" t="str">
            <v>218 DLS HFR светильник</v>
          </cell>
          <cell r="D952">
            <v>1.9599999999999999E-2</v>
          </cell>
          <cell r="E952">
            <v>1</v>
          </cell>
          <cell r="F952">
            <v>4094.01</v>
          </cell>
        </row>
        <row r="953">
          <cell r="A953" t="str">
            <v>1201000370</v>
          </cell>
          <cell r="B953" t="str">
            <v>81361800</v>
          </cell>
          <cell r="C953" t="str">
            <v>218 DLS светильник металлик</v>
          </cell>
          <cell r="D953">
            <v>1.0200000000000001E-2</v>
          </cell>
          <cell r="E953">
            <v>2</v>
          </cell>
          <cell r="F953">
            <v>1418.34</v>
          </cell>
        </row>
        <row r="954">
          <cell r="A954" t="str">
            <v>1201000380</v>
          </cell>
          <cell r="B954" t="str">
            <v>81322600</v>
          </cell>
          <cell r="C954" t="str">
            <v>226 DLS светильник</v>
          </cell>
          <cell r="D954">
            <v>2.0299999999999999E-2</v>
          </cell>
          <cell r="E954">
            <v>1</v>
          </cell>
          <cell r="F954">
            <v>1545.16</v>
          </cell>
        </row>
        <row r="955">
          <cell r="A955" t="str">
            <v>1201000400</v>
          </cell>
          <cell r="B955" t="str">
            <v>81322630</v>
          </cell>
          <cell r="C955" t="str">
            <v>226 DLS HF светильник</v>
          </cell>
          <cell r="D955">
            <v>1.9599999999999999E-2</v>
          </cell>
          <cell r="E955">
            <v>1</v>
          </cell>
          <cell r="F955">
            <v>2221.4</v>
          </cell>
        </row>
        <row r="956">
          <cell r="A956" t="str">
            <v>1201000410</v>
          </cell>
          <cell r="B956" t="str">
            <v>81322632</v>
          </cell>
          <cell r="C956" t="str">
            <v>226 DLS HF (корпус 242) светильник</v>
          </cell>
          <cell r="D956">
            <v>2.2700000000000001E-2</v>
          </cell>
          <cell r="E956">
            <v>1</v>
          </cell>
          <cell r="F956">
            <v>2664.94</v>
          </cell>
        </row>
        <row r="957">
          <cell r="A957" t="str">
            <v>1201000420</v>
          </cell>
          <cell r="B957" t="str">
            <v>81322631</v>
          </cell>
          <cell r="C957" t="str">
            <v>226 DLS HF ES1 светильник</v>
          </cell>
          <cell r="D957">
            <v>2.3599999999999999E-2</v>
          </cell>
          <cell r="E957">
            <v>3</v>
          </cell>
          <cell r="F957">
            <v>6113.39</v>
          </cell>
        </row>
        <row r="958">
          <cell r="A958" t="str">
            <v>1201000430</v>
          </cell>
          <cell r="B958" t="str">
            <v>81362631</v>
          </cell>
          <cell r="C958" t="str">
            <v>226 DLS HF ES1 светильник металлик</v>
          </cell>
          <cell r="D958">
            <v>2.3599999999999999E-2</v>
          </cell>
          <cell r="E958">
            <v>3</v>
          </cell>
          <cell r="F958">
            <v>6341.02</v>
          </cell>
        </row>
        <row r="959">
          <cell r="A959" t="str">
            <v>1201000440</v>
          </cell>
          <cell r="B959" t="str">
            <v>81362630</v>
          </cell>
          <cell r="C959" t="str">
            <v>226 DLS HF  светильник металлик</v>
          </cell>
          <cell r="D959">
            <v>1.9599999999999999E-2</v>
          </cell>
          <cell r="E959">
            <v>1</v>
          </cell>
          <cell r="F959">
            <v>2444.69</v>
          </cell>
        </row>
        <row r="960">
          <cell r="A960" t="str">
            <v>1201000460</v>
          </cell>
          <cell r="B960" t="str">
            <v>81322660</v>
          </cell>
          <cell r="C960" t="str">
            <v>226 DLS HFR светильник</v>
          </cell>
          <cell r="D960">
            <v>1.9599999999999999E-2</v>
          </cell>
          <cell r="E960">
            <v>1</v>
          </cell>
          <cell r="F960">
            <v>4262.99</v>
          </cell>
        </row>
        <row r="961">
          <cell r="A961" t="str">
            <v>1201000480</v>
          </cell>
          <cell r="B961" t="str">
            <v>81362600</v>
          </cell>
          <cell r="C961" t="str">
            <v>226 DLS светильник металлик</v>
          </cell>
          <cell r="D961">
            <v>2.0299999999999999E-2</v>
          </cell>
          <cell r="E961">
            <v>1</v>
          </cell>
          <cell r="F961">
            <v>1691.36</v>
          </cell>
        </row>
        <row r="962">
          <cell r="A962" t="str">
            <v>1201000490</v>
          </cell>
          <cell r="B962" t="str">
            <v>81323230</v>
          </cell>
          <cell r="C962" t="str">
            <v>232 DLS светильник</v>
          </cell>
          <cell r="D962">
            <v>1.9599999999999999E-2</v>
          </cell>
          <cell r="E962">
            <v>1</v>
          </cell>
          <cell r="F962">
            <v>2264.54</v>
          </cell>
        </row>
        <row r="963">
          <cell r="A963" t="str">
            <v>1201000500</v>
          </cell>
          <cell r="B963" t="str">
            <v>81323231</v>
          </cell>
          <cell r="C963" t="str">
            <v>232 DLS ES1 светильник</v>
          </cell>
          <cell r="D963">
            <v>2.3599999999999999E-2</v>
          </cell>
          <cell r="E963">
            <v>3</v>
          </cell>
          <cell r="F963">
            <v>6113.39</v>
          </cell>
        </row>
        <row r="964">
          <cell r="A964" t="str">
            <v>1201000510</v>
          </cell>
          <cell r="B964" t="str">
            <v>81323260</v>
          </cell>
          <cell r="C964" t="str">
            <v>232 DLS HFR светильник</v>
          </cell>
          <cell r="D964">
            <v>1.9599999999999999E-2</v>
          </cell>
          <cell r="E964">
            <v>1</v>
          </cell>
          <cell r="F964">
            <v>4375.67</v>
          </cell>
        </row>
        <row r="965">
          <cell r="A965" t="str">
            <v>1201000530</v>
          </cell>
          <cell r="B965" t="str">
            <v>81363230</v>
          </cell>
          <cell r="C965" t="str">
            <v>232 DLS светильник металлик</v>
          </cell>
          <cell r="D965">
            <v>1.9599999999999999E-2</v>
          </cell>
          <cell r="E965">
            <v>1</v>
          </cell>
          <cell r="F965">
            <v>2377.77</v>
          </cell>
        </row>
        <row r="966">
          <cell r="A966" t="str">
            <v>1201000540</v>
          </cell>
          <cell r="B966" t="str">
            <v>81324230</v>
          </cell>
          <cell r="C966" t="str">
            <v>242 DLS светильник</v>
          </cell>
          <cell r="D966">
            <v>2.2700000000000001E-2</v>
          </cell>
          <cell r="E966">
            <v>1</v>
          </cell>
          <cell r="F966">
            <v>2747.94</v>
          </cell>
        </row>
        <row r="967">
          <cell r="A967" t="str">
            <v>1201000560</v>
          </cell>
          <cell r="B967" t="str">
            <v>81324210</v>
          </cell>
          <cell r="C967" t="str">
            <v>242 DLS /Грильято/ светильник</v>
          </cell>
          <cell r="D967">
            <v>2.2700000000000001E-2</v>
          </cell>
          <cell r="E967">
            <v>1</v>
          </cell>
          <cell r="F967">
            <v>2762.99</v>
          </cell>
        </row>
        <row r="968">
          <cell r="A968" t="str">
            <v>1201000570</v>
          </cell>
          <cell r="B968" t="str">
            <v>81324231</v>
          </cell>
          <cell r="C968" t="str">
            <v>242 DLS ES1 светильник</v>
          </cell>
          <cell r="D968">
            <v>3.5400000000000001E-2</v>
          </cell>
          <cell r="E968">
            <v>2</v>
          </cell>
          <cell r="F968">
            <v>6596.79</v>
          </cell>
        </row>
        <row r="969">
          <cell r="A969" t="str">
            <v>1201000580</v>
          </cell>
          <cell r="B969" t="str">
            <v>81324260</v>
          </cell>
          <cell r="C969" t="str">
            <v>242 DLS HFR светильник</v>
          </cell>
          <cell r="D969">
            <v>2.2700000000000001E-2</v>
          </cell>
          <cell r="E969">
            <v>1</v>
          </cell>
          <cell r="F969">
            <v>4483.6899999999996</v>
          </cell>
        </row>
        <row r="970">
          <cell r="A970" t="str">
            <v>1209000040</v>
          </cell>
          <cell r="B970" t="str">
            <v>85107030</v>
          </cell>
          <cell r="C970" t="str">
            <v>DLU 70  HF светильник</v>
          </cell>
          <cell r="D970">
            <v>1.6400000000000001E-2</v>
          </cell>
          <cell r="E970">
            <v>1</v>
          </cell>
          <cell r="F970">
            <v>6428.73</v>
          </cell>
        </row>
        <row r="971">
          <cell r="A971" t="str">
            <v>1213000010</v>
          </cell>
          <cell r="B971" t="str">
            <v>82321800</v>
          </cell>
          <cell r="C971" t="str">
            <v>218 DLX  светильник</v>
          </cell>
          <cell r="D971">
            <v>1.01E-2</v>
          </cell>
          <cell r="E971">
            <v>1</v>
          </cell>
          <cell r="F971">
            <v>1988.75</v>
          </cell>
        </row>
        <row r="972">
          <cell r="A972" t="str">
            <v>1213000020</v>
          </cell>
          <cell r="B972" t="str">
            <v>82321830</v>
          </cell>
          <cell r="C972" t="str">
            <v>218 DLX HF светильник</v>
          </cell>
          <cell r="D972">
            <v>1.01E-2</v>
          </cell>
          <cell r="E972">
            <v>1</v>
          </cell>
          <cell r="F972">
            <v>2638.45</v>
          </cell>
        </row>
        <row r="973">
          <cell r="A973" t="str">
            <v>1213000040</v>
          </cell>
          <cell r="B973" t="str">
            <v>82321860</v>
          </cell>
          <cell r="C973" t="str">
            <v>218 DLX HFR светильник</v>
          </cell>
          <cell r="D973">
            <v>1.01E-2</v>
          </cell>
          <cell r="E973">
            <v>1</v>
          </cell>
          <cell r="F973">
            <v>4825.3900000000003</v>
          </cell>
        </row>
        <row r="974">
          <cell r="A974" t="str">
            <v>1215000020</v>
          </cell>
          <cell r="B974" t="str">
            <v>81607010</v>
          </cell>
          <cell r="C974" t="str">
            <v>DLZ 70 светильник</v>
          </cell>
          <cell r="D974">
            <v>3.1399999999999997E-2</v>
          </cell>
          <cell r="E974">
            <v>2</v>
          </cell>
          <cell r="F974">
            <v>4605.2</v>
          </cell>
        </row>
        <row r="975">
          <cell r="A975" t="str">
            <v>1215000030</v>
          </cell>
          <cell r="B975" t="str">
            <v>82607010</v>
          </cell>
          <cell r="C975" t="str">
            <v>DLZ 70 пластик. бокс светильник</v>
          </cell>
          <cell r="D975">
            <v>1.49E-2</v>
          </cell>
          <cell r="E975">
            <v>2</v>
          </cell>
          <cell r="F975">
            <v>4646.49</v>
          </cell>
        </row>
        <row r="976">
          <cell r="A976" t="str">
            <v>1215000040</v>
          </cell>
          <cell r="B976" t="str">
            <v>81607030</v>
          </cell>
          <cell r="C976" t="str">
            <v>DLZ 70 HF светильник</v>
          </cell>
          <cell r="D976">
            <v>2.98E-2</v>
          </cell>
          <cell r="E976">
            <v>1</v>
          </cell>
          <cell r="F976">
            <v>5511.63</v>
          </cell>
        </row>
        <row r="977">
          <cell r="A977" t="str">
            <v>1255000010</v>
          </cell>
          <cell r="B977" t="str">
            <v>95403502</v>
          </cell>
          <cell r="C977" t="str">
            <v>FHO/T 35 светильник</v>
          </cell>
          <cell r="D977">
            <v>7.1999999999999998E-3</v>
          </cell>
          <cell r="E977">
            <v>1</v>
          </cell>
          <cell r="F977">
            <v>5064.8500000000004</v>
          </cell>
        </row>
        <row r="978">
          <cell r="A978" t="str">
            <v>1255000020</v>
          </cell>
          <cell r="B978" t="str">
            <v>95403530</v>
          </cell>
          <cell r="C978" t="str">
            <v>FHO/T 35 HF светильник</v>
          </cell>
          <cell r="D978">
            <v>8.5000000000000006E-3</v>
          </cell>
          <cell r="E978">
            <v>1</v>
          </cell>
          <cell r="F978">
            <v>6687.02</v>
          </cell>
        </row>
        <row r="979">
          <cell r="A979" t="str">
            <v>1255000030</v>
          </cell>
          <cell r="B979" t="str">
            <v>95407002</v>
          </cell>
          <cell r="C979" t="str">
            <v>FHO/T 70 светильник</v>
          </cell>
          <cell r="D979">
            <v>7.1999999999999998E-3</v>
          </cell>
          <cell r="E979">
            <v>1</v>
          </cell>
          <cell r="F979">
            <v>5064.8500000000004</v>
          </cell>
        </row>
        <row r="980">
          <cell r="A980" t="str">
            <v>1255000040</v>
          </cell>
          <cell r="B980" t="str">
            <v>95407030</v>
          </cell>
          <cell r="C980" t="str">
            <v>FHO/T 70 HF светильник</v>
          </cell>
          <cell r="D980">
            <v>8.5000000000000006E-3</v>
          </cell>
          <cell r="E980">
            <v>1</v>
          </cell>
          <cell r="F980">
            <v>6889.45</v>
          </cell>
        </row>
        <row r="981">
          <cell r="A981" t="str">
            <v>1257000010</v>
          </cell>
          <cell r="B981" t="str">
            <v>96447002</v>
          </cell>
          <cell r="C981" t="str">
            <v>FHR/T 70 светильник</v>
          </cell>
          <cell r="D981">
            <v>1.04E-2</v>
          </cell>
          <cell r="E981">
            <v>2</v>
          </cell>
          <cell r="F981">
            <v>3531.65</v>
          </cell>
        </row>
        <row r="982">
          <cell r="A982" t="str">
            <v>1257000020</v>
          </cell>
          <cell r="B982" t="str">
            <v>96407002</v>
          </cell>
          <cell r="C982" t="str">
            <v>FHR/T 70 светильник белый</v>
          </cell>
          <cell r="D982">
            <v>1.04E-2</v>
          </cell>
          <cell r="E982">
            <v>2</v>
          </cell>
          <cell r="F982">
            <v>3444.22</v>
          </cell>
        </row>
        <row r="983">
          <cell r="A983" t="str">
            <v>1267000010</v>
          </cell>
          <cell r="B983" t="str">
            <v>95107500</v>
          </cell>
          <cell r="C983" t="str">
            <v>FIO/T 100 светильник</v>
          </cell>
          <cell r="D983">
            <v>0</v>
          </cell>
          <cell r="E983">
            <v>0</v>
          </cell>
          <cell r="F983">
            <v>2596.62</v>
          </cell>
        </row>
        <row r="984">
          <cell r="A984" t="str">
            <v>1267000020</v>
          </cell>
          <cell r="B984" t="str">
            <v>95105000</v>
          </cell>
          <cell r="C984" t="str">
            <v>FIO/T 50 светильник</v>
          </cell>
          <cell r="D984">
            <v>8.6999999999999994E-3</v>
          </cell>
          <cell r="E984">
            <v>1</v>
          </cell>
          <cell r="F984">
            <v>2333.16</v>
          </cell>
        </row>
        <row r="985">
          <cell r="A985" t="str">
            <v>1269000010</v>
          </cell>
          <cell r="B985" t="str">
            <v>95007500</v>
          </cell>
          <cell r="C985" t="str">
            <v>FIP/T 75 светильник</v>
          </cell>
          <cell r="D985">
            <v>2.3E-3</v>
          </cell>
          <cell r="E985">
            <v>1</v>
          </cell>
          <cell r="F985">
            <v>1570.93</v>
          </cell>
        </row>
        <row r="986">
          <cell r="A986" t="str">
            <v>1269000020</v>
          </cell>
          <cell r="B986" t="str">
            <v>95047500</v>
          </cell>
          <cell r="C986" t="str">
            <v>FIP/T 75 светильник белый</v>
          </cell>
          <cell r="D986">
            <v>2.3E-3</v>
          </cell>
          <cell r="E986">
            <v>1</v>
          </cell>
          <cell r="F986">
            <v>1570.93</v>
          </cell>
        </row>
        <row r="987">
          <cell r="A987" t="str">
            <v>1271000030</v>
          </cell>
          <cell r="B987" t="str">
            <v>95615430</v>
          </cell>
          <cell r="C987" t="str">
            <v>FTA/T 154  светильник</v>
          </cell>
          <cell r="D987">
            <v>4.9099999999999998E-2</v>
          </cell>
          <cell r="E987">
            <v>1</v>
          </cell>
          <cell r="F987">
            <v>7666.68</v>
          </cell>
        </row>
        <row r="988">
          <cell r="A988" t="str">
            <v>1221000010</v>
          </cell>
          <cell r="B988" t="str">
            <v>91610000</v>
          </cell>
          <cell r="C988" t="str">
            <v>HBL 100 светильник</v>
          </cell>
          <cell r="D988">
            <v>1.17E-2</v>
          </cell>
          <cell r="E988">
            <v>2</v>
          </cell>
          <cell r="F988">
            <v>993.52</v>
          </cell>
        </row>
        <row r="989">
          <cell r="A989" t="str">
            <v>1221000020</v>
          </cell>
          <cell r="B989" t="str">
            <v>91610400</v>
          </cell>
          <cell r="C989" t="str">
            <v>HBL 100 мат. светильник</v>
          </cell>
          <cell r="D989">
            <v>1.17E-2</v>
          </cell>
          <cell r="E989">
            <v>2</v>
          </cell>
          <cell r="F989">
            <v>993.52</v>
          </cell>
        </row>
        <row r="990">
          <cell r="A990" t="str">
            <v>1223000010</v>
          </cell>
          <cell r="B990" t="str">
            <v>91510036</v>
          </cell>
          <cell r="C990" t="str">
            <v>HBM 100S HF (комплект)</v>
          </cell>
          <cell r="D990">
            <v>5.5E-2</v>
          </cell>
          <cell r="E990">
            <v>1</v>
          </cell>
          <cell r="F990">
            <v>12808.69</v>
          </cell>
        </row>
        <row r="991">
          <cell r="A991" t="str">
            <v>1223000020</v>
          </cell>
          <cell r="B991" t="str">
            <v>91515002</v>
          </cell>
          <cell r="C991" t="str">
            <v>HBM 150 (комплект)</v>
          </cell>
          <cell r="D991">
            <v>5.5E-2</v>
          </cell>
          <cell r="E991">
            <v>1</v>
          </cell>
          <cell r="F991">
            <v>7504.21</v>
          </cell>
        </row>
        <row r="992">
          <cell r="A992" t="str">
            <v>1223000030</v>
          </cell>
          <cell r="B992" t="str">
            <v>91515032</v>
          </cell>
          <cell r="C992" t="str">
            <v>HBM 150 HF (комплект)</v>
          </cell>
          <cell r="D992">
            <v>5.5E-2</v>
          </cell>
          <cell r="E992">
            <v>1</v>
          </cell>
          <cell r="F992">
            <v>9424.7800000000007</v>
          </cell>
        </row>
        <row r="993">
          <cell r="A993" t="str">
            <v>1223000050</v>
          </cell>
          <cell r="B993" t="str">
            <v>91522610</v>
          </cell>
          <cell r="C993" t="str">
            <v>HBM 226 (комплект)</v>
          </cell>
          <cell r="D993">
            <v>5.5E-2</v>
          </cell>
          <cell r="E993">
            <v>1</v>
          </cell>
          <cell r="F993">
            <v>5148.3599999999997</v>
          </cell>
        </row>
        <row r="994">
          <cell r="A994" t="str">
            <v>1223000060</v>
          </cell>
          <cell r="B994" t="str">
            <v>91522630</v>
          </cell>
          <cell r="C994" t="str">
            <v>HBM 226 HF (комплект)</v>
          </cell>
          <cell r="D994">
            <v>5.5E-2</v>
          </cell>
          <cell r="E994">
            <v>1</v>
          </cell>
          <cell r="F994">
            <v>5431.01</v>
          </cell>
        </row>
        <row r="995">
          <cell r="A995" t="str">
            <v>1223000080</v>
          </cell>
          <cell r="B995" t="str">
            <v>91523230</v>
          </cell>
          <cell r="C995" t="str">
            <v>HBM 232 (комплект)</v>
          </cell>
          <cell r="D995">
            <v>5.5E-2</v>
          </cell>
          <cell r="E995">
            <v>1</v>
          </cell>
          <cell r="F995">
            <v>5632.73</v>
          </cell>
        </row>
        <row r="996">
          <cell r="A996" t="str">
            <v>1223000090</v>
          </cell>
          <cell r="B996" t="str">
            <v>91523260</v>
          </cell>
          <cell r="C996" t="str">
            <v>HBM 232 HFR (комплект)</v>
          </cell>
          <cell r="D996">
            <v>5.5E-2</v>
          </cell>
          <cell r="E996">
            <v>0</v>
          </cell>
          <cell r="F996">
            <v>9235.0499999999993</v>
          </cell>
        </row>
        <row r="997">
          <cell r="A997" t="str">
            <v>1223000100</v>
          </cell>
          <cell r="B997" t="str">
            <v>91507002</v>
          </cell>
          <cell r="C997" t="str">
            <v>HBM 70 (комплект)</v>
          </cell>
          <cell r="D997">
            <v>5.5E-2</v>
          </cell>
          <cell r="E997">
            <v>0.5</v>
          </cell>
          <cell r="F997">
            <v>6818.8</v>
          </cell>
        </row>
        <row r="998">
          <cell r="A998" t="str">
            <v>1223000110</v>
          </cell>
          <cell r="B998" t="str">
            <v>91507032</v>
          </cell>
          <cell r="C998" t="str">
            <v>HBM 70 HF (комплект)</v>
          </cell>
          <cell r="D998">
            <v>5.5E-2</v>
          </cell>
          <cell r="E998">
            <v>1</v>
          </cell>
          <cell r="F998">
            <v>7895.09</v>
          </cell>
        </row>
        <row r="999">
          <cell r="A999" t="str">
            <v>1225000010</v>
          </cell>
          <cell r="B999" t="str">
            <v>91410000</v>
          </cell>
          <cell r="C999" t="str">
            <v>HBN 100 светильник</v>
          </cell>
          <cell r="D999">
            <v>3.9199999999999999E-2</v>
          </cell>
          <cell r="E999">
            <v>1</v>
          </cell>
          <cell r="F999">
            <v>2251.3200000000002</v>
          </cell>
        </row>
        <row r="1000">
          <cell r="A1000" t="str">
            <v>2909000010</v>
          </cell>
          <cell r="B1000" t="str">
            <v>30013</v>
          </cell>
          <cell r="C1000" t="str">
            <v>L -cоединение внешнее/5113 1 черн.</v>
          </cell>
          <cell r="D1000">
            <v>0</v>
          </cell>
          <cell r="E1000">
            <v>0</v>
          </cell>
          <cell r="F1000">
            <v>518.6</v>
          </cell>
        </row>
        <row r="1001">
          <cell r="A1001" t="str">
            <v>2909000020</v>
          </cell>
          <cell r="B1001" t="str">
            <v>31013</v>
          </cell>
          <cell r="C1001" t="str">
            <v>L -cоединение внешнее/5113 2  бел.</v>
          </cell>
          <cell r="D1001">
            <v>0</v>
          </cell>
          <cell r="E1001">
            <v>0</v>
          </cell>
          <cell r="F1001">
            <v>518.6</v>
          </cell>
        </row>
        <row r="1002">
          <cell r="A1002" t="str">
            <v>2909000030</v>
          </cell>
          <cell r="B1002" t="str">
            <v>30063</v>
          </cell>
          <cell r="C1002" t="str">
            <v>L -cоединение внешнее/XTS-35-1 метал.</v>
          </cell>
          <cell r="D1002">
            <v>0</v>
          </cell>
          <cell r="E1002">
            <v>0</v>
          </cell>
          <cell r="F1002">
            <v>804.78</v>
          </cell>
        </row>
        <row r="1003">
          <cell r="A1003" t="str">
            <v>2909000040</v>
          </cell>
          <cell r="B1003" t="str">
            <v>30023</v>
          </cell>
          <cell r="C1003" t="str">
            <v>L -cоединение внешнее/XTS-35-2 черная</v>
          </cell>
          <cell r="D1003">
            <v>0</v>
          </cell>
          <cell r="E1003">
            <v>0</v>
          </cell>
          <cell r="F1003">
            <v>804.78</v>
          </cell>
        </row>
        <row r="1004">
          <cell r="A1004" t="str">
            <v>2909000050</v>
          </cell>
          <cell r="B1004" t="str">
            <v>30112</v>
          </cell>
          <cell r="C1004" t="str">
            <v>L -cоединение внутреннее/XTS-34-2 черная</v>
          </cell>
          <cell r="D1004">
            <v>0</v>
          </cell>
          <cell r="E1004">
            <v>0</v>
          </cell>
          <cell r="F1004">
            <v>1132.45</v>
          </cell>
        </row>
        <row r="1005">
          <cell r="A1005" t="str">
            <v>2909000060</v>
          </cell>
          <cell r="B1005" t="str">
            <v>30017</v>
          </cell>
          <cell r="C1005" t="str">
            <v>L -cоединение поворотное белое/5117 2</v>
          </cell>
          <cell r="D1005">
            <v>0</v>
          </cell>
          <cell r="E1005">
            <v>0</v>
          </cell>
          <cell r="F1005">
            <v>554.9</v>
          </cell>
        </row>
        <row r="1006">
          <cell r="A1006" t="str">
            <v>2909000070</v>
          </cell>
          <cell r="B1006" t="str">
            <v>30016</v>
          </cell>
          <cell r="C1006" t="str">
            <v>L -cоединение поворотное черное /5117 1</v>
          </cell>
          <cell r="D1006">
            <v>0</v>
          </cell>
          <cell r="E1006">
            <v>0</v>
          </cell>
          <cell r="F1006">
            <v>518.6</v>
          </cell>
        </row>
        <row r="1007">
          <cell r="A1007" t="str">
            <v>2909000080</v>
          </cell>
          <cell r="B1007" t="str">
            <v>30012</v>
          </cell>
          <cell r="C1007" t="str">
            <v>L -соединение внутреннее/5112</v>
          </cell>
          <cell r="D1007">
            <v>0</v>
          </cell>
          <cell r="E1007">
            <v>0</v>
          </cell>
          <cell r="F1007">
            <v>518.6</v>
          </cell>
        </row>
        <row r="1008">
          <cell r="A1008" t="str">
            <v>2909000090</v>
          </cell>
          <cell r="B1008" t="str">
            <v>31012</v>
          </cell>
          <cell r="C1008" t="str">
            <v>L -соединение внутреннее/5112 2 бел.</v>
          </cell>
          <cell r="D1008">
            <v>0</v>
          </cell>
          <cell r="E1008">
            <v>0</v>
          </cell>
          <cell r="F1008">
            <v>518.6</v>
          </cell>
        </row>
        <row r="1009">
          <cell r="A1009" t="str">
            <v>1293000020</v>
          </cell>
          <cell r="B1009" t="str">
            <v>25315837</v>
          </cell>
          <cell r="C1009" t="str">
            <v>158 LNB HF корпус /с магистральной проводкой/</v>
          </cell>
          <cell r="D1009">
            <v>9.4000000000000004E-3</v>
          </cell>
          <cell r="E1009">
            <v>4</v>
          </cell>
          <cell r="F1009">
            <v>1729.91</v>
          </cell>
        </row>
        <row r="1010">
          <cell r="A1010" t="str">
            <v>1293000040</v>
          </cell>
          <cell r="B1010" t="str">
            <v>25322837</v>
          </cell>
          <cell r="C1010" t="str">
            <v>228 LNB корпус /с магистральной проводкой/</v>
          </cell>
          <cell r="D1010">
            <v>7.9000000000000008E-3</v>
          </cell>
          <cell r="E1010">
            <v>4</v>
          </cell>
          <cell r="F1010">
            <v>2540.56</v>
          </cell>
        </row>
        <row r="1011">
          <cell r="A1011" t="str">
            <v>1293000050</v>
          </cell>
          <cell r="B1011" t="str">
            <v>25323537</v>
          </cell>
          <cell r="C1011" t="str">
            <v>235 LNB корпус /с магистральной проводкой/</v>
          </cell>
          <cell r="D1011">
            <v>9.4000000000000004E-3</v>
          </cell>
          <cell r="E1011">
            <v>4</v>
          </cell>
          <cell r="F1011">
            <v>2693.6</v>
          </cell>
        </row>
        <row r="1012">
          <cell r="A1012" t="str">
            <v>1293000060</v>
          </cell>
          <cell r="B1012" t="str">
            <v>26323617</v>
          </cell>
          <cell r="C1012" t="str">
            <v>236 LNB светильник /с магистральной проводкой, IP23/ светильник</v>
          </cell>
          <cell r="D1012">
            <v>1.41E-2</v>
          </cell>
          <cell r="E1012">
            <v>2</v>
          </cell>
          <cell r="F1012">
            <v>1793.88</v>
          </cell>
        </row>
        <row r="1013">
          <cell r="A1013" t="str">
            <v>1293000070</v>
          </cell>
          <cell r="B1013" t="str">
            <v>25323641</v>
          </cell>
          <cell r="C1013" t="str">
            <v>236 LNB ES1 корпус /с магистральной проводкой/</v>
          </cell>
          <cell r="D1013">
            <v>6.8999999999999999E-3</v>
          </cell>
          <cell r="E1013">
            <v>4</v>
          </cell>
          <cell r="F1013">
            <v>4291.25</v>
          </cell>
        </row>
        <row r="1014">
          <cell r="A1014" t="str">
            <v>1293000320</v>
          </cell>
          <cell r="B1014" t="str">
            <v>1293000320</v>
          </cell>
          <cell r="C1014" t="str">
            <v>236 LNB HF  ES1 корпус /с маг.пров./ светильник</v>
          </cell>
          <cell r="D1014">
            <v>0</v>
          </cell>
          <cell r="E1014">
            <v>0</v>
          </cell>
          <cell r="F1014">
            <v>4787</v>
          </cell>
        </row>
        <row r="1015">
          <cell r="A1015" t="str">
            <v>1293000090</v>
          </cell>
          <cell r="B1015" t="str">
            <v>26323637</v>
          </cell>
          <cell r="C1015" t="str">
            <v>236 LNB HF светильник /с магистральной проводкой, IP23/ светильник</v>
          </cell>
          <cell r="D1015">
            <v>1.47E-2</v>
          </cell>
          <cell r="E1015">
            <v>1</v>
          </cell>
          <cell r="F1015">
            <v>2237.1999999999998</v>
          </cell>
        </row>
        <row r="1016">
          <cell r="A1016" t="str">
            <v>1293000100</v>
          </cell>
          <cell r="B1016" t="str">
            <v>25323637</v>
          </cell>
          <cell r="C1016" t="str">
            <v>236 LNB HF корпус /с магистральной проводкой/</v>
          </cell>
          <cell r="D1016">
            <v>7.9000000000000008E-3</v>
          </cell>
          <cell r="E1016">
            <v>4</v>
          </cell>
          <cell r="F1016">
            <v>1937.03</v>
          </cell>
        </row>
        <row r="1017">
          <cell r="A1017" t="str">
            <v>1293000130</v>
          </cell>
          <cell r="B1017" t="str">
            <v>25323617</v>
          </cell>
          <cell r="C1017" t="str">
            <v>236 LNB корпус /с магистральной проводкой/</v>
          </cell>
          <cell r="D1017">
            <v>7.3000000000000001E-3</v>
          </cell>
          <cell r="E1017">
            <v>4</v>
          </cell>
          <cell r="F1017">
            <v>1298.75</v>
          </cell>
        </row>
        <row r="1018">
          <cell r="A1018" t="str">
            <v>1293000160</v>
          </cell>
          <cell r="B1018" t="str">
            <v>25324937</v>
          </cell>
          <cell r="C1018" t="str">
            <v>249 LNB корпус /с магистральной проводкой/</v>
          </cell>
          <cell r="D1018">
            <v>0</v>
          </cell>
          <cell r="E1018">
            <v>0</v>
          </cell>
          <cell r="F1018">
            <v>1838.12</v>
          </cell>
        </row>
        <row r="1019">
          <cell r="A1019" t="str">
            <v>1293000170</v>
          </cell>
          <cell r="B1019" t="str">
            <v>26325817</v>
          </cell>
          <cell r="C1019" t="str">
            <v>258 LNB светильник /с магистральной проводкой, IP23/</v>
          </cell>
          <cell r="D1019">
            <v>1.41E-2</v>
          </cell>
          <cell r="E1019">
            <v>2</v>
          </cell>
          <cell r="F1019">
            <v>2288.77</v>
          </cell>
        </row>
        <row r="1020">
          <cell r="A1020" t="str">
            <v>1293000200</v>
          </cell>
          <cell r="B1020" t="str">
            <v>26325837</v>
          </cell>
          <cell r="C1020" t="str">
            <v>258 LNB HF светильник /с магистральной проводкой, IP23/</v>
          </cell>
          <cell r="D1020">
            <v>1.47E-2</v>
          </cell>
          <cell r="E1020">
            <v>1</v>
          </cell>
          <cell r="F1020">
            <v>2850.41</v>
          </cell>
        </row>
        <row r="1021">
          <cell r="A1021" t="str">
            <v>1293000210</v>
          </cell>
          <cell r="B1021" t="str">
            <v>25385837</v>
          </cell>
          <cell r="C1021" t="str">
            <v>258 LNB HF c зеркал. отражателем/с маг.пров, IP23/ светильник</v>
          </cell>
          <cell r="D1021">
            <v>1.47E-2</v>
          </cell>
          <cell r="E1021">
            <v>1</v>
          </cell>
          <cell r="F1021">
            <v>3371.77</v>
          </cell>
        </row>
        <row r="1022">
          <cell r="A1022" t="str">
            <v>1293000310</v>
          </cell>
          <cell r="B1022" t="str">
            <v>26325831</v>
          </cell>
          <cell r="C1022" t="str">
            <v>258 LNB HF ES1/с маг.пров, IP23/ cветильник</v>
          </cell>
          <cell r="D1022">
            <v>0</v>
          </cell>
          <cell r="E1022">
            <v>0</v>
          </cell>
          <cell r="F1022">
            <v>5620</v>
          </cell>
        </row>
        <row r="1023">
          <cell r="A1023" t="str">
            <v>1293000230</v>
          </cell>
          <cell r="B1023" t="str">
            <v>25325837</v>
          </cell>
          <cell r="C1023" t="str">
            <v>258 LNB HF корпус /с магистральной проводкой/</v>
          </cell>
          <cell r="D1023">
            <v>1.0200000000000001E-2</v>
          </cell>
          <cell r="E1023">
            <v>4</v>
          </cell>
          <cell r="F1023">
            <v>2219.5100000000002</v>
          </cell>
        </row>
        <row r="1024">
          <cell r="A1024" t="str">
            <v>1293000240</v>
          </cell>
          <cell r="B1024" t="str">
            <v>25325817</v>
          </cell>
          <cell r="C1024" t="str">
            <v>258 LNB корпус /с магистральной проводкой/</v>
          </cell>
          <cell r="D1024">
            <v>9.4000000000000004E-3</v>
          </cell>
          <cell r="E1024">
            <v>4</v>
          </cell>
          <cell r="F1024">
            <v>1730.42</v>
          </cell>
        </row>
        <row r="1025">
          <cell r="A1025" t="str">
            <v>1293000270</v>
          </cell>
          <cell r="B1025" t="str">
            <v>25328037</v>
          </cell>
          <cell r="C1025" t="str">
            <v>280 LNB корпус /с магистральной проводкой/</v>
          </cell>
          <cell r="D1025">
            <v>9.4000000000000004E-3</v>
          </cell>
          <cell r="E1025">
            <v>4</v>
          </cell>
          <cell r="F1025">
            <v>3756.15</v>
          </cell>
        </row>
        <row r="1026">
          <cell r="A1026" t="str">
            <v>1293000280</v>
          </cell>
          <cell r="B1026" t="str">
            <v>25335837</v>
          </cell>
          <cell r="C1026" t="str">
            <v>358 LNB HF корпус /с магистральной проводкой /</v>
          </cell>
          <cell r="D1026">
            <v>8.9999999999999993E-3</v>
          </cell>
          <cell r="E1026">
            <v>2</v>
          </cell>
          <cell r="F1026">
            <v>3967.03</v>
          </cell>
        </row>
        <row r="1027">
          <cell r="A1027" t="str">
            <v>1293000290</v>
          </cell>
          <cell r="B1027" t="str">
            <v>25335817</v>
          </cell>
          <cell r="C1027" t="str">
            <v>358 LNB корпус /с магистральной проводкой/</v>
          </cell>
          <cell r="D1027">
            <v>1.6199999999999999E-2</v>
          </cell>
          <cell r="E1027">
            <v>2</v>
          </cell>
          <cell r="F1027">
            <v>2248.5100000000002</v>
          </cell>
        </row>
        <row r="1028">
          <cell r="A1028" t="str">
            <v>1295000010</v>
          </cell>
          <cell r="B1028" t="str">
            <v>25013537</v>
          </cell>
          <cell r="C1028" t="str">
            <v>135 LNK светильник</v>
          </cell>
          <cell r="D1028">
            <v>2.9600000000000001E-2</v>
          </cell>
          <cell r="E1028">
            <v>1</v>
          </cell>
          <cell r="F1028">
            <v>2669.16</v>
          </cell>
        </row>
        <row r="1029">
          <cell r="A1029" t="str">
            <v>1295000020</v>
          </cell>
          <cell r="B1029" t="str">
            <v>25014937</v>
          </cell>
          <cell r="C1029" t="str">
            <v>149 LNK светильник</v>
          </cell>
          <cell r="D1029">
            <v>3.3000000000000002E-2</v>
          </cell>
          <cell r="E1029">
            <v>1</v>
          </cell>
          <cell r="F1029">
            <v>2733.11</v>
          </cell>
        </row>
        <row r="1030">
          <cell r="A1030" t="str">
            <v>1295000030</v>
          </cell>
          <cell r="B1030" t="str">
            <v>25014977</v>
          </cell>
          <cell r="C1030" t="str">
            <v>149 LNK под RW светильник</v>
          </cell>
          <cell r="D1030">
            <v>0</v>
          </cell>
          <cell r="E1030">
            <v>0</v>
          </cell>
          <cell r="F1030">
            <v>2757.72</v>
          </cell>
        </row>
        <row r="1031">
          <cell r="A1031" t="str">
            <v>1295000430</v>
          </cell>
          <cell r="B1031" t="str">
            <v>25015887</v>
          </cell>
          <cell r="C1031" t="str">
            <v>158 LNK ES1 под RW светильник</v>
          </cell>
          <cell r="D1031">
            <v>0</v>
          </cell>
          <cell r="E1031">
            <v>0</v>
          </cell>
          <cell r="F1031">
            <v>4712.8</v>
          </cell>
        </row>
        <row r="1032">
          <cell r="A1032" t="str">
            <v>1295000050</v>
          </cell>
          <cell r="B1032" t="str">
            <v>25015837н</v>
          </cell>
          <cell r="C1032" t="str">
            <v>158 LNK HF светильник нов.</v>
          </cell>
          <cell r="D1032">
            <v>2.9600000000000001E-2</v>
          </cell>
          <cell r="E1032">
            <v>1</v>
          </cell>
          <cell r="F1032">
            <v>1923.08</v>
          </cell>
        </row>
        <row r="1033">
          <cell r="A1033" t="str">
            <v>1295000040</v>
          </cell>
          <cell r="B1033" t="str">
            <v>25015817н</v>
          </cell>
          <cell r="C1033" t="str">
            <v>158 LNK светильник нов.</v>
          </cell>
          <cell r="D1033">
            <v>2.4899999999999999E-2</v>
          </cell>
          <cell r="E1033">
            <v>1</v>
          </cell>
          <cell r="F1033">
            <v>1641.87</v>
          </cell>
        </row>
        <row r="1034">
          <cell r="A1034" t="str">
            <v>1295000060</v>
          </cell>
          <cell r="B1034" t="str">
            <v>25015857</v>
          </cell>
          <cell r="C1034" t="str">
            <v>158 LNK под RW светильник</v>
          </cell>
          <cell r="D1034">
            <v>2.5100000000000001E-2</v>
          </cell>
          <cell r="E1034">
            <v>1</v>
          </cell>
          <cell r="F1034">
            <v>1720.3</v>
          </cell>
        </row>
        <row r="1035">
          <cell r="A1035" t="str">
            <v>1295000070</v>
          </cell>
          <cell r="B1035" t="str">
            <v>25023537</v>
          </cell>
          <cell r="C1035" t="str">
            <v>235 LNK светильник</v>
          </cell>
          <cell r="D1035">
            <v>2.9600000000000001E-2</v>
          </cell>
          <cell r="E1035">
            <v>1</v>
          </cell>
          <cell r="F1035">
            <v>2983.83</v>
          </cell>
        </row>
        <row r="1036">
          <cell r="A1036" t="str">
            <v>1295000080</v>
          </cell>
          <cell r="B1036" t="str">
            <v>25024937</v>
          </cell>
          <cell r="C1036" t="str">
            <v>249 LNK светильник</v>
          </cell>
          <cell r="D1036">
            <v>3.3000000000000002E-2</v>
          </cell>
          <cell r="E1036">
            <v>1</v>
          </cell>
          <cell r="F1036">
            <v>2932.54</v>
          </cell>
        </row>
        <row r="1037">
          <cell r="A1037" t="str">
            <v>1295000110</v>
          </cell>
          <cell r="B1037" t="str">
            <v>25024987</v>
          </cell>
          <cell r="C1037" t="str">
            <v>249 LNK ES1 под RW светильник</v>
          </cell>
          <cell r="D1037">
            <v>2.9600000000000001E-2</v>
          </cell>
          <cell r="E1037">
            <v>1</v>
          </cell>
          <cell r="F1037">
            <v>5566.13</v>
          </cell>
        </row>
        <row r="1038">
          <cell r="A1038" t="str">
            <v>1295000120</v>
          </cell>
          <cell r="B1038" t="str">
            <v>25204987</v>
          </cell>
          <cell r="C1038" t="str">
            <v>249 LNK ES1 под RW /3м/ светильник</v>
          </cell>
          <cell r="D1038">
            <v>5.1999999999999998E-2</v>
          </cell>
          <cell r="E1038">
            <v>0.5</v>
          </cell>
          <cell r="F1038">
            <v>6145.56</v>
          </cell>
        </row>
        <row r="1039">
          <cell r="A1039" t="str">
            <v>1295000130</v>
          </cell>
          <cell r="B1039" t="str">
            <v>25024944</v>
          </cell>
          <cell r="C1039" t="str">
            <v>249 LNK под RW светильник</v>
          </cell>
          <cell r="D1039">
            <v>2.9600000000000001E-2</v>
          </cell>
          <cell r="E1039">
            <v>1</v>
          </cell>
          <cell r="F1039">
            <v>2990.32</v>
          </cell>
        </row>
        <row r="1040">
          <cell r="A1040" t="str">
            <v>1295000140</v>
          </cell>
          <cell r="B1040" t="str">
            <v>25204944</v>
          </cell>
          <cell r="C1040" t="str">
            <v>249 LNK под RW /3м/ светильник</v>
          </cell>
          <cell r="D1040">
            <v>5.67E-2</v>
          </cell>
          <cell r="E1040">
            <v>0.5</v>
          </cell>
          <cell r="F1040">
            <v>3153.06</v>
          </cell>
        </row>
        <row r="1041">
          <cell r="A1041" t="str">
            <v>1295000180</v>
          </cell>
          <cell r="B1041" t="str">
            <v>25025837н</v>
          </cell>
          <cell r="C1041" t="str">
            <v>258 LNK HF нов. светильник</v>
          </cell>
          <cell r="D1041">
            <v>2.9600000000000001E-2</v>
          </cell>
          <cell r="E1041">
            <v>1</v>
          </cell>
          <cell r="F1041">
            <v>2233.4899999999998</v>
          </cell>
        </row>
        <row r="1042">
          <cell r="A1042" t="str">
            <v>1295000440</v>
          </cell>
          <cell r="B1042" t="str">
            <v>25025877</v>
          </cell>
          <cell r="C1042" t="str">
            <v>258 LNK HF под RW светильник</v>
          </cell>
          <cell r="D1042">
            <v>2.9600000000000001E-2</v>
          </cell>
          <cell r="E1042">
            <v>1</v>
          </cell>
          <cell r="F1042">
            <v>2547</v>
          </cell>
        </row>
        <row r="1043">
          <cell r="A1043" t="str">
            <v>1295000160</v>
          </cell>
          <cell r="B1043" t="str">
            <v>25025817H</v>
          </cell>
          <cell r="C1043" t="str">
            <v>258 LNK светильник нов.</v>
          </cell>
          <cell r="D1043">
            <v>2.5100000000000001E-2</v>
          </cell>
          <cell r="E1043">
            <v>1</v>
          </cell>
          <cell r="F1043">
            <v>1995.61</v>
          </cell>
        </row>
        <row r="1044">
          <cell r="A1044" t="str">
            <v>1295000190</v>
          </cell>
          <cell r="B1044" t="str">
            <v>25028037</v>
          </cell>
          <cell r="C1044" t="str">
            <v>280 LNK светильник</v>
          </cell>
          <cell r="D1044">
            <v>3.3000000000000002E-2</v>
          </cell>
          <cell r="E1044">
            <v>1</v>
          </cell>
          <cell r="F1044">
            <v>3424.04</v>
          </cell>
        </row>
        <row r="1045">
          <cell r="A1045" t="str">
            <v>1295000470</v>
          </cell>
          <cell r="B1045" t="str">
            <v>1295000470</v>
          </cell>
          <cell r="C1045" t="str">
            <v>2x135 LNK ES1 светильник</v>
          </cell>
          <cell r="D1045">
            <v>0</v>
          </cell>
          <cell r="E1045">
            <v>0</v>
          </cell>
          <cell r="F1045">
            <v>7240</v>
          </cell>
        </row>
        <row r="1046">
          <cell r="A1046" t="str">
            <v>1295000200</v>
          </cell>
          <cell r="B1046" t="str">
            <v>25215841</v>
          </cell>
          <cell r="C1046" t="str">
            <v>2x158 LNK ES1 светильник</v>
          </cell>
          <cell r="D1046">
            <v>5.1999999999999998E-2</v>
          </cell>
          <cell r="E1046">
            <v>0.5</v>
          </cell>
          <cell r="F1046">
            <v>5893.72</v>
          </cell>
        </row>
        <row r="1047">
          <cell r="A1047" t="str">
            <v>1295000220</v>
          </cell>
          <cell r="B1047" t="str">
            <v>25213537</v>
          </cell>
          <cell r="C1047" t="str">
            <v>2x135 LNK светильник</v>
          </cell>
          <cell r="D1047">
            <v>1.2500000000000001E-2</v>
          </cell>
          <cell r="E1047">
            <v>2</v>
          </cell>
          <cell r="F1047">
            <v>4390.4399999999996</v>
          </cell>
        </row>
        <row r="1048">
          <cell r="A1048" t="str">
            <v>1295000230</v>
          </cell>
          <cell r="B1048" t="str">
            <v>25214937</v>
          </cell>
          <cell r="C1048" t="str">
            <v>2х149 LNKсветильник</v>
          </cell>
          <cell r="D1048">
            <v>3.3000000000000002E-2</v>
          </cell>
          <cell r="E1048">
            <v>0.5</v>
          </cell>
          <cell r="F1048">
            <v>4695.6400000000003</v>
          </cell>
        </row>
        <row r="1049">
          <cell r="A1049" t="str">
            <v>1295000240</v>
          </cell>
          <cell r="B1049" t="str">
            <v>25214977</v>
          </cell>
          <cell r="C1049" t="str">
            <v>2х149 LNK под RW светильник</v>
          </cell>
          <cell r="D1049">
            <v>0</v>
          </cell>
          <cell r="E1049">
            <v>0</v>
          </cell>
          <cell r="F1049">
            <v>4586.0600000000004</v>
          </cell>
        </row>
        <row r="1050">
          <cell r="A1050" t="str">
            <v>1295000260</v>
          </cell>
          <cell r="B1050" t="str">
            <v>25215837н</v>
          </cell>
          <cell r="C1050" t="str">
            <v>2x158 LNK HF светильник нов.</v>
          </cell>
          <cell r="D1050">
            <v>5.1999999999999998E-2</v>
          </cell>
          <cell r="E1050">
            <v>0.5</v>
          </cell>
          <cell r="F1050">
            <v>2606.9299999999998</v>
          </cell>
        </row>
        <row r="1051">
          <cell r="A1051" t="str">
            <v>1295000270</v>
          </cell>
          <cell r="B1051" t="str">
            <v>25215877</v>
          </cell>
          <cell r="C1051" t="str">
            <v>2x158 LNK HF светильник под RW</v>
          </cell>
          <cell r="D1051">
            <v>5.1999999999999998E-2</v>
          </cell>
          <cell r="E1051">
            <v>0.5</v>
          </cell>
          <cell r="F1051">
            <v>2691.15</v>
          </cell>
        </row>
        <row r="1052">
          <cell r="A1052" t="str">
            <v>1295000250</v>
          </cell>
          <cell r="B1052" t="str">
            <v>25215817Н</v>
          </cell>
          <cell r="C1052" t="str">
            <v>2x158 LNK светильник нов.</v>
          </cell>
          <cell r="D1052">
            <v>5.0099999999999999E-2</v>
          </cell>
          <cell r="E1052">
            <v>0.5</v>
          </cell>
          <cell r="F1052">
            <v>2606.9299999999998</v>
          </cell>
        </row>
        <row r="1053">
          <cell r="A1053" t="str">
            <v>1295000280</v>
          </cell>
          <cell r="B1053" t="str">
            <v>25215857</v>
          </cell>
          <cell r="C1053" t="str">
            <v>2x158 LNK под RW светильник</v>
          </cell>
          <cell r="D1053">
            <v>5.0099999999999999E-2</v>
          </cell>
          <cell r="E1053">
            <v>0.5</v>
          </cell>
          <cell r="F1053">
            <v>2691.15</v>
          </cell>
        </row>
        <row r="1054">
          <cell r="A1054" t="str">
            <v>1295000290</v>
          </cell>
          <cell r="B1054" t="str">
            <v>25223537</v>
          </cell>
          <cell r="C1054" t="str">
            <v>2х235 LNK светильник</v>
          </cell>
          <cell r="D1054">
            <v>5.1999999999999998E-2</v>
          </cell>
          <cell r="E1054">
            <v>0.5</v>
          </cell>
          <cell r="F1054">
            <v>5565.69</v>
          </cell>
        </row>
        <row r="1055">
          <cell r="A1055" t="str">
            <v>1295000310</v>
          </cell>
          <cell r="B1055" t="str">
            <v>25224937</v>
          </cell>
          <cell r="C1055" t="str">
            <v>2х249 LNK светильник</v>
          </cell>
          <cell r="D1055">
            <v>3.3000000000000002E-2</v>
          </cell>
          <cell r="E1055">
            <v>0.5</v>
          </cell>
          <cell r="F1055">
            <v>5565.69</v>
          </cell>
        </row>
        <row r="1056">
          <cell r="A1056" t="str">
            <v>1295000330</v>
          </cell>
          <cell r="B1056" t="str">
            <v>25224947</v>
          </cell>
          <cell r="C1056" t="str">
            <v>2х249 LNK ES1 светильник</v>
          </cell>
          <cell r="D1056">
            <v>5.1999999999999998E-2</v>
          </cell>
          <cell r="E1056">
            <v>0.5</v>
          </cell>
          <cell r="F1056">
            <v>8557.85</v>
          </cell>
        </row>
        <row r="1057">
          <cell r="A1057" t="str">
            <v>1295000340</v>
          </cell>
          <cell r="B1057" t="str">
            <v>25224977</v>
          </cell>
          <cell r="C1057" t="str">
            <v>2x249 LNK светильник под RW</v>
          </cell>
          <cell r="D1057">
            <v>3.3000000000000002E-2</v>
          </cell>
          <cell r="E1057">
            <v>0.5</v>
          </cell>
          <cell r="F1057">
            <v>5746.02</v>
          </cell>
        </row>
        <row r="1058">
          <cell r="A1058" t="str">
            <v>1295000390</v>
          </cell>
          <cell r="B1058" t="str">
            <v>25225848</v>
          </cell>
          <cell r="C1058" t="str">
            <v>2x258 LNK ES1 светильник</v>
          </cell>
          <cell r="D1058">
            <v>5.1999999999999998E-2</v>
          </cell>
          <cell r="E1058">
            <v>0.5</v>
          </cell>
          <cell r="F1058">
            <v>7228.15</v>
          </cell>
        </row>
        <row r="1059">
          <cell r="A1059" t="str">
            <v>1295000400</v>
          </cell>
          <cell r="B1059" t="str">
            <v>25225837H</v>
          </cell>
          <cell r="C1059" t="str">
            <v>2x258 LNK HF нов.светильник</v>
          </cell>
          <cell r="D1059">
            <v>5.1999999999999998E-2</v>
          </cell>
          <cell r="E1059">
            <v>0.5</v>
          </cell>
          <cell r="F1059">
            <v>3524.66</v>
          </cell>
        </row>
        <row r="1060">
          <cell r="A1060" t="str">
            <v>1295000410</v>
          </cell>
          <cell r="B1060" t="str">
            <v>25225877</v>
          </cell>
          <cell r="C1060" t="str">
            <v>2х258 LNK HF под RW светильник</v>
          </cell>
          <cell r="D1060">
            <v>5.1999999999999998E-2</v>
          </cell>
          <cell r="E1060">
            <v>0.5</v>
          </cell>
          <cell r="F1060">
            <v>4556.7700000000004</v>
          </cell>
        </row>
        <row r="1061">
          <cell r="A1061" t="str">
            <v>1295000380</v>
          </cell>
          <cell r="B1061" t="str">
            <v>25225817H</v>
          </cell>
          <cell r="C1061" t="str">
            <v>2x258 LNK светильник нов.</v>
          </cell>
          <cell r="D1061">
            <v>5.0099999999999999E-2</v>
          </cell>
          <cell r="E1061">
            <v>0.5</v>
          </cell>
          <cell r="F1061">
            <v>3524.66</v>
          </cell>
        </row>
        <row r="1062">
          <cell r="A1062" t="str">
            <v>1295000420</v>
          </cell>
          <cell r="B1062" t="str">
            <v>25235877</v>
          </cell>
          <cell r="C1062" t="str">
            <v>2х358 LNK HF под RW светильник</v>
          </cell>
          <cell r="D1062">
            <v>5.0999999999999997E-2</v>
          </cell>
          <cell r="E1062">
            <v>0.5</v>
          </cell>
          <cell r="F1062">
            <v>4697.9399999999996</v>
          </cell>
        </row>
        <row r="1063">
          <cell r="A1063" t="str">
            <v>2293000210</v>
          </cell>
          <cell r="B1063" t="str">
            <v>252363</v>
          </cell>
          <cell r="C1063" t="str">
            <v>RA 36 решетка c отражателем для LNB</v>
          </cell>
          <cell r="D1063">
            <v>3.27E-2</v>
          </cell>
          <cell r="E1063">
            <v>1</v>
          </cell>
          <cell r="F1063">
            <v>696.52</v>
          </cell>
        </row>
        <row r="1064">
          <cell r="A1064" t="str">
            <v>2293000220</v>
          </cell>
          <cell r="B1064" t="str">
            <v>250583</v>
          </cell>
          <cell r="C1064" t="str">
            <v>RA 3х58 решетка для LNB</v>
          </cell>
          <cell r="D1064">
            <v>6.4500000000000002E-2</v>
          </cell>
          <cell r="E1064">
            <v>1</v>
          </cell>
          <cell r="F1064">
            <v>1218</v>
          </cell>
        </row>
        <row r="1065">
          <cell r="A1065" t="str">
            <v>2293000230</v>
          </cell>
          <cell r="B1065" t="str">
            <v>252583</v>
          </cell>
          <cell r="C1065" t="str">
            <v>RA 58 решетка с отражателем для LNB</v>
          </cell>
          <cell r="D1065">
            <v>4.4999999999999998E-2</v>
          </cell>
          <cell r="E1065">
            <v>1</v>
          </cell>
          <cell r="F1065">
            <v>958.6</v>
          </cell>
        </row>
        <row r="1066">
          <cell r="A1066" t="str">
            <v>1301000010</v>
          </cell>
          <cell r="B1066" t="str">
            <v>13211430</v>
          </cell>
          <cell r="C1066" t="str">
            <v>114 REGO светильник</v>
          </cell>
          <cell r="D1066">
            <v>1.21E-2</v>
          </cell>
          <cell r="E1066">
            <v>2</v>
          </cell>
          <cell r="F1066">
            <v>2426.09</v>
          </cell>
        </row>
        <row r="1067">
          <cell r="A1067" t="str">
            <v>1301000020</v>
          </cell>
          <cell r="B1067" t="str">
            <v>13251430</v>
          </cell>
          <cell r="C1067" t="str">
            <v>114 REGO мет. светильник</v>
          </cell>
          <cell r="D1067">
            <v>1.21E-2</v>
          </cell>
          <cell r="E1067">
            <v>2</v>
          </cell>
          <cell r="F1067">
            <v>2503.7399999999998</v>
          </cell>
        </row>
        <row r="1068">
          <cell r="A1068" t="str">
            <v>1301000030</v>
          </cell>
          <cell r="B1068" t="str">
            <v>13211800</v>
          </cell>
          <cell r="C1068" t="str">
            <v>118 REGO светильник</v>
          </cell>
          <cell r="D1068">
            <v>7.1000000000000004E-3</v>
          </cell>
          <cell r="E1068">
            <v>2</v>
          </cell>
          <cell r="F1068">
            <v>1684.77</v>
          </cell>
        </row>
        <row r="1069">
          <cell r="A1069" t="str">
            <v>1301000040</v>
          </cell>
          <cell r="B1069" t="str">
            <v>13211830</v>
          </cell>
          <cell r="C1069" t="str">
            <v>118 REGO HF светильник</v>
          </cell>
          <cell r="D1069">
            <v>1.21E-2</v>
          </cell>
          <cell r="E1069">
            <v>2</v>
          </cell>
          <cell r="F1069">
            <v>2315.27</v>
          </cell>
        </row>
        <row r="1070">
          <cell r="A1070" t="str">
            <v>1301000050</v>
          </cell>
          <cell r="B1070" t="str">
            <v>13211860</v>
          </cell>
          <cell r="C1070" t="str">
            <v>118 REGO HFR светильник</v>
          </cell>
          <cell r="D1070">
            <v>1.21E-2</v>
          </cell>
          <cell r="E1070">
            <v>2</v>
          </cell>
          <cell r="F1070">
            <v>3405.44</v>
          </cell>
        </row>
        <row r="1071">
          <cell r="A1071" t="str">
            <v>1301000670</v>
          </cell>
          <cell r="B1071" t="str">
            <v>13251860</v>
          </cell>
          <cell r="C1071" t="str">
            <v>118 REGO HFR светильник металлик</v>
          </cell>
          <cell r="D1071">
            <v>1.21E-2</v>
          </cell>
          <cell r="E1071">
            <v>2</v>
          </cell>
          <cell r="F1071">
            <v>3542</v>
          </cell>
        </row>
        <row r="1072">
          <cell r="A1072" t="str">
            <v>1301000060</v>
          </cell>
          <cell r="B1072" t="str">
            <v>13251800</v>
          </cell>
          <cell r="C1072" t="str">
            <v>118 REGO светильник металлик</v>
          </cell>
          <cell r="D1072">
            <v>1.21E-2</v>
          </cell>
          <cell r="E1072">
            <v>2</v>
          </cell>
          <cell r="F1072">
            <v>1795.01</v>
          </cell>
        </row>
        <row r="1073">
          <cell r="A1073" t="str">
            <v>1301000070</v>
          </cell>
          <cell r="B1073" t="str">
            <v>13212830</v>
          </cell>
          <cell r="C1073" t="str">
            <v>128 REGO светильник</v>
          </cell>
          <cell r="D1073">
            <v>2.4199999999999999E-2</v>
          </cell>
          <cell r="E1073">
            <v>1</v>
          </cell>
          <cell r="F1073">
            <v>3427.77</v>
          </cell>
        </row>
        <row r="1074">
          <cell r="A1074" t="str">
            <v>1301000080</v>
          </cell>
          <cell r="B1074" t="str">
            <v>13252841</v>
          </cell>
          <cell r="C1074" t="str">
            <v>128 REGO ES1 светильник металлик</v>
          </cell>
          <cell r="D1074">
            <v>2.4199999999999999E-2</v>
          </cell>
          <cell r="E1074">
            <v>1</v>
          </cell>
          <cell r="F1074">
            <v>6891.85</v>
          </cell>
        </row>
        <row r="1075">
          <cell r="A1075" t="str">
            <v>1301000100</v>
          </cell>
          <cell r="B1075" t="str">
            <v>13212861</v>
          </cell>
          <cell r="C1075" t="str">
            <v>128 REGO HFD светильник</v>
          </cell>
          <cell r="D1075">
            <v>2.4199999999999999E-2</v>
          </cell>
          <cell r="E1075">
            <v>1</v>
          </cell>
          <cell r="F1075">
            <v>5604.06</v>
          </cell>
        </row>
        <row r="1076">
          <cell r="A1076" t="str">
            <v>1301000110</v>
          </cell>
          <cell r="B1076" t="str">
            <v>13252837</v>
          </cell>
          <cell r="C1076" t="str">
            <v>128 REGO светильник магистральный металлик</v>
          </cell>
          <cell r="D1076">
            <v>2.4199999999999999E-2</v>
          </cell>
          <cell r="E1076">
            <v>1</v>
          </cell>
          <cell r="F1076">
            <v>3751.06</v>
          </cell>
        </row>
        <row r="1077">
          <cell r="A1077" t="str">
            <v>1301000120</v>
          </cell>
          <cell r="B1077" t="str">
            <v>13252830</v>
          </cell>
          <cell r="C1077" t="str">
            <v>128 REGO светильник металлик</v>
          </cell>
          <cell r="D1077">
            <v>2.4199999999999999E-2</v>
          </cell>
          <cell r="E1077">
            <v>1</v>
          </cell>
          <cell r="F1077">
            <v>3600.1</v>
          </cell>
        </row>
        <row r="1078">
          <cell r="A1078" t="str">
            <v>1301000130</v>
          </cell>
          <cell r="B1078" t="str">
            <v>13213530</v>
          </cell>
          <cell r="C1078" t="str">
            <v>135 REGO светильник</v>
          </cell>
          <cell r="D1078">
            <v>2.92E-2</v>
          </cell>
          <cell r="E1078">
            <v>1</v>
          </cell>
          <cell r="F1078">
            <v>3695.37</v>
          </cell>
        </row>
        <row r="1079">
          <cell r="A1079" t="str">
            <v>1301000140</v>
          </cell>
          <cell r="B1079" t="str">
            <v>13213560</v>
          </cell>
          <cell r="C1079" t="str">
            <v>135 REGO HFR светильник</v>
          </cell>
          <cell r="D1079">
            <v>2.92E-2</v>
          </cell>
          <cell r="E1079">
            <v>1</v>
          </cell>
          <cell r="F1079">
            <v>4506.8500000000004</v>
          </cell>
        </row>
        <row r="1080">
          <cell r="A1080" t="str">
            <v>1301000170</v>
          </cell>
          <cell r="B1080" t="str">
            <v>13213610</v>
          </cell>
          <cell r="C1080" t="str">
            <v>136 REGO светильник</v>
          </cell>
          <cell r="D1080">
            <v>2.4199999999999999E-2</v>
          </cell>
          <cell r="E1080">
            <v>1</v>
          </cell>
          <cell r="F1080">
            <v>2579.2199999999998</v>
          </cell>
        </row>
        <row r="1081">
          <cell r="A1081" t="str">
            <v>1301000180</v>
          </cell>
          <cell r="B1081" t="str">
            <v>13213630</v>
          </cell>
          <cell r="C1081" t="str">
            <v>136 REGO HF светильник</v>
          </cell>
          <cell r="D1081">
            <v>2.4199999999999999E-2</v>
          </cell>
          <cell r="E1081">
            <v>1</v>
          </cell>
          <cell r="F1081">
            <v>3244.33</v>
          </cell>
        </row>
        <row r="1082">
          <cell r="A1082" t="str">
            <v>1301000190</v>
          </cell>
          <cell r="B1082" t="str">
            <v>13253630</v>
          </cell>
          <cell r="C1082" t="str">
            <v>136 REGO HF светильник металлик</v>
          </cell>
          <cell r="D1082">
            <v>2.4199999999999999E-2</v>
          </cell>
          <cell r="E1082">
            <v>1</v>
          </cell>
          <cell r="F1082">
            <v>3374.11</v>
          </cell>
        </row>
        <row r="1083">
          <cell r="A1083" t="str">
            <v>1301000200</v>
          </cell>
          <cell r="B1083" t="str">
            <v>13213660</v>
          </cell>
          <cell r="C1083" t="str">
            <v>136 REGO HFR светильник</v>
          </cell>
          <cell r="D1083">
            <v>2.4199999999999999E-2</v>
          </cell>
          <cell r="E1083">
            <v>1</v>
          </cell>
          <cell r="F1083">
            <v>4225.66</v>
          </cell>
        </row>
        <row r="1084">
          <cell r="A1084" t="str">
            <v>1301000220</v>
          </cell>
          <cell r="B1084" t="str">
            <v>13253610</v>
          </cell>
          <cell r="C1084" t="str">
            <v>136 REGO  светильник металлик</v>
          </cell>
          <cell r="D1084">
            <v>2.4199999999999999E-2</v>
          </cell>
          <cell r="E1084">
            <v>1</v>
          </cell>
          <cell r="F1084">
            <v>2735.43</v>
          </cell>
        </row>
        <row r="1085">
          <cell r="A1085" t="str">
            <v>1301000230</v>
          </cell>
          <cell r="B1085" t="str">
            <v>13215810</v>
          </cell>
          <cell r="C1085" t="str">
            <v>158 REGO светильник</v>
          </cell>
          <cell r="D1085">
            <v>2.92E-2</v>
          </cell>
          <cell r="E1085">
            <v>1</v>
          </cell>
          <cell r="F1085">
            <v>3208.74</v>
          </cell>
        </row>
        <row r="1086">
          <cell r="A1086" t="str">
            <v>1301000240</v>
          </cell>
          <cell r="B1086" t="str">
            <v>13215830</v>
          </cell>
          <cell r="C1086" t="str">
            <v>158 REGO HF светильник</v>
          </cell>
          <cell r="D1086">
            <v>2.92E-2</v>
          </cell>
          <cell r="E1086">
            <v>1</v>
          </cell>
          <cell r="F1086">
            <v>3804.72</v>
          </cell>
        </row>
        <row r="1087">
          <cell r="A1087" t="str">
            <v>1301000250</v>
          </cell>
          <cell r="B1087" t="str">
            <v>13255830</v>
          </cell>
          <cell r="C1087" t="str">
            <v>158 REGO HF светильник металлик</v>
          </cell>
          <cell r="D1087">
            <v>2.92E-2</v>
          </cell>
          <cell r="E1087">
            <v>1</v>
          </cell>
          <cell r="F1087">
            <v>3956.91</v>
          </cell>
        </row>
        <row r="1088">
          <cell r="A1088" t="str">
            <v>1301000260</v>
          </cell>
          <cell r="B1088" t="str">
            <v>13215860</v>
          </cell>
          <cell r="C1088" t="str">
            <v>158 REGO HFR светильник</v>
          </cell>
          <cell r="D1088">
            <v>2.92E-2</v>
          </cell>
          <cell r="E1088">
            <v>1</v>
          </cell>
          <cell r="F1088">
            <v>4576.59</v>
          </cell>
        </row>
        <row r="1089">
          <cell r="A1089" t="str">
            <v>1301000280</v>
          </cell>
          <cell r="B1089" t="str">
            <v>13255810</v>
          </cell>
          <cell r="C1089" t="str">
            <v>158 REGO светильник металлик</v>
          </cell>
          <cell r="D1089">
            <v>2.92E-2</v>
          </cell>
          <cell r="E1089">
            <v>1</v>
          </cell>
          <cell r="F1089">
            <v>3400.69</v>
          </cell>
        </row>
        <row r="1090">
          <cell r="A1090" t="str">
            <v>1301000290</v>
          </cell>
          <cell r="B1090" t="str">
            <v>13221430</v>
          </cell>
          <cell r="C1090" t="str">
            <v>214 REGO светильник</v>
          </cell>
          <cell r="D1090">
            <v>1.21E-2</v>
          </cell>
          <cell r="E1090">
            <v>2</v>
          </cell>
          <cell r="F1090">
            <v>2477.4899999999998</v>
          </cell>
        </row>
        <row r="1091">
          <cell r="A1091" t="str">
            <v>1301000300</v>
          </cell>
          <cell r="B1091" t="str">
            <v>13221800</v>
          </cell>
          <cell r="C1091" t="str">
            <v>218 REGO светильник</v>
          </cell>
          <cell r="D1091">
            <v>1.21E-2</v>
          </cell>
          <cell r="E1091">
            <v>2</v>
          </cell>
          <cell r="F1091">
            <v>1759.5</v>
          </cell>
        </row>
        <row r="1092">
          <cell r="A1092" t="str">
            <v>1301000301</v>
          </cell>
          <cell r="B1092" t="str">
            <v>13321800</v>
          </cell>
          <cell r="C1092" t="str">
            <v>218 REGO светильник /красн. тесьма/</v>
          </cell>
          <cell r="D1092">
            <v>1.21E-2</v>
          </cell>
          <cell r="E1092">
            <v>2</v>
          </cell>
          <cell r="F1092">
            <v>1759.5</v>
          </cell>
        </row>
        <row r="1093">
          <cell r="A1093" t="str">
            <v>1301000660</v>
          </cell>
          <cell r="B1093" t="str">
            <v>13221841</v>
          </cell>
          <cell r="C1093" t="str">
            <v>218 REGO ES1 светильник</v>
          </cell>
          <cell r="D1093">
            <v>0</v>
          </cell>
          <cell r="E1093">
            <v>0</v>
          </cell>
          <cell r="F1093">
            <v>4609.5</v>
          </cell>
        </row>
        <row r="1094">
          <cell r="A1094" t="str">
            <v>1301000310</v>
          </cell>
          <cell r="B1094" t="str">
            <v>13221830</v>
          </cell>
          <cell r="C1094" t="str">
            <v>218 REGO HF светильник</v>
          </cell>
          <cell r="D1094">
            <v>1.21E-2</v>
          </cell>
          <cell r="E1094">
            <v>2</v>
          </cell>
          <cell r="F1094">
            <v>2334.44</v>
          </cell>
        </row>
        <row r="1095">
          <cell r="A1095" t="str">
            <v>1301000320</v>
          </cell>
          <cell r="B1095" t="str">
            <v>13261830</v>
          </cell>
          <cell r="C1095" t="str">
            <v>218 REGO HF мет.</v>
          </cell>
          <cell r="D1095">
            <v>1.21E-2</v>
          </cell>
          <cell r="E1095">
            <v>2</v>
          </cell>
          <cell r="F1095">
            <v>2439.56</v>
          </cell>
        </row>
        <row r="1096">
          <cell r="A1096" t="str">
            <v>1301000330</v>
          </cell>
          <cell r="B1096" t="str">
            <v>13221860</v>
          </cell>
          <cell r="C1096" t="str">
            <v>218 REGO HFR светильник</v>
          </cell>
          <cell r="D1096">
            <v>1.21E-2</v>
          </cell>
          <cell r="E1096">
            <v>2</v>
          </cell>
          <cell r="F1096">
            <v>3455.63</v>
          </cell>
        </row>
        <row r="1097">
          <cell r="A1097" t="str">
            <v>1301000691</v>
          </cell>
          <cell r="B1097" t="str">
            <v>1301000691</v>
          </cell>
          <cell r="C1097" t="str">
            <v>218 REGO HFR мет светильник</v>
          </cell>
          <cell r="D1097">
            <v>0</v>
          </cell>
          <cell r="E1097">
            <v>0</v>
          </cell>
          <cell r="F1097">
            <v>3950</v>
          </cell>
        </row>
        <row r="1098">
          <cell r="A1098" t="str">
            <v>1301000360</v>
          </cell>
          <cell r="B1098" t="str">
            <v>13261800</v>
          </cell>
          <cell r="C1098" t="str">
            <v>218 REGO светильник металлик</v>
          </cell>
          <cell r="D1098">
            <v>1.21E-2</v>
          </cell>
          <cell r="E1098">
            <v>2</v>
          </cell>
          <cell r="F1098">
            <v>1869.85</v>
          </cell>
        </row>
        <row r="1099">
          <cell r="A1099" t="str">
            <v>1301000370</v>
          </cell>
          <cell r="B1099" t="str">
            <v>13222830</v>
          </cell>
          <cell r="C1099" t="str">
            <v>228 REGO светильник</v>
          </cell>
          <cell r="D1099">
            <v>2.4199999999999999E-2</v>
          </cell>
          <cell r="E1099">
            <v>1</v>
          </cell>
          <cell r="F1099">
            <v>3592.37</v>
          </cell>
        </row>
        <row r="1100">
          <cell r="A1100" t="str">
            <v>1301000380</v>
          </cell>
          <cell r="B1100" t="str">
            <v>13262860</v>
          </cell>
          <cell r="C1100" t="str">
            <v>228 REGO HFR  светильник металлик</v>
          </cell>
          <cell r="D1100">
            <v>2.4199999999999999E-2</v>
          </cell>
          <cell r="E1100">
            <v>1</v>
          </cell>
          <cell r="F1100">
            <v>5094.91</v>
          </cell>
        </row>
        <row r="1101">
          <cell r="A1101" t="str">
            <v>1301000711</v>
          </cell>
          <cell r="B1101" t="str">
            <v>1301000711</v>
          </cell>
          <cell r="C1101" t="str">
            <v>228 REGO /красн. тесьма/ светильник</v>
          </cell>
          <cell r="D1101">
            <v>0</v>
          </cell>
          <cell r="E1101">
            <v>0</v>
          </cell>
          <cell r="F1101">
            <v>3593</v>
          </cell>
        </row>
        <row r="1102">
          <cell r="A1102" t="str">
            <v>1301000400</v>
          </cell>
          <cell r="B1102" t="str">
            <v>13262830</v>
          </cell>
          <cell r="C1102" t="str">
            <v>228 REGO светильник  металлик</v>
          </cell>
          <cell r="D1102">
            <v>2.4199999999999999E-2</v>
          </cell>
          <cell r="E1102">
            <v>1</v>
          </cell>
          <cell r="F1102">
            <v>3845.68</v>
          </cell>
        </row>
        <row r="1103">
          <cell r="A1103" t="str">
            <v>1301000410</v>
          </cell>
          <cell r="B1103" t="str">
            <v>13223530</v>
          </cell>
          <cell r="C1103" t="str">
            <v>235 REGO светильник</v>
          </cell>
          <cell r="D1103">
            <v>2.92E-2</v>
          </cell>
          <cell r="E1103">
            <v>1</v>
          </cell>
          <cell r="F1103">
            <v>4014.61</v>
          </cell>
        </row>
        <row r="1104">
          <cell r="A1104" t="str">
            <v>1301000701</v>
          </cell>
          <cell r="B1104" t="str">
            <v>1301000701</v>
          </cell>
          <cell r="C1104" t="str">
            <v>235 REGO /красн. тесьма/ светильник</v>
          </cell>
          <cell r="D1104">
            <v>0</v>
          </cell>
          <cell r="E1104">
            <v>0</v>
          </cell>
          <cell r="F1104">
            <v>4015</v>
          </cell>
        </row>
        <row r="1105">
          <cell r="A1105" t="str">
            <v>1301000600</v>
          </cell>
          <cell r="B1105" t="str">
            <v>13223531</v>
          </cell>
          <cell r="C1105" t="str">
            <v>235 REGO ES1 светильник</v>
          </cell>
          <cell r="D1105">
            <v>2.92E-2</v>
          </cell>
          <cell r="E1105">
            <v>1</v>
          </cell>
          <cell r="F1105">
            <v>7007.11</v>
          </cell>
        </row>
        <row r="1106">
          <cell r="A1106" t="str">
            <v>1301000420</v>
          </cell>
          <cell r="B1106" t="str">
            <v>13263547</v>
          </cell>
          <cell r="C1106" t="str">
            <v>235 REGO ES1 магистральный светильник  металлик</v>
          </cell>
          <cell r="D1106">
            <v>2.92E-2</v>
          </cell>
          <cell r="E1106">
            <v>1</v>
          </cell>
          <cell r="F1106">
            <v>8009.89</v>
          </cell>
        </row>
        <row r="1107">
          <cell r="A1107" t="str">
            <v>1301000430</v>
          </cell>
          <cell r="B1107" t="str">
            <v>13263537</v>
          </cell>
          <cell r="C1107" t="str">
            <v>235 REGO светильник магистральный металлик</v>
          </cell>
          <cell r="D1107">
            <v>2.92E-2</v>
          </cell>
          <cell r="E1107">
            <v>1</v>
          </cell>
          <cell r="F1107">
            <v>4161.03</v>
          </cell>
        </row>
        <row r="1108">
          <cell r="A1108" t="str">
            <v>1301000440</v>
          </cell>
          <cell r="B1108" t="str">
            <v>13263530</v>
          </cell>
          <cell r="C1108" t="str">
            <v>235 REGO светильник металлик</v>
          </cell>
          <cell r="D1108">
            <v>2.92E-2</v>
          </cell>
          <cell r="E1108">
            <v>1</v>
          </cell>
          <cell r="F1108">
            <v>4078.14</v>
          </cell>
        </row>
        <row r="1109">
          <cell r="A1109" t="str">
            <v>1301000450</v>
          </cell>
          <cell r="B1109" t="str">
            <v>13223610</v>
          </cell>
          <cell r="C1109" t="str">
            <v>236 REGO светильник</v>
          </cell>
          <cell r="D1109">
            <v>2.4199999999999999E-2</v>
          </cell>
          <cell r="E1109">
            <v>1</v>
          </cell>
          <cell r="F1109">
            <v>2691.56</v>
          </cell>
        </row>
        <row r="1110">
          <cell r="A1110" t="str">
            <v>1301000460</v>
          </cell>
          <cell r="B1110" t="str">
            <v>13223631</v>
          </cell>
          <cell r="C1110" t="str">
            <v>236 REGO HFR ES1  светильник</v>
          </cell>
          <cell r="D1110">
            <v>2.4199999999999999E-2</v>
          </cell>
          <cell r="E1110">
            <v>1</v>
          </cell>
          <cell r="F1110">
            <v>7769.41</v>
          </cell>
        </row>
        <row r="1111">
          <cell r="A1111" t="str">
            <v>1301000451</v>
          </cell>
          <cell r="B1111" t="str">
            <v>13323610</v>
          </cell>
          <cell r="C1111" t="str">
            <v>236 REGO светильник/красн. тесьма/</v>
          </cell>
          <cell r="D1111">
            <v>2.4199999999999999E-2</v>
          </cell>
          <cell r="E1111">
            <v>1</v>
          </cell>
          <cell r="F1111">
            <v>2563.39</v>
          </cell>
        </row>
        <row r="1112">
          <cell r="A1112" t="str">
            <v>1301000470</v>
          </cell>
          <cell r="B1112" t="str">
            <v>13223641</v>
          </cell>
          <cell r="C1112" t="str">
            <v>236 REGO ES1 светильник</v>
          </cell>
          <cell r="D1112">
            <v>2.4199999999999999E-2</v>
          </cell>
          <cell r="E1112">
            <v>1</v>
          </cell>
          <cell r="F1112">
            <v>6540.41</v>
          </cell>
        </row>
        <row r="1113">
          <cell r="A1113" t="str">
            <v>1301000480</v>
          </cell>
          <cell r="B1113" t="str">
            <v>13223630</v>
          </cell>
          <cell r="C1113" t="str">
            <v>236 REGO HF светильник</v>
          </cell>
          <cell r="D1113">
            <v>2.4199999999999999E-2</v>
          </cell>
          <cell r="E1113">
            <v>1</v>
          </cell>
          <cell r="F1113">
            <v>3367.49</v>
          </cell>
        </row>
        <row r="1114">
          <cell r="A1114" t="str">
            <v>1301000490</v>
          </cell>
          <cell r="B1114" t="str">
            <v>13263630</v>
          </cell>
          <cell r="C1114" t="str">
            <v>236 REGO HF светильник металлик</v>
          </cell>
          <cell r="D1114">
            <v>2.4199999999999999E-2</v>
          </cell>
          <cell r="E1114">
            <v>1</v>
          </cell>
          <cell r="F1114">
            <v>3512.99</v>
          </cell>
        </row>
        <row r="1115">
          <cell r="A1115" t="str">
            <v>1301000500</v>
          </cell>
          <cell r="B1115" t="str">
            <v>13223660</v>
          </cell>
          <cell r="C1115" t="str">
            <v>236 REGO HFR светильник</v>
          </cell>
          <cell r="D1115">
            <v>2.4199999999999999E-2</v>
          </cell>
          <cell r="E1115">
            <v>1</v>
          </cell>
          <cell r="F1115">
            <v>4919.41</v>
          </cell>
        </row>
        <row r="1116">
          <cell r="A1116" t="str">
            <v>1301000452</v>
          </cell>
          <cell r="B1116" t="str">
            <v>13623610</v>
          </cell>
          <cell r="C1116" t="str">
            <v>236 REGO светильник б/тесьмы</v>
          </cell>
          <cell r="D1116">
            <v>2.4199999999999999E-2</v>
          </cell>
          <cell r="E1116">
            <v>1</v>
          </cell>
          <cell r="F1116">
            <v>2553.2199999999998</v>
          </cell>
        </row>
        <row r="1117">
          <cell r="A1117" t="str">
            <v>1301000510</v>
          </cell>
          <cell r="B1117" t="str">
            <v>13263610</v>
          </cell>
          <cell r="C1117" t="str">
            <v>236 REGO светильник металлик</v>
          </cell>
          <cell r="D1117">
            <v>2.4199999999999999E-2</v>
          </cell>
          <cell r="E1117">
            <v>1</v>
          </cell>
          <cell r="F1117">
            <v>2793.11</v>
          </cell>
        </row>
        <row r="1118">
          <cell r="A1118" t="str">
            <v>1301000520</v>
          </cell>
          <cell r="B1118" t="str">
            <v>13224930</v>
          </cell>
          <cell r="C1118" t="str">
            <v>249 REGO светильник</v>
          </cell>
          <cell r="D1118">
            <v>2.92E-2</v>
          </cell>
          <cell r="E1118">
            <v>1</v>
          </cell>
          <cell r="F1118">
            <v>4067.74</v>
          </cell>
        </row>
        <row r="1119">
          <cell r="A1119" t="str">
            <v>1301000530</v>
          </cell>
          <cell r="B1119" t="str">
            <v>13224931</v>
          </cell>
          <cell r="C1119" t="str">
            <v>249 REGO ES1 светильник</v>
          </cell>
          <cell r="D1119">
            <v>2.9000000000000001E-2</v>
          </cell>
          <cell r="E1119">
            <v>1</v>
          </cell>
          <cell r="F1119">
            <v>7060.24</v>
          </cell>
        </row>
        <row r="1120">
          <cell r="A1120" t="str">
            <v>1301000540</v>
          </cell>
          <cell r="B1120" t="str">
            <v>13225430</v>
          </cell>
          <cell r="C1120" t="str">
            <v>254 REGO светильник</v>
          </cell>
          <cell r="D1120">
            <v>2.4199999999999999E-2</v>
          </cell>
          <cell r="E1120">
            <v>1</v>
          </cell>
          <cell r="F1120">
            <v>4025.91</v>
          </cell>
        </row>
        <row r="1121">
          <cell r="A1121" t="str">
            <v>1301000550</v>
          </cell>
          <cell r="B1121" t="str">
            <v>13225810</v>
          </cell>
          <cell r="C1121" t="str">
            <v>258 REGO светильник</v>
          </cell>
          <cell r="D1121">
            <v>2.92E-2</v>
          </cell>
          <cell r="E1121">
            <v>1</v>
          </cell>
          <cell r="F1121">
            <v>3309.39</v>
          </cell>
        </row>
        <row r="1122">
          <cell r="A1122" t="str">
            <v>1301000551</v>
          </cell>
          <cell r="B1122" t="str">
            <v>13325810</v>
          </cell>
          <cell r="C1122" t="str">
            <v>258 REGO светильник /красн. тесьма/</v>
          </cell>
          <cell r="D1122">
            <v>2.92E-2</v>
          </cell>
          <cell r="E1122">
            <v>1</v>
          </cell>
          <cell r="F1122">
            <v>3245.14</v>
          </cell>
        </row>
        <row r="1123">
          <cell r="A1123" t="str">
            <v>1301000560</v>
          </cell>
          <cell r="B1123" t="str">
            <v>13225830</v>
          </cell>
          <cell r="C1123" t="str">
            <v>258 REGO HF светильник</v>
          </cell>
          <cell r="D1123">
            <v>2.92E-2</v>
          </cell>
          <cell r="E1123">
            <v>1</v>
          </cell>
          <cell r="F1123">
            <v>3213</v>
          </cell>
        </row>
        <row r="1124">
          <cell r="A1124" t="str">
            <v>1301000580</v>
          </cell>
          <cell r="B1124" t="str">
            <v>13225860</v>
          </cell>
          <cell r="C1124" t="str">
            <v>258 REGO HFR светильник</v>
          </cell>
          <cell r="D1124">
            <v>2.92E-2</v>
          </cell>
          <cell r="E1124">
            <v>1</v>
          </cell>
          <cell r="F1124">
            <v>5342.95</v>
          </cell>
        </row>
        <row r="1125">
          <cell r="A1125" t="str">
            <v>1301000552</v>
          </cell>
          <cell r="B1125" t="str">
            <v>13625810</v>
          </cell>
          <cell r="C1125" t="str">
            <v>258 REGO светильник б/тесьмы</v>
          </cell>
          <cell r="D1125">
            <v>2.92E-2</v>
          </cell>
          <cell r="E1125">
            <v>1</v>
          </cell>
          <cell r="F1125">
            <v>3139.43</v>
          </cell>
        </row>
        <row r="1126">
          <cell r="A1126" t="str">
            <v>1301000590</v>
          </cell>
          <cell r="B1126" t="str">
            <v>13265810</v>
          </cell>
          <cell r="C1126" t="str">
            <v>258 REGO светильник металлик</v>
          </cell>
          <cell r="D1126">
            <v>2.92E-2</v>
          </cell>
          <cell r="E1126">
            <v>1</v>
          </cell>
          <cell r="F1126">
            <v>3433.8</v>
          </cell>
        </row>
        <row r="1127">
          <cell r="A1127" t="str">
            <v>2301000010</v>
          </cell>
          <cell r="B1127" t="str">
            <v>132487</v>
          </cell>
          <cell r="C1127" t="str">
            <v>RG кронштейн</v>
          </cell>
          <cell r="D1127">
            <v>3.5000000000000001E-3</v>
          </cell>
          <cell r="E1127">
            <v>6</v>
          </cell>
          <cell r="F1127">
            <v>363.36</v>
          </cell>
        </row>
        <row r="1128">
          <cell r="A1128" t="str">
            <v>2301000020</v>
          </cell>
          <cell r="B1128" t="str">
            <v>132488</v>
          </cell>
          <cell r="C1128" t="str">
            <v>RG кронштейн  металлик</v>
          </cell>
          <cell r="D1128">
            <v>3.5000000000000001E-3</v>
          </cell>
          <cell r="E1128">
            <v>6</v>
          </cell>
          <cell r="F1128">
            <v>414.41</v>
          </cell>
        </row>
        <row r="1129">
          <cell r="A1129" t="str">
            <v>2301000030</v>
          </cell>
          <cell r="B1129" t="str">
            <v>132801</v>
          </cell>
          <cell r="C1129" t="str">
            <v>RG крышка торцевая</v>
          </cell>
          <cell r="D1129">
            <v>0</v>
          </cell>
          <cell r="E1129">
            <v>0</v>
          </cell>
          <cell r="F1129">
            <v>78.400000000000006</v>
          </cell>
        </row>
        <row r="1130">
          <cell r="A1130" t="str">
            <v>2301000040</v>
          </cell>
          <cell r="B1130" t="str">
            <v>132803</v>
          </cell>
          <cell r="C1130" t="str">
            <v>RG крышка торцевая металлик</v>
          </cell>
          <cell r="D1130">
            <v>0</v>
          </cell>
          <cell r="E1130">
            <v>0</v>
          </cell>
          <cell r="F1130">
            <v>78.44</v>
          </cell>
        </row>
        <row r="1131">
          <cell r="A1131" t="str">
            <v>2301000050</v>
          </cell>
          <cell r="B1131" t="str">
            <v>132802</v>
          </cell>
          <cell r="C1131" t="str">
            <v>RG крышка торцевая черная</v>
          </cell>
          <cell r="D1131">
            <v>0</v>
          </cell>
          <cell r="E1131">
            <v>0</v>
          </cell>
          <cell r="F1131">
            <v>78.44</v>
          </cell>
        </row>
        <row r="1132">
          <cell r="A1132" t="str">
            <v>1301001010</v>
          </cell>
          <cell r="B1132" t="str">
            <v>132000</v>
          </cell>
          <cell r="C1132" t="str">
            <v>RG профиль белый</v>
          </cell>
          <cell r="D1132">
            <v>2.4199999999999999E-2</v>
          </cell>
          <cell r="E1132">
            <v>1</v>
          </cell>
          <cell r="F1132">
            <v>1601.58</v>
          </cell>
        </row>
        <row r="1133">
          <cell r="A1133" t="str">
            <v>1301001020</v>
          </cell>
          <cell r="B1133" t="str">
            <v>132001</v>
          </cell>
          <cell r="C1133" t="str">
            <v>RG профиль белый 1м.</v>
          </cell>
          <cell r="D1133">
            <v>1.6199999999999999E-2</v>
          </cell>
          <cell r="E1133">
            <v>2</v>
          </cell>
          <cell r="F1133">
            <v>1601.58</v>
          </cell>
        </row>
        <row r="1134">
          <cell r="A1134" t="str">
            <v>1301001040</v>
          </cell>
          <cell r="B1134" t="str">
            <v>132022</v>
          </cell>
          <cell r="C1134" t="str">
            <v>RG профиль металлик 0.5 м.</v>
          </cell>
          <cell r="D1134">
            <v>8.0999999999999996E-3</v>
          </cell>
          <cell r="E1134">
            <v>4</v>
          </cell>
          <cell r="F1134">
            <v>846.85</v>
          </cell>
        </row>
        <row r="1135">
          <cell r="A1135" t="str">
            <v>1301001050</v>
          </cell>
          <cell r="B1135" t="str">
            <v>132021</v>
          </cell>
          <cell r="C1135" t="str">
            <v>RG профиль металлик1 м.</v>
          </cell>
          <cell r="D1135">
            <v>1.6199999999999999E-2</v>
          </cell>
          <cell r="E1135">
            <v>2</v>
          </cell>
          <cell r="F1135">
            <v>1693.73</v>
          </cell>
        </row>
        <row r="1136">
          <cell r="A1136" t="str">
            <v>2301000060</v>
          </cell>
          <cell r="B1136" t="str">
            <v>132418</v>
          </cell>
          <cell r="C1136" t="str">
            <v>RG рассеиватель поликарбонат 18</v>
          </cell>
          <cell r="D1136">
            <v>0</v>
          </cell>
          <cell r="E1136">
            <v>0</v>
          </cell>
          <cell r="F1136">
            <v>463.33</v>
          </cell>
        </row>
        <row r="1137">
          <cell r="A1137" t="str">
            <v>2301000070</v>
          </cell>
          <cell r="B1137" t="str">
            <v>132436</v>
          </cell>
          <cell r="C1137" t="str">
            <v>RG рассеиватель поликарбонат 36</v>
          </cell>
          <cell r="D1137">
            <v>0</v>
          </cell>
          <cell r="E1137">
            <v>0</v>
          </cell>
          <cell r="F1137">
            <v>1094.24</v>
          </cell>
        </row>
        <row r="1138">
          <cell r="A1138" t="str">
            <v>2301000080</v>
          </cell>
          <cell r="B1138" t="str">
            <v>132458</v>
          </cell>
          <cell r="C1138" t="str">
            <v>RG рассеиватель поликарбонат 58</v>
          </cell>
          <cell r="D1138">
            <v>0</v>
          </cell>
          <cell r="E1138">
            <v>0</v>
          </cell>
          <cell r="F1138">
            <v>1184.07</v>
          </cell>
        </row>
        <row r="1139">
          <cell r="A1139" t="str">
            <v>2301000090</v>
          </cell>
          <cell r="B1139" t="str">
            <v>132201</v>
          </cell>
          <cell r="C1139" t="str">
            <v>RG решетка белая поликарбонат</v>
          </cell>
          <cell r="D1139">
            <v>0</v>
          </cell>
          <cell r="E1139">
            <v>0</v>
          </cell>
          <cell r="F1139">
            <v>109.49</v>
          </cell>
        </row>
        <row r="1140">
          <cell r="A1140" t="str">
            <v>2301000100</v>
          </cell>
          <cell r="B1140" t="str">
            <v>132203</v>
          </cell>
          <cell r="C1140" t="str">
            <v>RG решетка металлизированная</v>
          </cell>
          <cell r="D1140">
            <v>0</v>
          </cell>
          <cell r="E1140">
            <v>0</v>
          </cell>
          <cell r="F1140">
            <v>227.27</v>
          </cell>
        </row>
        <row r="1141">
          <cell r="A1141" t="str">
            <v>2301000110</v>
          </cell>
          <cell r="B1141" t="str">
            <v>132651</v>
          </cell>
          <cell r="C1141" t="str">
            <v>RG соединитель L 135 белый</v>
          </cell>
          <cell r="D1141">
            <v>3.2000000000000002E-3</v>
          </cell>
          <cell r="E1141">
            <v>25</v>
          </cell>
          <cell r="F1141">
            <v>1269.74</v>
          </cell>
        </row>
        <row r="1142">
          <cell r="A1142" t="str">
            <v>2301000120</v>
          </cell>
          <cell r="B1142" t="str">
            <v>132601</v>
          </cell>
          <cell r="C1142" t="str">
            <v>RG соединитель L белый</v>
          </cell>
          <cell r="D1142">
            <v>2.8999999999999998E-3</v>
          </cell>
          <cell r="E1142">
            <v>25</v>
          </cell>
          <cell r="F1142">
            <v>939.21</v>
          </cell>
        </row>
        <row r="1143">
          <cell r="A1143" t="str">
            <v>2301000140</v>
          </cell>
          <cell r="B1143" t="str">
            <v>132621</v>
          </cell>
          <cell r="C1143" t="str">
            <v>RG соединитель L металлик</v>
          </cell>
          <cell r="D1143">
            <v>2.8999999999999998E-3</v>
          </cell>
          <cell r="E1143">
            <v>25</v>
          </cell>
          <cell r="F1143">
            <v>1028.6500000000001</v>
          </cell>
        </row>
        <row r="1144">
          <cell r="A1144" t="str">
            <v>2301000150</v>
          </cell>
          <cell r="B1144" t="str">
            <v>132603</v>
          </cell>
          <cell r="C1144" t="str">
            <v>RG соединитель T белый</v>
          </cell>
          <cell r="D1144">
            <v>3.5999999999999999E-3</v>
          </cell>
          <cell r="E1144">
            <v>20</v>
          </cell>
          <cell r="F1144">
            <v>1274.57</v>
          </cell>
        </row>
        <row r="1145">
          <cell r="A1145" t="str">
            <v>2301000160</v>
          </cell>
          <cell r="B1145" t="str">
            <v>132623</v>
          </cell>
          <cell r="C1145" t="str">
            <v>RG соединитель T металлик</v>
          </cell>
          <cell r="D1145">
            <v>3.5999999999999999E-3</v>
          </cell>
          <cell r="E1145">
            <v>20</v>
          </cell>
          <cell r="F1145">
            <v>1364</v>
          </cell>
        </row>
        <row r="1146">
          <cell r="A1146" t="str">
            <v>2301000170</v>
          </cell>
          <cell r="B1146" t="str">
            <v>132605</v>
          </cell>
          <cell r="C1146" t="str">
            <v>RG соединитель X белый</v>
          </cell>
          <cell r="D1146">
            <v>3.5999999999999999E-3</v>
          </cell>
          <cell r="E1146">
            <v>20</v>
          </cell>
          <cell r="F1146">
            <v>1315.53</v>
          </cell>
        </row>
        <row r="1147">
          <cell r="A1147" t="str">
            <v>2301000180</v>
          </cell>
          <cell r="B1147" t="str">
            <v>132625</v>
          </cell>
          <cell r="C1147" t="str">
            <v>RG соединитель X металлик</v>
          </cell>
          <cell r="D1147">
            <v>3.5999999999999999E-3</v>
          </cell>
          <cell r="E1147">
            <v>20</v>
          </cell>
          <cell r="F1147">
            <v>1404.81</v>
          </cell>
        </row>
        <row r="1148">
          <cell r="A1148" t="str">
            <v>1303000010</v>
          </cell>
          <cell r="B1148" t="str">
            <v>13011800</v>
          </cell>
          <cell r="C1148" t="str">
            <v>118 RING светильник</v>
          </cell>
          <cell r="D1148">
            <v>7.1999999999999998E-3</v>
          </cell>
          <cell r="E1148">
            <v>2</v>
          </cell>
          <cell r="F1148">
            <v>1057.51</v>
          </cell>
        </row>
        <row r="1149">
          <cell r="A1149" t="str">
            <v>1303000020</v>
          </cell>
          <cell r="B1149" t="str">
            <v>13011830</v>
          </cell>
          <cell r="C1149" t="str">
            <v>118 RING HF светильник</v>
          </cell>
          <cell r="D1149">
            <v>7.7000000000000002E-3</v>
          </cell>
          <cell r="E1149">
            <v>2</v>
          </cell>
          <cell r="F1149">
            <v>1741.99</v>
          </cell>
        </row>
        <row r="1150">
          <cell r="A1150" t="str">
            <v>1303000030</v>
          </cell>
          <cell r="B1150" t="str">
            <v>13051830</v>
          </cell>
          <cell r="C1150" t="str">
            <v>118 RING HF светильник металлик</v>
          </cell>
          <cell r="D1150">
            <v>7.7000000000000002E-3</v>
          </cell>
          <cell r="E1150">
            <v>2</v>
          </cell>
          <cell r="F1150">
            <v>1804.26</v>
          </cell>
        </row>
        <row r="1151">
          <cell r="A1151" t="str">
            <v>1303000050</v>
          </cell>
          <cell r="B1151" t="str">
            <v>13051800</v>
          </cell>
          <cell r="C1151" t="str">
            <v>118 RING светильник металлик</v>
          </cell>
          <cell r="D1151">
            <v>7.7000000000000002E-3</v>
          </cell>
          <cell r="E1151">
            <v>2</v>
          </cell>
          <cell r="F1151">
            <v>1166.8399999999999</v>
          </cell>
        </row>
        <row r="1152">
          <cell r="A1152" t="str">
            <v>1303000060</v>
          </cell>
          <cell r="B1152" t="str">
            <v>13013610</v>
          </cell>
          <cell r="C1152" t="str">
            <v>136 RING светильник</v>
          </cell>
          <cell r="D1152">
            <v>1.17E-2</v>
          </cell>
          <cell r="E1152">
            <v>2</v>
          </cell>
          <cell r="F1152">
            <v>1399.44</v>
          </cell>
        </row>
        <row r="1153">
          <cell r="A1153" t="str">
            <v>1303000070</v>
          </cell>
          <cell r="B1153" t="str">
            <v>13013630</v>
          </cell>
          <cell r="C1153" t="str">
            <v>136 RING HF светильник</v>
          </cell>
          <cell r="D1153">
            <v>1.17E-2</v>
          </cell>
          <cell r="E1153">
            <v>2</v>
          </cell>
          <cell r="F1153">
            <v>2043.92</v>
          </cell>
        </row>
        <row r="1154">
          <cell r="A1154" t="str">
            <v>1303000080</v>
          </cell>
          <cell r="B1154" t="str">
            <v>13013638</v>
          </cell>
          <cell r="C1154" t="str">
            <v>136 RING HF /со сквозн. пров.3x1.5/ светильники</v>
          </cell>
          <cell r="D1154">
            <v>1.17E-2</v>
          </cell>
          <cell r="E1154">
            <v>2</v>
          </cell>
          <cell r="F1154">
            <v>2289.56</v>
          </cell>
        </row>
        <row r="1155">
          <cell r="A1155" t="str">
            <v>1303000110</v>
          </cell>
          <cell r="B1155" t="str">
            <v>13053630</v>
          </cell>
          <cell r="C1155" t="str">
            <v>136 RING HF светильник металлик</v>
          </cell>
          <cell r="D1155">
            <v>1.17E-2</v>
          </cell>
          <cell r="E1155">
            <v>2</v>
          </cell>
          <cell r="F1155">
            <v>2247.66</v>
          </cell>
        </row>
        <row r="1156">
          <cell r="A1156" t="str">
            <v>1303000130</v>
          </cell>
          <cell r="B1156" t="str">
            <v>13053610</v>
          </cell>
          <cell r="C1156" t="str">
            <v>136 RING мет. светильник</v>
          </cell>
          <cell r="D1156">
            <v>1.17E-2</v>
          </cell>
          <cell r="E1156">
            <v>2</v>
          </cell>
          <cell r="F1156">
            <v>1624.95</v>
          </cell>
        </row>
        <row r="1157">
          <cell r="A1157" t="str">
            <v>1303000150</v>
          </cell>
          <cell r="B1157" t="str">
            <v>13015438</v>
          </cell>
          <cell r="C1157" t="str">
            <v>154 RING /со сквозн. пров.3x1.5/ светильник</v>
          </cell>
          <cell r="D1157">
            <v>1.7500000000000002E-2</v>
          </cell>
          <cell r="E1157">
            <v>2</v>
          </cell>
          <cell r="F1157">
            <v>2481.71</v>
          </cell>
        </row>
        <row r="1158">
          <cell r="A1158" t="str">
            <v>1303000160</v>
          </cell>
          <cell r="B1158" t="str">
            <v>13015810</v>
          </cell>
          <cell r="C1158" t="str">
            <v>158 RING светильник</v>
          </cell>
          <cell r="D1158">
            <v>1.7100000000000001E-2</v>
          </cell>
          <cell r="E1158">
            <v>2</v>
          </cell>
          <cell r="F1158">
            <v>1690.42</v>
          </cell>
        </row>
        <row r="1159">
          <cell r="A1159" t="str">
            <v>1303000170</v>
          </cell>
          <cell r="B1159" t="str">
            <v>13015830</v>
          </cell>
          <cell r="C1159" t="str">
            <v>158 RING HF светильник</v>
          </cell>
          <cell r="D1159">
            <v>1.7500000000000002E-2</v>
          </cell>
          <cell r="E1159">
            <v>2</v>
          </cell>
          <cell r="F1159">
            <v>2248.33</v>
          </cell>
        </row>
        <row r="1160">
          <cell r="A1160" t="str">
            <v>1303000180</v>
          </cell>
          <cell r="B1160" t="str">
            <v>13055830</v>
          </cell>
          <cell r="C1160" t="str">
            <v>158 RING HF светильник металлик</v>
          </cell>
          <cell r="D1160">
            <v>1.7500000000000002E-2</v>
          </cell>
          <cell r="E1160">
            <v>2</v>
          </cell>
          <cell r="F1160">
            <v>2578.64</v>
          </cell>
        </row>
        <row r="1161">
          <cell r="A1161" t="str">
            <v>1303000200</v>
          </cell>
          <cell r="B1161" t="str">
            <v>13055810</v>
          </cell>
          <cell r="C1161" t="str">
            <v>158 RING светильник металлик</v>
          </cell>
          <cell r="D1161">
            <v>1.7399999999999999E-2</v>
          </cell>
          <cell r="E1161">
            <v>2</v>
          </cell>
          <cell r="F1161">
            <v>1967.12</v>
          </cell>
        </row>
        <row r="1162">
          <cell r="A1162" t="str">
            <v>1305000010</v>
          </cell>
          <cell r="B1162" t="str">
            <v>13411800</v>
          </cell>
          <cell r="C1162" t="str">
            <v>118 RIVAL светильник</v>
          </cell>
          <cell r="D1162">
            <v>1.6500000000000001E-2</v>
          </cell>
          <cell r="E1162">
            <v>2</v>
          </cell>
          <cell r="F1162">
            <v>1474.2</v>
          </cell>
        </row>
        <row r="1163">
          <cell r="A1163" t="str">
            <v>1305000011</v>
          </cell>
          <cell r="B1163" t="str">
            <v>13811800</v>
          </cell>
          <cell r="C1163" t="str">
            <v>118 RIVAL светильник б/тесьмы</v>
          </cell>
          <cell r="D1163">
            <v>1.6500000000000001E-2</v>
          </cell>
          <cell r="E1163">
            <v>2</v>
          </cell>
          <cell r="F1163">
            <v>1401.73</v>
          </cell>
        </row>
        <row r="1164">
          <cell r="A1164" t="str">
            <v>1305000020</v>
          </cell>
          <cell r="B1164" t="str">
            <v>13411830</v>
          </cell>
          <cell r="C1164" t="str">
            <v>118 RIVAL HF светильник</v>
          </cell>
          <cell r="D1164">
            <v>1.77E-2</v>
          </cell>
          <cell r="E1164">
            <v>2</v>
          </cell>
          <cell r="F1164">
            <v>1913.82</v>
          </cell>
        </row>
        <row r="1165">
          <cell r="A1165" t="str">
            <v>1305000030</v>
          </cell>
          <cell r="B1165" t="str">
            <v>13451830</v>
          </cell>
          <cell r="C1165" t="str">
            <v>118 RIVAL HF светильник металлик</v>
          </cell>
          <cell r="D1165">
            <v>1.77E-2</v>
          </cell>
          <cell r="E1165">
            <v>2</v>
          </cell>
          <cell r="F1165">
            <v>1949.5</v>
          </cell>
        </row>
        <row r="1166">
          <cell r="A1166" t="str">
            <v>1305000040</v>
          </cell>
          <cell r="B1166" t="str">
            <v>13451800</v>
          </cell>
          <cell r="C1166" t="str">
            <v>118 RIVAL светильник металлик</v>
          </cell>
          <cell r="D1166">
            <v>1.6500000000000001E-2</v>
          </cell>
          <cell r="E1166">
            <v>2</v>
          </cell>
          <cell r="F1166">
            <v>1594.2</v>
          </cell>
        </row>
        <row r="1167">
          <cell r="A1167" t="str">
            <v>1305000060</v>
          </cell>
          <cell r="B1167" t="str">
            <v>13413610</v>
          </cell>
          <cell r="C1167" t="str">
            <v>136 RIVAL светильник</v>
          </cell>
          <cell r="D1167">
            <v>2.6800000000000001E-2</v>
          </cell>
          <cell r="E1167">
            <v>1</v>
          </cell>
          <cell r="F1167">
            <v>1799.91</v>
          </cell>
        </row>
        <row r="1168">
          <cell r="A1168" t="str">
            <v>1305000061</v>
          </cell>
          <cell r="B1168" t="str">
            <v>13813610</v>
          </cell>
          <cell r="C1168" t="str">
            <v>136 RIVAL светильник б/тесьмы</v>
          </cell>
          <cell r="D1168">
            <v>2.6599999999999999E-2</v>
          </cell>
          <cell r="E1168">
            <v>1</v>
          </cell>
          <cell r="F1168">
            <v>1698.33</v>
          </cell>
        </row>
        <row r="1169">
          <cell r="A1169" t="str">
            <v>1305000070</v>
          </cell>
          <cell r="B1169" t="str">
            <v>13413630</v>
          </cell>
          <cell r="C1169" t="str">
            <v>136 RIVAL HF светильник</v>
          </cell>
          <cell r="D1169">
            <v>2.9600000000000001E-2</v>
          </cell>
          <cell r="E1169">
            <v>1</v>
          </cell>
          <cell r="F1169">
            <v>2161.02</v>
          </cell>
        </row>
        <row r="1170">
          <cell r="A1170" t="str">
            <v>1305000080</v>
          </cell>
          <cell r="B1170" t="str">
            <v>13453630</v>
          </cell>
          <cell r="C1170" t="str">
            <v>136 RIVAL HF светильник металлик</v>
          </cell>
          <cell r="D1170">
            <v>2.9600000000000001E-2</v>
          </cell>
          <cell r="E1170">
            <v>1</v>
          </cell>
          <cell r="F1170">
            <v>2269.0700000000002</v>
          </cell>
        </row>
        <row r="1171">
          <cell r="A1171" t="str">
            <v>1305000090</v>
          </cell>
          <cell r="B1171" t="str">
            <v>13453610</v>
          </cell>
          <cell r="C1171" t="str">
            <v>136 RIVAL светильник металлик</v>
          </cell>
          <cell r="D1171">
            <v>2.6800000000000001E-2</v>
          </cell>
          <cell r="E1171">
            <v>1</v>
          </cell>
          <cell r="F1171">
            <v>2019.97</v>
          </cell>
        </row>
        <row r="1172">
          <cell r="A1172" t="str">
            <v>1305000110</v>
          </cell>
          <cell r="B1172" t="str">
            <v>13415810</v>
          </cell>
          <cell r="C1172" t="str">
            <v>158 RIVAL светильник</v>
          </cell>
          <cell r="D1172">
            <v>3.49E-2</v>
          </cell>
          <cell r="E1172">
            <v>1</v>
          </cell>
          <cell r="F1172">
            <v>2253.9299999999998</v>
          </cell>
        </row>
        <row r="1173">
          <cell r="A1173" t="str">
            <v>1305000120</v>
          </cell>
          <cell r="B1173" t="str">
            <v>13415830</v>
          </cell>
          <cell r="C1173" t="str">
            <v>158 RIVAL HF светильник</v>
          </cell>
          <cell r="D1173">
            <v>3.49E-2</v>
          </cell>
          <cell r="E1173">
            <v>1</v>
          </cell>
          <cell r="F1173">
            <v>2440.87</v>
          </cell>
        </row>
        <row r="1174">
          <cell r="A1174" t="str">
            <v>1305000130</v>
          </cell>
          <cell r="B1174" t="str">
            <v>13455830</v>
          </cell>
          <cell r="C1174" t="str">
            <v>158 RIVAL HF светильник металлик</v>
          </cell>
          <cell r="D1174">
            <v>3.49E-2</v>
          </cell>
          <cell r="E1174">
            <v>1</v>
          </cell>
          <cell r="F1174">
            <v>2562.92</v>
          </cell>
        </row>
        <row r="1175">
          <cell r="A1175" t="str">
            <v>1305000112</v>
          </cell>
          <cell r="B1175" t="str">
            <v>13815810</v>
          </cell>
          <cell r="C1175" t="str">
            <v>158 RIVAL светильник б/тесьмы</v>
          </cell>
          <cell r="D1175">
            <v>3.49E-2</v>
          </cell>
          <cell r="E1175">
            <v>1</v>
          </cell>
          <cell r="F1175">
            <v>2112.96</v>
          </cell>
        </row>
        <row r="1176">
          <cell r="A1176" t="str">
            <v>1305000140</v>
          </cell>
          <cell r="B1176" t="str">
            <v>13455810</v>
          </cell>
          <cell r="C1176" t="str">
            <v>158 RIVAL светильник металлик</v>
          </cell>
          <cell r="D1176">
            <v>3.49E-2</v>
          </cell>
          <cell r="E1176">
            <v>1</v>
          </cell>
          <cell r="F1176">
            <v>2354.4</v>
          </cell>
        </row>
        <row r="1177">
          <cell r="A1177" t="str">
            <v>1305000150</v>
          </cell>
          <cell r="B1177" t="str">
            <v>13421800</v>
          </cell>
          <cell r="C1177" t="str">
            <v>218 RIVAL светильник</v>
          </cell>
          <cell r="D1177">
            <v>1.38E-2</v>
          </cell>
          <cell r="E1177">
            <v>2</v>
          </cell>
          <cell r="F1177">
            <v>1594.2</v>
          </cell>
        </row>
        <row r="1178">
          <cell r="A1178" t="str">
            <v>1305000151</v>
          </cell>
          <cell r="B1178" t="str">
            <v>13821800</v>
          </cell>
          <cell r="C1178" t="str">
            <v>218 RIVAL светильник б/тесьмы</v>
          </cell>
          <cell r="D1178">
            <v>1.5900000000000001E-2</v>
          </cell>
          <cell r="E1178">
            <v>2</v>
          </cell>
          <cell r="F1178">
            <v>1521.74</v>
          </cell>
        </row>
        <row r="1179">
          <cell r="A1179" t="str">
            <v>1305000152</v>
          </cell>
          <cell r="B1179" t="str">
            <v>13521800</v>
          </cell>
          <cell r="C1179" t="str">
            <v>218 RIVAL светильник /красная тесьма</v>
          </cell>
          <cell r="D1179">
            <v>1.5900000000000001E-2</v>
          </cell>
          <cell r="E1179">
            <v>2</v>
          </cell>
          <cell r="F1179">
            <v>1594.2</v>
          </cell>
        </row>
        <row r="1180">
          <cell r="A1180" t="str">
            <v>1305000160</v>
          </cell>
          <cell r="B1180" t="str">
            <v>13421830</v>
          </cell>
          <cell r="C1180" t="str">
            <v>218 RIVAL HF светильник</v>
          </cell>
          <cell r="D1180">
            <v>1.77E-2</v>
          </cell>
          <cell r="E1180">
            <v>2</v>
          </cell>
          <cell r="F1180">
            <v>1978.08</v>
          </cell>
        </row>
        <row r="1181">
          <cell r="A1181" t="str">
            <v>1305000170</v>
          </cell>
          <cell r="B1181" t="str">
            <v>13461830</v>
          </cell>
          <cell r="C1181" t="str">
            <v>218 RIVAL HF светильник металлик</v>
          </cell>
          <cell r="D1181">
            <v>1.77E-2</v>
          </cell>
          <cell r="E1181">
            <v>2</v>
          </cell>
          <cell r="F1181">
            <v>1800.6</v>
          </cell>
        </row>
        <row r="1182">
          <cell r="A1182" t="str">
            <v>1305000200</v>
          </cell>
          <cell r="B1182" t="str">
            <v>13461800</v>
          </cell>
          <cell r="C1182" t="str">
            <v>218 RIVAL светильник металлик</v>
          </cell>
          <cell r="D1182">
            <v>1.5900000000000001E-2</v>
          </cell>
          <cell r="E1182">
            <v>2</v>
          </cell>
          <cell r="F1182">
            <v>1714.2</v>
          </cell>
        </row>
        <row r="1183">
          <cell r="A1183" t="str">
            <v>1305000210</v>
          </cell>
          <cell r="B1183" t="str">
            <v>13423610</v>
          </cell>
          <cell r="C1183" t="str">
            <v>236 RIVAL светильник</v>
          </cell>
          <cell r="D1183">
            <v>3.09E-2</v>
          </cell>
          <cell r="E1183">
            <v>1</v>
          </cell>
          <cell r="F1183">
            <v>1925.91</v>
          </cell>
        </row>
        <row r="1184">
          <cell r="A1184" t="str">
            <v>1305000211</v>
          </cell>
          <cell r="B1184" t="str">
            <v>13823610</v>
          </cell>
          <cell r="C1184" t="str">
            <v>236 RIVAL светильник б/тесьмы</v>
          </cell>
          <cell r="D1184">
            <v>2.6599999999999999E-2</v>
          </cell>
          <cell r="E1184">
            <v>1</v>
          </cell>
          <cell r="F1184">
            <v>1808.33</v>
          </cell>
        </row>
        <row r="1185">
          <cell r="A1185" t="str">
            <v>1305000212</v>
          </cell>
          <cell r="B1185" t="str">
            <v>13923610</v>
          </cell>
          <cell r="C1185" t="str">
            <v>236 RIVAL /зеленая тесьма/ комплект</v>
          </cell>
          <cell r="D1185">
            <v>3.3300000000000003E-2</v>
          </cell>
          <cell r="E1185">
            <v>1</v>
          </cell>
          <cell r="F1185">
            <v>1946.04</v>
          </cell>
        </row>
        <row r="1186">
          <cell r="A1186" t="str">
            <v>1305000213</v>
          </cell>
          <cell r="B1186" t="str">
            <v>13523610</v>
          </cell>
          <cell r="C1186" t="str">
            <v>236 RIVAL светильник/красная тесьма</v>
          </cell>
          <cell r="D1186">
            <v>2.6599999999999999E-2</v>
          </cell>
          <cell r="E1186">
            <v>1</v>
          </cell>
          <cell r="F1186">
            <v>1925.91</v>
          </cell>
        </row>
        <row r="1187">
          <cell r="A1187" t="str">
            <v>1305000214</v>
          </cell>
          <cell r="B1187" t="str">
            <v>13423611</v>
          </cell>
          <cell r="C1187" t="str">
            <v>236 RIVAL светильник /темно-серая тесьма</v>
          </cell>
          <cell r="D1187">
            <v>2.6599999999999999E-2</v>
          </cell>
          <cell r="E1187">
            <v>1</v>
          </cell>
          <cell r="F1187">
            <v>1925.91</v>
          </cell>
        </row>
        <row r="1188">
          <cell r="A1188" t="str">
            <v>1305000220</v>
          </cell>
          <cell r="B1188" t="str">
            <v>13423630</v>
          </cell>
          <cell r="C1188" t="str">
            <v>236 RIVAL HF светильник</v>
          </cell>
          <cell r="D1188">
            <v>0.03</v>
          </cell>
          <cell r="E1188">
            <v>1</v>
          </cell>
          <cell r="F1188">
            <v>2328.98</v>
          </cell>
        </row>
        <row r="1189">
          <cell r="A1189" t="str">
            <v>1305000311</v>
          </cell>
          <cell r="B1189" t="str">
            <v>1305000311</v>
          </cell>
          <cell r="C1189" t="str">
            <v>236 RIVAL HF /красн. тесьма/ светильник</v>
          </cell>
          <cell r="D1189">
            <v>0</v>
          </cell>
          <cell r="E1189">
            <v>0</v>
          </cell>
          <cell r="F1189">
            <v>2328.98</v>
          </cell>
        </row>
        <row r="1190">
          <cell r="A1190" t="str">
            <v>1305000250</v>
          </cell>
          <cell r="B1190" t="str">
            <v>13463630</v>
          </cell>
          <cell r="C1190" t="str">
            <v>236 RIVAL HF светильник металлик</v>
          </cell>
          <cell r="D1190">
            <v>2.9600000000000001E-2</v>
          </cell>
          <cell r="E1190">
            <v>1</v>
          </cell>
          <cell r="F1190">
            <v>2328.98</v>
          </cell>
        </row>
        <row r="1191">
          <cell r="A1191" t="str">
            <v>1305000260</v>
          </cell>
          <cell r="B1191" t="str">
            <v>13463610</v>
          </cell>
          <cell r="C1191" t="str">
            <v>236 RIVAL светильник металлик</v>
          </cell>
          <cell r="D1191">
            <v>2.6599999999999999E-2</v>
          </cell>
          <cell r="E1191">
            <v>1</v>
          </cell>
          <cell r="F1191">
            <v>1929.69</v>
          </cell>
        </row>
        <row r="1192">
          <cell r="A1192" t="str">
            <v>1305000261</v>
          </cell>
          <cell r="B1192" t="str">
            <v>13563610</v>
          </cell>
          <cell r="C1192" t="str">
            <v>236 RIVAL мет./красн.тесьма/ светильник</v>
          </cell>
          <cell r="D1192">
            <v>2.6599999999999999E-2</v>
          </cell>
          <cell r="E1192">
            <v>1</v>
          </cell>
          <cell r="F1192">
            <v>1929.69</v>
          </cell>
        </row>
        <row r="1193">
          <cell r="A1193" t="str">
            <v>1305000270</v>
          </cell>
          <cell r="B1193" t="str">
            <v>13425810</v>
          </cell>
          <cell r="C1193" t="str">
            <v>258 RIVAL светильник</v>
          </cell>
          <cell r="D1193">
            <v>3.49E-2</v>
          </cell>
          <cell r="E1193">
            <v>1</v>
          </cell>
          <cell r="F1193">
            <v>2558.85</v>
          </cell>
        </row>
        <row r="1194">
          <cell r="A1194" t="str">
            <v>1305000271</v>
          </cell>
          <cell r="B1194" t="str">
            <v>13825810</v>
          </cell>
          <cell r="C1194" t="str">
            <v>258 RIVAL светильник б/тесьмы</v>
          </cell>
          <cell r="D1194">
            <v>3.49E-2</v>
          </cell>
          <cell r="E1194">
            <v>1</v>
          </cell>
          <cell r="F1194">
            <v>2382.75</v>
          </cell>
        </row>
        <row r="1195">
          <cell r="A1195" t="str">
            <v>1305000272</v>
          </cell>
          <cell r="B1195" t="str">
            <v>13525810</v>
          </cell>
          <cell r="C1195" t="str">
            <v>258 RIVAL светильник/красная тесьма</v>
          </cell>
          <cell r="D1195">
            <v>3.49E-2</v>
          </cell>
          <cell r="E1195">
            <v>1</v>
          </cell>
          <cell r="F1195">
            <v>2532.62</v>
          </cell>
        </row>
        <row r="1196">
          <cell r="A1196" t="str">
            <v>1305000280</v>
          </cell>
          <cell r="B1196" t="str">
            <v>13425830</v>
          </cell>
          <cell r="C1196" t="str">
            <v>258 RIVAL HF светильник</v>
          </cell>
          <cell r="D1196">
            <v>3.49E-2</v>
          </cell>
          <cell r="E1196">
            <v>1</v>
          </cell>
          <cell r="F1196">
            <v>2558.85</v>
          </cell>
        </row>
        <row r="1197">
          <cell r="A1197" t="str">
            <v>1305000290</v>
          </cell>
          <cell r="B1197" t="str">
            <v>13465830</v>
          </cell>
          <cell r="C1197" t="str">
            <v>258 RIVAL HF светильник металлик</v>
          </cell>
          <cell r="D1197">
            <v>3.49E-2</v>
          </cell>
          <cell r="E1197">
            <v>1</v>
          </cell>
          <cell r="F1197">
            <v>2577.75</v>
          </cell>
        </row>
        <row r="1198">
          <cell r="A1198" t="str">
            <v>1305000300</v>
          </cell>
          <cell r="B1198" t="str">
            <v>13485830</v>
          </cell>
          <cell r="C1198" t="str">
            <v>258 RIVAL HF черный светильник</v>
          </cell>
          <cell r="D1198">
            <v>3.49E-2</v>
          </cell>
          <cell r="E1198">
            <v>1</v>
          </cell>
          <cell r="F1198">
            <v>2548.7600000000002</v>
          </cell>
        </row>
        <row r="1199">
          <cell r="A1199" t="str">
            <v>1305000310</v>
          </cell>
          <cell r="B1199" t="str">
            <v>13465810</v>
          </cell>
          <cell r="C1199" t="str">
            <v>258 RIVAL светильник металлик</v>
          </cell>
          <cell r="D1199">
            <v>3.49E-2</v>
          </cell>
          <cell r="E1199">
            <v>1</v>
          </cell>
          <cell r="F1199">
            <v>2626.85</v>
          </cell>
        </row>
        <row r="1200">
          <cell r="A1200" t="str">
            <v>2303000010</v>
          </cell>
          <cell r="B1200" t="str">
            <v>130801</v>
          </cell>
          <cell r="C1200" t="str">
            <v>RN крышка торцевая</v>
          </cell>
          <cell r="D1200">
            <v>0</v>
          </cell>
          <cell r="E1200">
            <v>0</v>
          </cell>
          <cell r="F1200">
            <v>41.29</v>
          </cell>
        </row>
        <row r="1201">
          <cell r="A1201" t="str">
            <v>2303000030</v>
          </cell>
          <cell r="B1201" t="str">
            <v>130803</v>
          </cell>
          <cell r="C1201" t="str">
            <v>RN крышка торцевая металлик</v>
          </cell>
          <cell r="D1201">
            <v>0</v>
          </cell>
          <cell r="E1201">
            <v>0</v>
          </cell>
          <cell r="F1201">
            <v>47.74</v>
          </cell>
        </row>
        <row r="1202">
          <cell r="A1202" t="str">
            <v>2303000040</v>
          </cell>
          <cell r="B1202" t="str">
            <v>130802</v>
          </cell>
          <cell r="C1202" t="str">
            <v>RN крышка торцевая черная</v>
          </cell>
          <cell r="D1202">
            <v>0</v>
          </cell>
          <cell r="E1202">
            <v>0</v>
          </cell>
          <cell r="F1202">
            <v>43.48</v>
          </cell>
        </row>
        <row r="1203">
          <cell r="A1203" t="str">
            <v>1303000520</v>
          </cell>
          <cell r="B1203" t="str">
            <v>130000</v>
          </cell>
          <cell r="C1203" t="str">
            <v>RN профиль белый</v>
          </cell>
          <cell r="D1203">
            <v>2.4199999999999999E-2</v>
          </cell>
          <cell r="E1203">
            <v>1</v>
          </cell>
          <cell r="F1203">
            <v>746.51</v>
          </cell>
        </row>
        <row r="1204">
          <cell r="A1204" t="str">
            <v>1303000540</v>
          </cell>
          <cell r="B1204" t="str">
            <v>130001</v>
          </cell>
          <cell r="C1204" t="str">
            <v>RN профиль белый 1 м.</v>
          </cell>
          <cell r="D1204">
            <v>7.0000000000000001E-3</v>
          </cell>
          <cell r="E1204">
            <v>2</v>
          </cell>
          <cell r="F1204">
            <v>746.51</v>
          </cell>
        </row>
        <row r="1205">
          <cell r="A1205" t="str">
            <v>1303000510</v>
          </cell>
          <cell r="B1205" t="str">
            <v>130021</v>
          </cell>
          <cell r="C1205" t="str">
            <v>RN профиль металлик 1 м.</v>
          </cell>
          <cell r="D1205">
            <v>7.0000000000000001E-3</v>
          </cell>
          <cell r="E1205">
            <v>2</v>
          </cell>
          <cell r="F1205">
            <v>844.02</v>
          </cell>
        </row>
        <row r="1206">
          <cell r="A1206" t="str">
            <v>2303000050</v>
          </cell>
          <cell r="B1206" t="str">
            <v>130201</v>
          </cell>
          <cell r="C1206" t="str">
            <v>RN решетка белая поликарбонат</v>
          </cell>
          <cell r="D1206">
            <v>0</v>
          </cell>
          <cell r="E1206">
            <v>200</v>
          </cell>
          <cell r="F1206">
            <v>60.01</v>
          </cell>
        </row>
        <row r="1207">
          <cell r="A1207" t="str">
            <v>2303000060</v>
          </cell>
          <cell r="B1207" t="str">
            <v>130203</v>
          </cell>
          <cell r="C1207" t="str">
            <v>RN решетка металлизированная</v>
          </cell>
          <cell r="D1207">
            <v>0</v>
          </cell>
          <cell r="E1207">
            <v>200</v>
          </cell>
          <cell r="F1207">
            <v>168.14</v>
          </cell>
        </row>
        <row r="1208">
          <cell r="A1208" t="str">
            <v>2303000110</v>
          </cell>
          <cell r="B1208" t="str">
            <v>130601</v>
          </cell>
          <cell r="C1208" t="str">
            <v>RN соединитель L белый</v>
          </cell>
          <cell r="D1208">
            <v>5.0000000000000001E-4</v>
          </cell>
          <cell r="E1208">
            <v>150</v>
          </cell>
          <cell r="F1208">
            <v>465.84</v>
          </cell>
        </row>
        <row r="1209">
          <cell r="A1209" t="str">
            <v>2303000120</v>
          </cell>
          <cell r="B1209" t="str">
            <v>130621</v>
          </cell>
          <cell r="C1209" t="str">
            <v>RN соединитель L металлик</v>
          </cell>
          <cell r="D1209">
            <v>5.0000000000000001E-4</v>
          </cell>
          <cell r="E1209">
            <v>150</v>
          </cell>
          <cell r="F1209">
            <v>562.69000000000005</v>
          </cell>
        </row>
        <row r="1210">
          <cell r="A1210" t="str">
            <v>2303000130</v>
          </cell>
          <cell r="B1210" t="str">
            <v>130603</v>
          </cell>
          <cell r="C1210" t="str">
            <v>RN соединитель T белый</v>
          </cell>
          <cell r="D1210">
            <v>5.0000000000000001E-4</v>
          </cell>
          <cell r="E1210">
            <v>150</v>
          </cell>
          <cell r="F1210">
            <v>638.52</v>
          </cell>
        </row>
        <row r="1211">
          <cell r="A1211" t="str">
            <v>2303000140</v>
          </cell>
          <cell r="B1211" t="str">
            <v>130623</v>
          </cell>
          <cell r="C1211" t="str">
            <v>RN соединитель T металлик</v>
          </cell>
          <cell r="D1211">
            <v>5.0000000000000001E-4</v>
          </cell>
          <cell r="E1211">
            <v>150</v>
          </cell>
          <cell r="F1211">
            <v>735</v>
          </cell>
        </row>
        <row r="1212">
          <cell r="A1212" t="str">
            <v>2303000150</v>
          </cell>
          <cell r="B1212" t="str">
            <v>130605</v>
          </cell>
          <cell r="C1212" t="str">
            <v>RN соединитель X белый</v>
          </cell>
          <cell r="D1212">
            <v>5.0000000000000001E-4</v>
          </cell>
          <cell r="E1212">
            <v>150</v>
          </cell>
          <cell r="F1212">
            <v>834.02</v>
          </cell>
        </row>
        <row r="1213">
          <cell r="A1213" t="str">
            <v>2303000160</v>
          </cell>
          <cell r="B1213" t="str">
            <v>130625</v>
          </cell>
          <cell r="C1213" t="str">
            <v>RN соединитель X металлик</v>
          </cell>
          <cell r="D1213">
            <v>5.0000000000000001E-4</v>
          </cell>
          <cell r="E1213">
            <v>150</v>
          </cell>
          <cell r="F1213">
            <v>931.57</v>
          </cell>
        </row>
        <row r="1214">
          <cell r="A1214" t="str">
            <v>1217000010</v>
          </cell>
          <cell r="B1214" t="str">
            <v>45415001</v>
          </cell>
          <cell r="C1214" t="str">
            <v>RS 50 светильник</v>
          </cell>
          <cell r="D1214">
            <v>1.0699999999999999E-2</v>
          </cell>
          <cell r="E1214">
            <v>1</v>
          </cell>
          <cell r="F1214">
            <v>1636.9</v>
          </cell>
        </row>
        <row r="1215">
          <cell r="A1215" t="str">
            <v>2305000010</v>
          </cell>
          <cell r="B1215" t="str">
            <v>134801</v>
          </cell>
          <cell r="C1215" t="str">
            <v>RV крышка торцевая</v>
          </cell>
          <cell r="D1215">
            <v>0</v>
          </cell>
          <cell r="E1215">
            <v>0</v>
          </cell>
          <cell r="F1215">
            <v>65.400000000000006</v>
          </cell>
        </row>
        <row r="1216">
          <cell r="A1216" t="str">
            <v>2305000020</v>
          </cell>
          <cell r="B1216" t="str">
            <v>134803</v>
          </cell>
          <cell r="C1216" t="str">
            <v>RV крышка торцевая металлик</v>
          </cell>
          <cell r="D1216">
            <v>0</v>
          </cell>
          <cell r="E1216">
            <v>0</v>
          </cell>
          <cell r="F1216">
            <v>65.400000000000006</v>
          </cell>
        </row>
        <row r="1217">
          <cell r="A1217" t="str">
            <v>2305000040</v>
          </cell>
          <cell r="B1217" t="str">
            <v>134802</v>
          </cell>
          <cell r="C1217" t="str">
            <v>RV крышка торцевая черная</v>
          </cell>
          <cell r="D1217">
            <v>0</v>
          </cell>
          <cell r="E1217">
            <v>0</v>
          </cell>
          <cell r="F1217">
            <v>65.400000000000006</v>
          </cell>
        </row>
        <row r="1218">
          <cell r="A1218" t="str">
            <v>1305000610</v>
          </cell>
          <cell r="B1218" t="str">
            <v>134000</v>
          </cell>
          <cell r="C1218" t="str">
            <v>RV профиль белый</v>
          </cell>
          <cell r="D1218">
            <v>2.4199999999999999E-2</v>
          </cell>
          <cell r="E1218">
            <v>1</v>
          </cell>
          <cell r="F1218">
            <v>913.92</v>
          </cell>
        </row>
        <row r="1219">
          <cell r="A1219" t="str">
            <v>1305000620</v>
          </cell>
          <cell r="B1219" t="str">
            <v>134002</v>
          </cell>
          <cell r="C1219" t="str">
            <v>RV профиль белый 0,5м.</v>
          </cell>
          <cell r="D1219">
            <v>8.0000000000000002E-3</v>
          </cell>
          <cell r="E1219">
            <v>4</v>
          </cell>
          <cell r="F1219">
            <v>767.01</v>
          </cell>
        </row>
        <row r="1220">
          <cell r="A1220" t="str">
            <v>1305000630</v>
          </cell>
          <cell r="B1220" t="str">
            <v>134001</v>
          </cell>
          <cell r="C1220" t="str">
            <v>RV профиль белый 1м.</v>
          </cell>
          <cell r="D1220">
            <v>1.5900000000000001E-2</v>
          </cell>
          <cell r="E1220">
            <v>2</v>
          </cell>
          <cell r="F1220">
            <v>914.04</v>
          </cell>
        </row>
        <row r="1221">
          <cell r="A1221" t="str">
            <v>1305000631</v>
          </cell>
          <cell r="B1221" t="str">
            <v>138001</v>
          </cell>
          <cell r="C1221" t="str">
            <v>RV профиль белый б/тесьмы 1м.</v>
          </cell>
          <cell r="D1221">
            <v>1.5900000000000001E-2</v>
          </cell>
          <cell r="E1221">
            <v>2</v>
          </cell>
          <cell r="F1221">
            <v>814.02</v>
          </cell>
        </row>
        <row r="1222">
          <cell r="A1222" t="str">
            <v>1305000650</v>
          </cell>
          <cell r="B1222" t="str">
            <v>134020</v>
          </cell>
          <cell r="C1222" t="str">
            <v>RV профиль металлик</v>
          </cell>
          <cell r="D1222">
            <v>2.4199999999999999E-2</v>
          </cell>
          <cell r="E1222">
            <v>1</v>
          </cell>
          <cell r="F1222">
            <v>914.04</v>
          </cell>
        </row>
        <row r="1223">
          <cell r="A1223" t="str">
            <v>1305000640</v>
          </cell>
          <cell r="B1223" t="str">
            <v>134021</v>
          </cell>
          <cell r="C1223" t="str">
            <v>RV профиль металлик 1м.</v>
          </cell>
          <cell r="D1223">
            <v>1.5900000000000001E-2</v>
          </cell>
          <cell r="E1223">
            <v>2</v>
          </cell>
          <cell r="F1223">
            <v>914.04</v>
          </cell>
        </row>
        <row r="1224">
          <cell r="A1224" t="str">
            <v>1305000651</v>
          </cell>
          <cell r="B1224" t="str">
            <v>138020</v>
          </cell>
          <cell r="C1224" t="str">
            <v>RV профиль металлик б/тесьмы</v>
          </cell>
          <cell r="D1224">
            <v>2.4199999999999999E-2</v>
          </cell>
          <cell r="E1224">
            <v>1</v>
          </cell>
          <cell r="F1224">
            <v>838.14</v>
          </cell>
        </row>
        <row r="1225">
          <cell r="A1225" t="str">
            <v>2305000050</v>
          </cell>
          <cell r="B1225" t="str">
            <v>134418</v>
          </cell>
          <cell r="C1225" t="str">
            <v>RV рассеиватель поликарбонат 18</v>
          </cell>
          <cell r="D1225">
            <v>0</v>
          </cell>
          <cell r="E1225">
            <v>10</v>
          </cell>
          <cell r="F1225">
            <v>504</v>
          </cell>
        </row>
        <row r="1226">
          <cell r="A1226" t="str">
            <v>2305000060</v>
          </cell>
          <cell r="B1226" t="str">
            <v>134436</v>
          </cell>
          <cell r="C1226" t="str">
            <v>RV рассеиватель поликарбонат 36</v>
          </cell>
          <cell r="D1226">
            <v>0</v>
          </cell>
          <cell r="E1226">
            <v>10</v>
          </cell>
          <cell r="F1226">
            <v>1011.6</v>
          </cell>
        </row>
        <row r="1227">
          <cell r="A1227" t="str">
            <v>2305000070</v>
          </cell>
          <cell r="B1227" t="str">
            <v>134458</v>
          </cell>
          <cell r="C1227" t="str">
            <v>RV рассеиватель поликарбонат 58</v>
          </cell>
          <cell r="D1227">
            <v>0</v>
          </cell>
          <cell r="E1227">
            <v>0</v>
          </cell>
          <cell r="F1227">
            <v>1269.5999999999999</v>
          </cell>
        </row>
        <row r="1228">
          <cell r="A1228" t="str">
            <v>2305000080</v>
          </cell>
          <cell r="B1228" t="str">
            <v>134203</v>
          </cell>
          <cell r="C1228" t="str">
            <v>RV решетка  металлизированная</v>
          </cell>
          <cell r="D1228">
            <v>2E-3</v>
          </cell>
          <cell r="E1228">
            <v>60</v>
          </cell>
          <cell r="F1228">
            <v>137.5</v>
          </cell>
        </row>
        <row r="1229">
          <cell r="A1229" t="str">
            <v>2305000090</v>
          </cell>
          <cell r="B1229" t="str">
            <v>134201</v>
          </cell>
          <cell r="C1229" t="str">
            <v>RV решетка белая поликарбонат</v>
          </cell>
          <cell r="D1229">
            <v>2E-3</v>
          </cell>
          <cell r="E1229">
            <v>60</v>
          </cell>
          <cell r="F1229">
            <v>68.430000000000007</v>
          </cell>
        </row>
        <row r="1230">
          <cell r="A1230" t="str">
            <v>2305000200</v>
          </cell>
          <cell r="B1230" t="str">
            <v>134651</v>
          </cell>
          <cell r="C1230" t="str">
            <v>RV соединитель L 135 белый</v>
          </cell>
          <cell r="D1230">
            <v>3.5999999999999999E-3</v>
          </cell>
          <cell r="E1230">
            <v>20</v>
          </cell>
          <cell r="F1230">
            <v>691.32</v>
          </cell>
        </row>
        <row r="1231">
          <cell r="A1231" t="str">
            <v>2305000110</v>
          </cell>
          <cell r="B1231" t="str">
            <v>134671</v>
          </cell>
          <cell r="C1231" t="str">
            <v>RV соединитель L 135 металлик</v>
          </cell>
          <cell r="D1231">
            <v>3.5999999999999999E-3</v>
          </cell>
          <cell r="E1231">
            <v>20</v>
          </cell>
          <cell r="F1231">
            <v>691.32</v>
          </cell>
        </row>
        <row r="1232">
          <cell r="A1232" t="str">
            <v>2305000120</v>
          </cell>
          <cell r="B1232" t="str">
            <v>134601</v>
          </cell>
          <cell r="C1232" t="str">
            <v>RV соединитель L белый</v>
          </cell>
          <cell r="D1232">
            <v>2.8999999999999998E-3</v>
          </cell>
          <cell r="E1232">
            <v>25</v>
          </cell>
          <cell r="F1232">
            <v>555.6</v>
          </cell>
        </row>
        <row r="1233">
          <cell r="A1233" t="str">
            <v>2305000122</v>
          </cell>
          <cell r="B1233" t="str">
            <v>134602</v>
          </cell>
          <cell r="C1233" t="str">
            <v>RV соединитель L белый б/тесьмы</v>
          </cell>
          <cell r="D1233">
            <v>2.8999999999999998E-3</v>
          </cell>
          <cell r="E1233">
            <v>25</v>
          </cell>
          <cell r="F1233">
            <v>540.79</v>
          </cell>
        </row>
        <row r="1234">
          <cell r="A1234" t="str">
            <v>2305000130</v>
          </cell>
          <cell r="B1234" t="str">
            <v>134621</v>
          </cell>
          <cell r="C1234" t="str">
            <v>RV соединитель L металлик</v>
          </cell>
          <cell r="D1234">
            <v>2.8999999999999998E-3</v>
          </cell>
          <cell r="E1234">
            <v>25</v>
          </cell>
          <cell r="F1234">
            <v>555.6</v>
          </cell>
        </row>
        <row r="1235">
          <cell r="A1235" t="str">
            <v>2305000131</v>
          </cell>
          <cell r="B1235" t="str">
            <v>134622</v>
          </cell>
          <cell r="C1235" t="str">
            <v>RV соединитель L металлик б/тесьмы</v>
          </cell>
          <cell r="D1235">
            <v>3.0000000000000001E-3</v>
          </cell>
          <cell r="E1235">
            <v>25</v>
          </cell>
          <cell r="F1235">
            <v>540.08000000000004</v>
          </cell>
        </row>
        <row r="1236">
          <cell r="A1236" t="str">
            <v>2305000150</v>
          </cell>
          <cell r="B1236" t="str">
            <v>134603</v>
          </cell>
          <cell r="C1236" t="str">
            <v>RV соединитель T белый</v>
          </cell>
          <cell r="D1236">
            <v>2.8999999999999998E-3</v>
          </cell>
          <cell r="E1236">
            <v>25</v>
          </cell>
          <cell r="F1236">
            <v>691.38</v>
          </cell>
        </row>
        <row r="1237">
          <cell r="A1237" t="str">
            <v>2305000160</v>
          </cell>
          <cell r="B1237" t="str">
            <v>134623</v>
          </cell>
          <cell r="C1237" t="str">
            <v>RV соединитель T металлик</v>
          </cell>
          <cell r="D1237">
            <v>2.8999999999999998E-3</v>
          </cell>
          <cell r="E1237">
            <v>25</v>
          </cell>
          <cell r="F1237">
            <v>691.38</v>
          </cell>
        </row>
        <row r="1238">
          <cell r="A1238" t="str">
            <v>2305000171</v>
          </cell>
          <cell r="B1238" t="str">
            <v>138623</v>
          </cell>
          <cell r="C1238" t="str">
            <v>RV соединитель T металлик б/тесьмы</v>
          </cell>
          <cell r="D1238">
            <v>3.0000000000000001E-3</v>
          </cell>
          <cell r="E1238">
            <v>25</v>
          </cell>
          <cell r="F1238">
            <v>677.58</v>
          </cell>
        </row>
        <row r="1239">
          <cell r="A1239" t="str">
            <v>2305000180</v>
          </cell>
          <cell r="B1239" t="str">
            <v>134605</v>
          </cell>
          <cell r="C1239" t="str">
            <v>RV соединитель X белый</v>
          </cell>
          <cell r="D1239">
            <v>4.0000000000000001E-3</v>
          </cell>
          <cell r="E1239">
            <v>18</v>
          </cell>
          <cell r="F1239">
            <v>730.14</v>
          </cell>
        </row>
        <row r="1240">
          <cell r="A1240" t="str">
            <v>2305000190</v>
          </cell>
          <cell r="B1240" t="str">
            <v>134625</v>
          </cell>
          <cell r="C1240" t="str">
            <v>RV соединитель X металлик</v>
          </cell>
          <cell r="D1240">
            <v>4.0000000000000001E-3</v>
          </cell>
          <cell r="E1240">
            <v>18</v>
          </cell>
          <cell r="F1240">
            <v>730.14</v>
          </cell>
        </row>
        <row r="1241">
          <cell r="A1241" t="str">
            <v>2293000310</v>
          </cell>
          <cell r="B1241" t="str">
            <v>252281</v>
          </cell>
          <cell r="C1241" t="str">
            <v>RW 28 отражатель для LNB</v>
          </cell>
          <cell r="D1241">
            <v>3.3E-3</v>
          </cell>
          <cell r="E1241">
            <v>8</v>
          </cell>
          <cell r="F1241">
            <v>244.53</v>
          </cell>
        </row>
        <row r="1242">
          <cell r="A1242" t="str">
            <v>2293000320</v>
          </cell>
          <cell r="B1242" t="str">
            <v>252351</v>
          </cell>
          <cell r="C1242" t="str">
            <v>RW 35 отражатель для LNB</v>
          </cell>
          <cell r="D1242">
            <v>1.0500000000000001E-2</v>
          </cell>
          <cell r="E1242">
            <v>5</v>
          </cell>
          <cell r="F1242">
            <v>267.36</v>
          </cell>
        </row>
        <row r="1243">
          <cell r="A1243" t="str">
            <v>2295000520</v>
          </cell>
          <cell r="B1243" t="str">
            <v>250491</v>
          </cell>
          <cell r="C1243" t="str">
            <v>RW 35/49 отражатель для LNK</v>
          </cell>
          <cell r="D1243">
            <v>1.0999999999999999E-2</v>
          </cell>
          <cell r="E1243">
            <v>5</v>
          </cell>
          <cell r="F1243">
            <v>365.22</v>
          </cell>
        </row>
        <row r="1244">
          <cell r="A1244" t="str">
            <v>2293000330</v>
          </cell>
          <cell r="B1244" t="str">
            <v>252361</v>
          </cell>
          <cell r="C1244" t="str">
            <v>RW 36 отражатель для LNB</v>
          </cell>
          <cell r="D1244">
            <v>3.3E-3</v>
          </cell>
          <cell r="E1244">
            <v>8</v>
          </cell>
          <cell r="F1244">
            <v>243.72</v>
          </cell>
        </row>
        <row r="1245">
          <cell r="A1245" t="str">
            <v>2293000340</v>
          </cell>
          <cell r="B1245" t="str">
            <v>251581</v>
          </cell>
          <cell r="C1245" t="str">
            <v>RW 3x58 отражатель для LNB</v>
          </cell>
          <cell r="D1245">
            <v>1.7500000000000002E-2</v>
          </cell>
          <cell r="E1245">
            <v>3</v>
          </cell>
          <cell r="F1245">
            <v>351.62</v>
          </cell>
        </row>
        <row r="1246">
          <cell r="A1246" t="str">
            <v>2293000350</v>
          </cell>
          <cell r="B1246" t="str">
            <v>252581</v>
          </cell>
          <cell r="C1246" t="str">
            <v>RW 58 отражатель для LNB</v>
          </cell>
          <cell r="D1246">
            <v>1.0500000000000001E-2</v>
          </cell>
          <cell r="E1246">
            <v>5</v>
          </cell>
          <cell r="F1246">
            <v>311.61</v>
          </cell>
        </row>
        <row r="1247">
          <cell r="A1247" t="str">
            <v>2295000530</v>
          </cell>
          <cell r="B1247" t="str">
            <v>250581</v>
          </cell>
          <cell r="C1247" t="str">
            <v>RW 58 отражатель для LNK</v>
          </cell>
          <cell r="D1247">
            <v>1.0500000000000001E-2</v>
          </cell>
          <cell r="E1247">
            <v>5</v>
          </cell>
          <cell r="F1247">
            <v>346.53</v>
          </cell>
        </row>
        <row r="1248">
          <cell r="A1248" t="str">
            <v>2293000410</v>
          </cell>
          <cell r="B1248" t="str">
            <v>254581</v>
          </cell>
          <cell r="C1248" t="str">
            <v>RWU 58 отражатель для LNB</v>
          </cell>
          <cell r="D1248">
            <v>1.43E-2</v>
          </cell>
          <cell r="E1248">
            <v>3</v>
          </cell>
          <cell r="F1248">
            <v>326.38</v>
          </cell>
        </row>
        <row r="1249">
          <cell r="A1249" t="str">
            <v>2293000510</v>
          </cell>
          <cell r="B1249" t="str">
            <v>252362</v>
          </cell>
          <cell r="C1249" t="str">
            <v>RZ 36 отражатель для LNB</v>
          </cell>
          <cell r="D1249">
            <v>5.5999999999999999E-3</v>
          </cell>
          <cell r="E1249">
            <v>5</v>
          </cell>
          <cell r="F1249">
            <v>608.86</v>
          </cell>
        </row>
        <row r="1250">
          <cell r="A1250" t="str">
            <v>2293000520</v>
          </cell>
          <cell r="B1250" t="str">
            <v>251582</v>
          </cell>
          <cell r="C1250" t="str">
            <v>RZ 3x58 отражатель для LNB</v>
          </cell>
          <cell r="D1250">
            <v>1.7500000000000002E-2</v>
          </cell>
          <cell r="E1250">
            <v>3</v>
          </cell>
          <cell r="F1250">
            <v>871.65</v>
          </cell>
        </row>
        <row r="1251">
          <cell r="A1251" t="str">
            <v>2293000530</v>
          </cell>
          <cell r="B1251" t="str">
            <v>251583</v>
          </cell>
          <cell r="C1251" t="str">
            <v>RZ 3x58 отражатель для LNB под решетку</v>
          </cell>
          <cell r="D1251">
            <v>6.4999999999999997E-3</v>
          </cell>
          <cell r="E1251">
            <v>5</v>
          </cell>
          <cell r="F1251">
            <v>894.23</v>
          </cell>
        </row>
        <row r="1252">
          <cell r="A1252" t="str">
            <v>2293000550</v>
          </cell>
          <cell r="B1252" t="str">
            <v>252582</v>
          </cell>
          <cell r="C1252" t="str">
            <v>RZ 58 отражатель для LNB</v>
          </cell>
          <cell r="D1252">
            <v>7.4999999999999997E-3</v>
          </cell>
          <cell r="E1252">
            <v>5</v>
          </cell>
          <cell r="F1252">
            <v>802.04</v>
          </cell>
        </row>
        <row r="1253">
          <cell r="A1253" t="str">
            <v>2295000910</v>
          </cell>
          <cell r="B1253" t="str">
            <v>250582</v>
          </cell>
          <cell r="C1253" t="str">
            <v>RZ 58 отражатель для LNK</v>
          </cell>
          <cell r="D1253">
            <v>1.0500000000000001E-2</v>
          </cell>
          <cell r="E1253">
            <v>5</v>
          </cell>
          <cell r="F1253">
            <v>787.4</v>
          </cell>
        </row>
        <row r="1254">
          <cell r="A1254" t="str">
            <v>2295000610</v>
          </cell>
          <cell r="B1254" t="str">
            <v>250492</v>
          </cell>
          <cell r="C1254" t="str">
            <v>RZP 49 отражатель для LNK</v>
          </cell>
          <cell r="D1254">
            <v>2.2499999999999999E-2</v>
          </cell>
          <cell r="E1254">
            <v>10</v>
          </cell>
          <cell r="F1254">
            <v>520.27</v>
          </cell>
        </row>
        <row r="1255">
          <cell r="A1255" t="str">
            <v>1153000150</v>
          </cell>
          <cell r="B1255" t="str">
            <v>40213630</v>
          </cell>
          <cell r="C1255" t="str">
            <v>136 HF/250 SNC светильник</v>
          </cell>
          <cell r="D1255">
            <v>2.3199999999999998E-2</v>
          </cell>
          <cell r="E1255">
            <v>1</v>
          </cell>
          <cell r="F1255">
            <v>3236.93</v>
          </cell>
        </row>
        <row r="1256">
          <cell r="A1256" t="str">
            <v>1153000160</v>
          </cell>
          <cell r="B1256" t="str">
            <v>40223531</v>
          </cell>
          <cell r="C1256" t="str">
            <v>SNC 136 HF/2x35 H пластик. бокс ES1 светильник</v>
          </cell>
          <cell r="D1256">
            <v>2.3199999999999998E-2</v>
          </cell>
          <cell r="E1256">
            <v>1</v>
          </cell>
          <cell r="F1256">
            <v>11057.71</v>
          </cell>
        </row>
        <row r="1257">
          <cell r="A1257" t="str">
            <v>1153000020</v>
          </cell>
          <cell r="B1257" t="str">
            <v>40213610</v>
          </cell>
          <cell r="C1257" t="str">
            <v>136/250 SNC светильник</v>
          </cell>
          <cell r="D1257">
            <v>2.3199999999999998E-2</v>
          </cell>
          <cell r="E1257">
            <v>1</v>
          </cell>
          <cell r="F1257">
            <v>2804.8</v>
          </cell>
        </row>
        <row r="1258">
          <cell r="A1258" t="str">
            <v>1153000030</v>
          </cell>
          <cell r="B1258" t="str">
            <v>40253610</v>
          </cell>
          <cell r="C1258" t="str">
            <v>136/250 SNC светильник черный</v>
          </cell>
          <cell r="D1258">
            <v>2.3199999999999998E-2</v>
          </cell>
          <cell r="E1258">
            <v>1</v>
          </cell>
          <cell r="F1258">
            <v>3227.89</v>
          </cell>
        </row>
        <row r="1259">
          <cell r="A1259" t="str">
            <v>1153000040</v>
          </cell>
          <cell r="B1259" t="str">
            <v>40223530</v>
          </cell>
          <cell r="C1259" t="str">
            <v>SNC 136/2x35 H HF светильник</v>
          </cell>
          <cell r="D1259">
            <v>2.1600000000000001E-2</v>
          </cell>
          <cell r="E1259">
            <v>1</v>
          </cell>
          <cell r="F1259">
            <v>8065.21</v>
          </cell>
        </row>
        <row r="1260">
          <cell r="A1260" t="str">
            <v>1153000050</v>
          </cell>
          <cell r="B1260" t="str">
            <v>41223510</v>
          </cell>
          <cell r="C1260" t="str">
            <v>SNC 136/2x35 H пластик.бокс светильник</v>
          </cell>
          <cell r="D1260">
            <v>2.3199999999999998E-2</v>
          </cell>
          <cell r="E1260">
            <v>1</v>
          </cell>
          <cell r="F1260">
            <v>6919.03</v>
          </cell>
        </row>
        <row r="1261">
          <cell r="A1261" t="str">
            <v>1153000060</v>
          </cell>
          <cell r="B1261" t="str">
            <v>40227030</v>
          </cell>
          <cell r="C1261" t="str">
            <v>SNC 136/2x70 H HF светильник</v>
          </cell>
          <cell r="D1261">
            <v>2.1600000000000001E-2</v>
          </cell>
          <cell r="E1261">
            <v>1</v>
          </cell>
          <cell r="F1261">
            <v>9173.77</v>
          </cell>
        </row>
        <row r="1262">
          <cell r="A1262" t="str">
            <v>1153000070</v>
          </cell>
          <cell r="B1262" t="str">
            <v>41227010</v>
          </cell>
          <cell r="C1262" t="str">
            <v>SNC 136/2x70 H пластик.бокс светильник</v>
          </cell>
          <cell r="D1262">
            <v>2.3199999999999998E-2</v>
          </cell>
          <cell r="E1262">
            <v>1</v>
          </cell>
          <cell r="F1262">
            <v>6936.96</v>
          </cell>
        </row>
        <row r="1263">
          <cell r="A1263" t="str">
            <v>1153000090</v>
          </cell>
          <cell r="B1263" t="str">
            <v>40215530</v>
          </cell>
          <cell r="C1263" t="str">
            <v>155/250 SNC светильник</v>
          </cell>
          <cell r="D1263">
            <v>2.7900000000000001E-2</v>
          </cell>
          <cell r="E1263">
            <v>1</v>
          </cell>
          <cell r="F1263">
            <v>3473</v>
          </cell>
        </row>
        <row r="1264">
          <cell r="A1264" t="str">
            <v>1153000100</v>
          </cell>
          <cell r="B1264" t="str">
            <v>40223532</v>
          </cell>
          <cell r="C1264" t="str">
            <v>SNC 155/2x35 H HF светильник</v>
          </cell>
          <cell r="D1264">
            <v>2.63E-2</v>
          </cell>
          <cell r="E1264">
            <v>1</v>
          </cell>
          <cell r="F1264">
            <v>8852.4500000000007</v>
          </cell>
        </row>
        <row r="1265">
          <cell r="A1265" t="str">
            <v>1153000110</v>
          </cell>
          <cell r="B1265" t="str">
            <v>41223530</v>
          </cell>
          <cell r="C1265" t="str">
            <v>SNC 155/2x35 H пластик.бокс  светильник</v>
          </cell>
          <cell r="D1265">
            <v>2.7900000000000001E-2</v>
          </cell>
          <cell r="E1265">
            <v>1</v>
          </cell>
          <cell r="F1265">
            <v>7621.39</v>
          </cell>
        </row>
        <row r="1266">
          <cell r="A1266" t="str">
            <v>1153000120</v>
          </cell>
          <cell r="B1266" t="str">
            <v>40227032</v>
          </cell>
          <cell r="C1266" t="str">
            <v>SNC 155/2x70 H HF светильник</v>
          </cell>
          <cell r="D1266">
            <v>2.63E-2</v>
          </cell>
          <cell r="E1266">
            <v>1</v>
          </cell>
          <cell r="F1266">
            <v>9961</v>
          </cell>
        </row>
        <row r="1267">
          <cell r="A1267" t="str">
            <v>1153000130</v>
          </cell>
          <cell r="B1267" t="str">
            <v>41227030</v>
          </cell>
          <cell r="C1267" t="str">
            <v>SNC 155/2x70 H пластик.бокс светильник</v>
          </cell>
          <cell r="D1267">
            <v>2.7900000000000001E-2</v>
          </cell>
          <cell r="E1267">
            <v>1</v>
          </cell>
          <cell r="F1267">
            <v>7646.44</v>
          </cell>
        </row>
        <row r="1268">
          <cell r="A1268" t="str">
            <v>1155000010</v>
          </cell>
          <cell r="B1268" t="str">
            <v>45215000</v>
          </cell>
          <cell r="C1268" t="str">
            <v>100 SNS светильник</v>
          </cell>
          <cell r="D1268">
            <v>6.6E-3</v>
          </cell>
          <cell r="E1268">
            <v>4</v>
          </cell>
          <cell r="F1268">
            <v>836.88</v>
          </cell>
        </row>
        <row r="1269">
          <cell r="A1269" t="str">
            <v>1155000070</v>
          </cell>
          <cell r="B1269" t="str">
            <v>45215001</v>
          </cell>
          <cell r="C1269" t="str">
            <v>100 SNS светильник белый</v>
          </cell>
          <cell r="D1269">
            <v>6.6E-3</v>
          </cell>
          <cell r="E1269">
            <v>4</v>
          </cell>
          <cell r="F1269">
            <v>836.88</v>
          </cell>
        </row>
        <row r="1270">
          <cell r="A1270" t="str">
            <v>1155000080</v>
          </cell>
          <cell r="B1270" t="str">
            <v>45215002</v>
          </cell>
          <cell r="C1270" t="str">
            <v>100 SNS светильник черный</v>
          </cell>
          <cell r="D1270">
            <v>6.6E-3</v>
          </cell>
          <cell r="E1270">
            <v>4</v>
          </cell>
          <cell r="F1270">
            <v>858.02</v>
          </cell>
        </row>
        <row r="1271">
          <cell r="A1271" t="str">
            <v>1155001090</v>
          </cell>
          <cell r="B1271" t="str">
            <v>45213530</v>
          </cell>
          <cell r="C1271" t="str">
            <v>SNS 1x35 HF (комплект)</v>
          </cell>
          <cell r="D1271">
            <v>8.8000000000000005E-3</v>
          </cell>
          <cell r="E1271">
            <v>0</v>
          </cell>
          <cell r="F1271">
            <v>4881.45</v>
          </cell>
        </row>
        <row r="1272">
          <cell r="A1272" t="str">
            <v>1155001100</v>
          </cell>
          <cell r="B1272" t="str">
            <v>45217030</v>
          </cell>
          <cell r="C1272" t="str">
            <v>SNS 1x70 HF (комплект)</v>
          </cell>
          <cell r="D1272">
            <v>9.7999999999999997E-3</v>
          </cell>
          <cell r="E1272">
            <v>0</v>
          </cell>
          <cell r="F1272">
            <v>5096.51</v>
          </cell>
        </row>
        <row r="1273">
          <cell r="A1273" t="str">
            <v>1155001110</v>
          </cell>
          <cell r="B1273" t="str">
            <v>45257030</v>
          </cell>
          <cell r="C1273" t="str">
            <v>SNS 1x70 HF (комплект) белый</v>
          </cell>
          <cell r="D1273">
            <v>9.7999999999999997E-3</v>
          </cell>
          <cell r="E1273">
            <v>0</v>
          </cell>
          <cell r="F1273">
            <v>5096.51</v>
          </cell>
        </row>
        <row r="1274">
          <cell r="A1274" t="str">
            <v>1155001010</v>
          </cell>
          <cell r="B1274" t="str">
            <v>45217002</v>
          </cell>
          <cell r="C1274" t="str">
            <v>SNS 1x70 с метал. боксом (комплект)</v>
          </cell>
          <cell r="D1274">
            <v>1.47E-2</v>
          </cell>
          <cell r="E1274">
            <v>4</v>
          </cell>
          <cell r="F1274">
            <v>3359.43</v>
          </cell>
        </row>
        <row r="1275">
          <cell r="A1275" t="str">
            <v>1155001020</v>
          </cell>
          <cell r="B1275" t="str">
            <v>45257002</v>
          </cell>
          <cell r="C1275" t="str">
            <v>SNS 1x70 с метал. боксом (комплект) белый</v>
          </cell>
          <cell r="D1275">
            <v>1.47E-2</v>
          </cell>
          <cell r="E1275">
            <v>0</v>
          </cell>
          <cell r="F1275">
            <v>3359.43</v>
          </cell>
        </row>
        <row r="1276">
          <cell r="A1276" t="str">
            <v>1155001030</v>
          </cell>
          <cell r="B1276" t="str">
            <v>46217002</v>
          </cell>
          <cell r="C1276" t="str">
            <v>SNS 1x70 с пласт. боксом (комплект)</v>
          </cell>
          <cell r="D1276">
            <v>1.06E-2</v>
          </cell>
          <cell r="E1276">
            <v>0</v>
          </cell>
          <cell r="F1276">
            <v>3441.38</v>
          </cell>
        </row>
        <row r="1277">
          <cell r="A1277" t="str">
            <v>1155001040</v>
          </cell>
          <cell r="B1277" t="str">
            <v>46257002</v>
          </cell>
          <cell r="C1277" t="str">
            <v>SNS 1x70 с пласт. боксом (комплект) белый</v>
          </cell>
          <cell r="D1277">
            <v>1.06E-2</v>
          </cell>
          <cell r="E1277">
            <v>0</v>
          </cell>
          <cell r="F1277">
            <v>3441.38</v>
          </cell>
        </row>
        <row r="1278">
          <cell r="A1278" t="str">
            <v>1155001050</v>
          </cell>
          <cell r="B1278" t="str">
            <v>45225002</v>
          </cell>
          <cell r="C1278" t="str">
            <v>SNS 1x70/100 (комплект)</v>
          </cell>
          <cell r="D1278">
            <v>2.2800000000000001E-2</v>
          </cell>
          <cell r="E1278">
            <v>0</v>
          </cell>
          <cell r="F1278">
            <v>5407.2</v>
          </cell>
        </row>
        <row r="1279">
          <cell r="A1279" t="str">
            <v>1155001060</v>
          </cell>
          <cell r="B1279" t="str">
            <v>45265002</v>
          </cell>
          <cell r="C1279" t="str">
            <v>SNS 1x70/100 (комплект) белый</v>
          </cell>
          <cell r="D1279">
            <v>2.2800000000000001E-2</v>
          </cell>
          <cell r="E1279">
            <v>0</v>
          </cell>
          <cell r="F1279">
            <v>5407.2</v>
          </cell>
        </row>
        <row r="1280">
          <cell r="A1280" t="str">
            <v>1155001120</v>
          </cell>
          <cell r="B1280" t="str">
            <v>45225030</v>
          </cell>
          <cell r="C1280" t="str">
            <v>SNS 1x70/100 HF (комплект)</v>
          </cell>
          <cell r="D1280">
            <v>2.1999999999999999E-2</v>
          </cell>
          <cell r="E1280">
            <v>0</v>
          </cell>
          <cell r="F1280">
            <v>6902.58</v>
          </cell>
        </row>
        <row r="1281">
          <cell r="A1281" t="str">
            <v>1155001130</v>
          </cell>
          <cell r="B1281" t="str">
            <v>45265030</v>
          </cell>
          <cell r="C1281" t="str">
            <v>SNS 1x70/100 HF (комплект) белый</v>
          </cell>
          <cell r="D1281">
            <v>2.1999999999999999E-2</v>
          </cell>
          <cell r="E1281">
            <v>0</v>
          </cell>
          <cell r="F1281">
            <v>6902.58</v>
          </cell>
        </row>
        <row r="1282">
          <cell r="A1282" t="str">
            <v>1155000210</v>
          </cell>
          <cell r="B1282" t="str">
            <v>45225000</v>
          </cell>
          <cell r="C1282" t="str">
            <v>200 SNS светильник</v>
          </cell>
          <cell r="D1282">
            <v>1.23E-2</v>
          </cell>
          <cell r="E1282">
            <v>2</v>
          </cell>
          <cell r="F1282">
            <v>1320.73</v>
          </cell>
        </row>
        <row r="1283">
          <cell r="A1283" t="str">
            <v>1155000240</v>
          </cell>
          <cell r="B1283" t="str">
            <v>45227052</v>
          </cell>
          <cell r="C1283" t="str">
            <v>SNS 200 H светильник черный</v>
          </cell>
          <cell r="D1283">
            <v>1.23E-2</v>
          </cell>
          <cell r="E1283">
            <v>2</v>
          </cell>
          <cell r="F1283">
            <v>3632.01</v>
          </cell>
        </row>
        <row r="1284">
          <cell r="A1284" t="str">
            <v>1155000280</v>
          </cell>
          <cell r="B1284" t="str">
            <v>45225001</v>
          </cell>
          <cell r="C1284" t="str">
            <v>200 SNS светильник белый</v>
          </cell>
          <cell r="D1284">
            <v>1.2500000000000001E-2</v>
          </cell>
          <cell r="E1284">
            <v>2</v>
          </cell>
          <cell r="F1284">
            <v>1283</v>
          </cell>
        </row>
        <row r="1285">
          <cell r="A1285" t="str">
            <v>1155001280</v>
          </cell>
          <cell r="B1285" t="str">
            <v>45223530</v>
          </cell>
          <cell r="C1285" t="str">
            <v>SNS 2x35 HF (комплект)</v>
          </cell>
          <cell r="D1285">
            <v>1.6400000000000001E-2</v>
          </cell>
          <cell r="E1285">
            <v>0</v>
          </cell>
          <cell r="F1285">
            <v>6875.73</v>
          </cell>
        </row>
        <row r="1286">
          <cell r="A1286" t="str">
            <v>1155001210</v>
          </cell>
          <cell r="B1286" t="str">
            <v>46223502</v>
          </cell>
          <cell r="C1286" t="str">
            <v>SNS 2x35 с пласт. боксом (комплект)</v>
          </cell>
          <cell r="D1286">
            <v>1.89E-2</v>
          </cell>
          <cell r="E1286">
            <v>0</v>
          </cell>
          <cell r="F1286">
            <v>6502.61</v>
          </cell>
        </row>
        <row r="1287">
          <cell r="A1287" t="str">
            <v>1155001290</v>
          </cell>
          <cell r="B1287" t="str">
            <v>45227030</v>
          </cell>
          <cell r="C1287" t="str">
            <v>SNS 2x70 HF (комплект)</v>
          </cell>
          <cell r="D1287">
            <v>1.84E-2</v>
          </cell>
          <cell r="E1287">
            <v>0</v>
          </cell>
          <cell r="F1287">
            <v>9928.8799999999992</v>
          </cell>
        </row>
        <row r="1288">
          <cell r="A1288" t="str">
            <v>1155001300</v>
          </cell>
          <cell r="B1288" t="str">
            <v>45267030</v>
          </cell>
          <cell r="C1288" t="str">
            <v>SNS 2x70 HF (комплект) белый</v>
          </cell>
          <cell r="D1288">
            <v>1.84E-2</v>
          </cell>
          <cell r="E1288">
            <v>0</v>
          </cell>
          <cell r="F1288">
            <v>9831.84</v>
          </cell>
        </row>
        <row r="1289">
          <cell r="A1289" t="str">
            <v>1155001220</v>
          </cell>
          <cell r="B1289" t="str">
            <v>45227002</v>
          </cell>
          <cell r="C1289" t="str">
            <v>SNS 2x70 с метал. боксом (комплект)</v>
          </cell>
          <cell r="D1289">
            <v>2.8199999999999999E-2</v>
          </cell>
          <cell r="E1289">
            <v>0</v>
          </cell>
          <cell r="F1289">
            <v>6473.05</v>
          </cell>
        </row>
        <row r="1290">
          <cell r="A1290" t="str">
            <v>1155001230</v>
          </cell>
          <cell r="B1290" t="str">
            <v>45267002</v>
          </cell>
          <cell r="C1290" t="str">
            <v>SNS 2x70 с метал. боксом (комплект) белый</v>
          </cell>
          <cell r="D1290">
            <v>2.8199999999999999E-2</v>
          </cell>
          <cell r="E1290">
            <v>0</v>
          </cell>
          <cell r="F1290">
            <v>6473.05</v>
          </cell>
        </row>
        <row r="1291">
          <cell r="A1291" t="str">
            <v>1155001240</v>
          </cell>
          <cell r="B1291" t="str">
            <v>46227002</v>
          </cell>
          <cell r="C1291" t="str">
            <v>SNS 2x70 с пласт. боксом (комплект)</v>
          </cell>
          <cell r="D1291">
            <v>1.9900000000000001E-2</v>
          </cell>
          <cell r="E1291">
            <v>0.5</v>
          </cell>
          <cell r="F1291">
            <v>6538.6</v>
          </cell>
        </row>
        <row r="1292">
          <cell r="A1292" t="str">
            <v>1155001250</v>
          </cell>
          <cell r="B1292" t="str">
            <v>46267002</v>
          </cell>
          <cell r="C1292" t="str">
            <v>SNS 2x70 с пласт. боксом (комплект) белый</v>
          </cell>
          <cell r="D1292">
            <v>1.9900000000000001E-2</v>
          </cell>
          <cell r="E1292">
            <v>0</v>
          </cell>
          <cell r="F1292">
            <v>6538.6</v>
          </cell>
        </row>
        <row r="1293">
          <cell r="A1293" t="str">
            <v>1155001260</v>
          </cell>
          <cell r="B1293" t="str">
            <v>45145002</v>
          </cell>
          <cell r="C1293" t="str">
            <v>SNS 2x70/200 (комплект)</v>
          </cell>
          <cell r="D1293">
            <v>4.8800000000000003E-2</v>
          </cell>
          <cell r="E1293">
            <v>0</v>
          </cell>
          <cell r="F1293">
            <v>9847.0400000000009</v>
          </cell>
        </row>
        <row r="1294">
          <cell r="A1294" t="str">
            <v>1155001270</v>
          </cell>
          <cell r="B1294" t="str">
            <v>45185002</v>
          </cell>
          <cell r="C1294" t="str">
            <v>SNS 2x70/200 (комплект) белый</v>
          </cell>
          <cell r="D1294">
            <v>4.8800000000000003E-2</v>
          </cell>
          <cell r="E1294">
            <v>0</v>
          </cell>
          <cell r="F1294">
            <v>10005</v>
          </cell>
        </row>
        <row r="1295">
          <cell r="A1295" t="str">
            <v>1155001320</v>
          </cell>
          <cell r="B1295" t="str">
            <v>45145030</v>
          </cell>
          <cell r="C1295" t="str">
            <v>SNS 2x70/200 HF (комплект)</v>
          </cell>
          <cell r="D1295">
            <v>3.9E-2</v>
          </cell>
          <cell r="E1295">
            <v>0</v>
          </cell>
          <cell r="F1295">
            <v>12598.58</v>
          </cell>
        </row>
        <row r="1296">
          <cell r="A1296" t="str">
            <v>1155000410</v>
          </cell>
          <cell r="B1296" t="str">
            <v>45235000</v>
          </cell>
          <cell r="C1296" t="str">
            <v>300 SNS светильник</v>
          </cell>
          <cell r="D1296">
            <v>1.8800000000000001E-2</v>
          </cell>
          <cell r="E1296">
            <v>1</v>
          </cell>
          <cell r="F1296">
            <v>1675.14</v>
          </cell>
        </row>
        <row r="1297">
          <cell r="A1297" t="str">
            <v>1155000470</v>
          </cell>
          <cell r="B1297" t="str">
            <v>45235001</v>
          </cell>
          <cell r="C1297" t="str">
            <v>300 SNS светильник белый</v>
          </cell>
          <cell r="D1297">
            <v>1.8800000000000001E-2</v>
          </cell>
          <cell r="E1297">
            <v>1</v>
          </cell>
          <cell r="F1297">
            <v>1675.14</v>
          </cell>
        </row>
        <row r="1298">
          <cell r="A1298" t="str">
            <v>1155000480</v>
          </cell>
          <cell r="B1298" t="str">
            <v>45235002</v>
          </cell>
          <cell r="C1298" t="str">
            <v>SNS 300 черный /с рамкой/ светильник</v>
          </cell>
          <cell r="D1298">
            <v>1.8800000000000001E-2</v>
          </cell>
          <cell r="E1298">
            <v>1</v>
          </cell>
          <cell r="F1298">
            <v>1827.43</v>
          </cell>
        </row>
        <row r="1299">
          <cell r="A1299" t="str">
            <v>1155001460</v>
          </cell>
          <cell r="B1299" t="str">
            <v>45237030</v>
          </cell>
          <cell r="C1299" t="str">
            <v>SNS 3x70 HF (комплект)</v>
          </cell>
          <cell r="D1299">
            <v>2.8000000000000001E-2</v>
          </cell>
          <cell r="E1299">
            <v>0</v>
          </cell>
          <cell r="F1299">
            <v>14861.19</v>
          </cell>
        </row>
        <row r="1300">
          <cell r="A1300" t="str">
            <v>1155001470</v>
          </cell>
          <cell r="B1300" t="str">
            <v>45277030</v>
          </cell>
          <cell r="C1300" t="str">
            <v>SNS 3x70 HF (комплект) белый</v>
          </cell>
          <cell r="D1300">
            <v>2.8000000000000001E-2</v>
          </cell>
          <cell r="E1300">
            <v>0</v>
          </cell>
          <cell r="F1300">
            <v>15080.56</v>
          </cell>
        </row>
        <row r="1301">
          <cell r="A1301" t="str">
            <v>1155001420</v>
          </cell>
          <cell r="B1301" t="str">
            <v>45237002</v>
          </cell>
          <cell r="C1301" t="str">
            <v>SNS 3x70 с метал. боксом (комплект)</v>
          </cell>
          <cell r="D1301">
            <v>4.2599999999999999E-2</v>
          </cell>
          <cell r="E1301">
            <v>0</v>
          </cell>
          <cell r="F1301">
            <v>9668.6</v>
          </cell>
        </row>
        <row r="1302">
          <cell r="A1302" t="str">
            <v>1155001430</v>
          </cell>
          <cell r="B1302" t="str">
            <v>45277002</v>
          </cell>
          <cell r="C1302" t="str">
            <v>SNS 3x70 с метал. боксом (комплект) белый</v>
          </cell>
          <cell r="D1302">
            <v>4.2599999999999999E-2</v>
          </cell>
          <cell r="E1302">
            <v>0</v>
          </cell>
          <cell r="F1302">
            <v>9668.6</v>
          </cell>
        </row>
        <row r="1303">
          <cell r="A1303" t="str">
            <v>1155001440</v>
          </cell>
          <cell r="B1303" t="str">
            <v>46237002</v>
          </cell>
          <cell r="C1303" t="str">
            <v>SNS 3x70 с пласт. боксом (комплект)</v>
          </cell>
          <cell r="D1303">
            <v>3.0300000000000001E-2</v>
          </cell>
          <cell r="E1303">
            <v>0</v>
          </cell>
          <cell r="F1303">
            <v>9816.09</v>
          </cell>
        </row>
        <row r="1304">
          <cell r="A1304" t="str">
            <v>1155001450</v>
          </cell>
          <cell r="B1304" t="str">
            <v>46277002</v>
          </cell>
          <cell r="C1304" t="str">
            <v>SNS 3x70 с пласт. боксом (комплект) белый</v>
          </cell>
          <cell r="D1304">
            <v>3.0300000000000001E-2</v>
          </cell>
          <cell r="E1304">
            <v>0</v>
          </cell>
          <cell r="F1304">
            <v>9816.09</v>
          </cell>
        </row>
        <row r="1305">
          <cell r="A1305" t="str">
            <v>1155000610</v>
          </cell>
          <cell r="B1305" t="str">
            <v>45245001</v>
          </cell>
          <cell r="C1305" t="str">
            <v>400 SNS светильник белый</v>
          </cell>
          <cell r="D1305">
            <v>2.4899999999999999E-2</v>
          </cell>
          <cell r="E1305">
            <v>1</v>
          </cell>
          <cell r="F1305">
            <v>2035.73</v>
          </cell>
        </row>
        <row r="1306">
          <cell r="A1306" t="str">
            <v>1155000620</v>
          </cell>
          <cell r="B1306" t="str">
            <v>45245000</v>
          </cell>
          <cell r="C1306" t="str">
            <v>400 SNS светильник</v>
          </cell>
          <cell r="D1306">
            <v>2.4899999999999999E-2</v>
          </cell>
          <cell r="E1306">
            <v>1</v>
          </cell>
          <cell r="F1306">
            <v>2080.61</v>
          </cell>
        </row>
        <row r="1307">
          <cell r="A1307" t="str">
            <v>1155000680</v>
          </cell>
          <cell r="B1307" t="str">
            <v>45145001</v>
          </cell>
          <cell r="C1307" t="str">
            <v>400 SNS светильник /квадратный/ белый</v>
          </cell>
          <cell r="D1307">
            <v>2.47E-2</v>
          </cell>
          <cell r="E1307">
            <v>1</v>
          </cell>
          <cell r="F1307">
            <v>2095.6</v>
          </cell>
        </row>
        <row r="1308">
          <cell r="A1308" t="str">
            <v>1155000690</v>
          </cell>
          <cell r="B1308" t="str">
            <v>45145000</v>
          </cell>
          <cell r="C1308" t="str">
            <v>400 SNS светильник /квадратный/</v>
          </cell>
          <cell r="D1308">
            <v>2.47E-2</v>
          </cell>
          <cell r="E1308">
            <v>1</v>
          </cell>
          <cell r="F1308">
            <v>2141.8000000000002</v>
          </cell>
        </row>
        <row r="1309">
          <cell r="A1309" t="str">
            <v>1155001690</v>
          </cell>
          <cell r="B1309" t="str">
            <v>45247030</v>
          </cell>
          <cell r="C1309" t="str">
            <v>SNS 4x70 HF (комплект)</v>
          </cell>
          <cell r="D1309">
            <v>3.7100000000000001E-2</v>
          </cell>
          <cell r="E1309">
            <v>0</v>
          </cell>
          <cell r="F1309">
            <v>19440.02</v>
          </cell>
        </row>
        <row r="1310">
          <cell r="A1310" t="str">
            <v>1155001710</v>
          </cell>
          <cell r="B1310" t="str">
            <v>45147030</v>
          </cell>
          <cell r="C1310" t="str">
            <v>SNS 4x70 HF квадр.(комплект)</v>
          </cell>
          <cell r="D1310">
            <v>3.6900000000000002E-2</v>
          </cell>
          <cell r="E1310">
            <v>0</v>
          </cell>
          <cell r="F1310">
            <v>19440.02</v>
          </cell>
        </row>
        <row r="1311">
          <cell r="A1311" t="str">
            <v>1155001610</v>
          </cell>
          <cell r="B1311" t="str">
            <v>45147002</v>
          </cell>
          <cell r="C1311" t="str">
            <v>SNS 4x70 квадр.с метал. боксом (комплект)</v>
          </cell>
          <cell r="D1311">
            <v>5.6399999999999999E-2</v>
          </cell>
          <cell r="E1311">
            <v>0</v>
          </cell>
          <cell r="F1311">
            <v>12531.59</v>
          </cell>
        </row>
        <row r="1312">
          <cell r="A1312" t="str">
            <v>1155001620</v>
          </cell>
          <cell r="B1312" t="str">
            <v>45187002</v>
          </cell>
          <cell r="C1312" t="str">
            <v>SNS 4x70 квадр.с метал. боксом (комплект) белый</v>
          </cell>
          <cell r="D1312">
            <v>5.6399999999999999E-2</v>
          </cell>
          <cell r="E1312">
            <v>0</v>
          </cell>
          <cell r="F1312">
            <v>12747.63</v>
          </cell>
        </row>
        <row r="1313">
          <cell r="A1313" t="str">
            <v>1155001630</v>
          </cell>
          <cell r="B1313" t="str">
            <v>46147002</v>
          </cell>
          <cell r="C1313" t="str">
            <v>SNS 4x70 квадр.с пласт. боксом (комплект)</v>
          </cell>
          <cell r="D1313">
            <v>3.9899999999999998E-2</v>
          </cell>
          <cell r="E1313">
            <v>1</v>
          </cell>
          <cell r="F1313">
            <v>12692.24</v>
          </cell>
        </row>
        <row r="1314">
          <cell r="A1314" t="str">
            <v>1155001650</v>
          </cell>
          <cell r="B1314" t="str">
            <v>45247002</v>
          </cell>
          <cell r="C1314" t="str">
            <v>SNS 4x70 с метал. боксом (комплект)</v>
          </cell>
          <cell r="D1314">
            <v>5.6599999999999998E-2</v>
          </cell>
          <cell r="E1314">
            <v>0</v>
          </cell>
          <cell r="F1314">
            <v>12531.59</v>
          </cell>
        </row>
        <row r="1315">
          <cell r="A1315" t="str">
            <v>1155001660</v>
          </cell>
          <cell r="B1315" t="str">
            <v>45287002</v>
          </cell>
          <cell r="C1315" t="str">
            <v>SNS 4x70 с метал. боксом (комплект) белый</v>
          </cell>
          <cell r="D1315">
            <v>0</v>
          </cell>
          <cell r="E1315">
            <v>0</v>
          </cell>
          <cell r="F1315">
            <v>12531.59</v>
          </cell>
        </row>
        <row r="1316">
          <cell r="A1316" t="str">
            <v>1155001670</v>
          </cell>
          <cell r="B1316" t="str">
            <v>46247002</v>
          </cell>
          <cell r="C1316" t="str">
            <v>SNS 4x70 с пласт. боксом (комплект)</v>
          </cell>
          <cell r="D1316">
            <v>4.0099999999999997E-2</v>
          </cell>
          <cell r="E1316">
            <v>0</v>
          </cell>
          <cell r="F1316">
            <v>12692.24</v>
          </cell>
        </row>
        <row r="1317">
          <cell r="A1317" t="str">
            <v>1155001680</v>
          </cell>
          <cell r="B1317" t="str">
            <v>46287002</v>
          </cell>
          <cell r="C1317" t="str">
            <v>SNS 4x70 с пласт. боксом (комплект) белый</v>
          </cell>
          <cell r="D1317">
            <v>0</v>
          </cell>
          <cell r="E1317">
            <v>0</v>
          </cell>
          <cell r="F1317">
            <v>12692.24</v>
          </cell>
        </row>
        <row r="1318">
          <cell r="A1318" t="str">
            <v>2909000110</v>
          </cell>
          <cell r="B1318" t="str">
            <v>31014</v>
          </cell>
          <cell r="C1318" t="str">
            <v>T -соединение левое белое/5114 2</v>
          </cell>
          <cell r="D1318">
            <v>0</v>
          </cell>
          <cell r="E1318">
            <v>0</v>
          </cell>
          <cell r="F1318">
            <v>714.11</v>
          </cell>
        </row>
        <row r="1319">
          <cell r="A1319" t="str">
            <v>2909000120</v>
          </cell>
          <cell r="B1319" t="str">
            <v>30014</v>
          </cell>
          <cell r="C1319" t="str">
            <v>T -соединение левое/5114 1</v>
          </cell>
          <cell r="D1319">
            <v>0</v>
          </cell>
          <cell r="E1319">
            <v>0</v>
          </cell>
          <cell r="F1319">
            <v>714.11</v>
          </cell>
        </row>
        <row r="1320">
          <cell r="A1320" t="str">
            <v>2909000130</v>
          </cell>
          <cell r="B1320" t="str">
            <v>31015</v>
          </cell>
          <cell r="C1320" t="str">
            <v>T -соединение правое белое/5115 2</v>
          </cell>
          <cell r="D1320">
            <v>0</v>
          </cell>
          <cell r="E1320">
            <v>0</v>
          </cell>
          <cell r="F1320">
            <v>714.11</v>
          </cell>
        </row>
        <row r="1321">
          <cell r="A1321" t="str">
            <v>2909000140</v>
          </cell>
          <cell r="B1321" t="str">
            <v>30015</v>
          </cell>
          <cell r="C1321" t="str">
            <v>T -соединение правое/5115</v>
          </cell>
          <cell r="D1321">
            <v>0</v>
          </cell>
          <cell r="E1321">
            <v>0</v>
          </cell>
          <cell r="F1321">
            <v>714.11</v>
          </cell>
        </row>
        <row r="1322">
          <cell r="A1322" t="str">
            <v>2909000100</v>
          </cell>
          <cell r="B1322" t="str">
            <v>30025</v>
          </cell>
          <cell r="C1322" t="str">
            <v>T -соединение черное/XTS-39-2</v>
          </cell>
          <cell r="D1322">
            <v>0</v>
          </cell>
          <cell r="E1322">
            <v>0</v>
          </cell>
          <cell r="F1322">
            <v>1171.79</v>
          </cell>
        </row>
        <row r="1323">
          <cell r="A1323" t="str">
            <v>2909000150</v>
          </cell>
          <cell r="B1323" t="str">
            <v>30026</v>
          </cell>
          <cell r="C1323" t="str">
            <v>X- соединение/5116</v>
          </cell>
          <cell r="D1323">
            <v>0</v>
          </cell>
          <cell r="E1323">
            <v>0</v>
          </cell>
          <cell r="F1323">
            <v>1020.21</v>
          </cell>
        </row>
        <row r="1324">
          <cell r="A1324" t="str">
            <v>2903000010</v>
          </cell>
          <cell r="B1324" t="str">
            <v>815150</v>
          </cell>
          <cell r="C1324" t="str">
            <v>Блок управления MГЛ 150 метал.</v>
          </cell>
          <cell r="D1324">
            <v>5.1000000000000004E-3</v>
          </cell>
          <cell r="E1324">
            <v>4</v>
          </cell>
          <cell r="F1324">
            <v>1474.56</v>
          </cell>
        </row>
        <row r="1325">
          <cell r="A1325" t="str">
            <v>2903000020</v>
          </cell>
          <cell r="B1325" t="str">
            <v>815070</v>
          </cell>
          <cell r="C1325" t="str">
            <v>Блок управления MГЛ70 метал.</v>
          </cell>
          <cell r="D1325">
            <v>5.1000000000000004E-3</v>
          </cell>
          <cell r="E1325">
            <v>4</v>
          </cell>
          <cell r="F1325">
            <v>1266.9100000000001</v>
          </cell>
        </row>
        <row r="1326">
          <cell r="A1326" t="str">
            <v>2903000120</v>
          </cell>
          <cell r="B1326" t="str">
            <v>155105</v>
          </cell>
          <cell r="C1326" t="str">
            <v>Бокс трансформаторный 105</v>
          </cell>
          <cell r="D1326">
            <v>4.1000000000000003E-3</v>
          </cell>
          <cell r="E1326">
            <v>2</v>
          </cell>
          <cell r="F1326">
            <v>1075.3900000000001</v>
          </cell>
        </row>
        <row r="1327">
          <cell r="A1327" t="str">
            <v>2903000130</v>
          </cell>
          <cell r="B1327" t="str">
            <v>155200</v>
          </cell>
          <cell r="C1327" t="str">
            <v>Бокс трансформаторный 200</v>
          </cell>
          <cell r="D1327">
            <v>4.1000000000000003E-3</v>
          </cell>
          <cell r="E1327">
            <v>2</v>
          </cell>
          <cell r="F1327">
            <v>1799.03</v>
          </cell>
        </row>
        <row r="1328">
          <cell r="A1328" t="str">
            <v>2909000210</v>
          </cell>
          <cell r="B1328" t="str">
            <v>31021</v>
          </cell>
          <cell r="C1328" t="str">
            <v>Ввод питания левый белый/5118 2</v>
          </cell>
          <cell r="D1328">
            <v>0</v>
          </cell>
          <cell r="E1328">
            <v>0</v>
          </cell>
          <cell r="F1328">
            <v>260.13</v>
          </cell>
        </row>
        <row r="1329">
          <cell r="A1329" t="str">
            <v>2909000220</v>
          </cell>
          <cell r="B1329" t="str">
            <v>30321</v>
          </cell>
          <cell r="C1329" t="str">
            <v>Ввод питания левый черный XTS-11-2</v>
          </cell>
          <cell r="D1329">
            <v>0</v>
          </cell>
          <cell r="E1329">
            <v>0</v>
          </cell>
          <cell r="F1329">
            <v>260.13</v>
          </cell>
        </row>
        <row r="1330">
          <cell r="A1330" t="str">
            <v>2909000230</v>
          </cell>
          <cell r="B1330" t="str">
            <v>30021</v>
          </cell>
          <cell r="C1330" t="str">
            <v>Ввод питания левый/5118 1</v>
          </cell>
          <cell r="D1330">
            <v>0</v>
          </cell>
          <cell r="E1330">
            <v>0</v>
          </cell>
          <cell r="F1330">
            <v>260.13</v>
          </cell>
        </row>
        <row r="1331">
          <cell r="A1331" t="str">
            <v>2909000240</v>
          </cell>
          <cell r="B1331" t="str">
            <v>31022</v>
          </cell>
          <cell r="C1331" t="str">
            <v>Ввод питания правый белый/5119 2</v>
          </cell>
          <cell r="D1331">
            <v>0</v>
          </cell>
          <cell r="E1331">
            <v>0</v>
          </cell>
          <cell r="F1331">
            <v>260.13</v>
          </cell>
        </row>
        <row r="1332">
          <cell r="A1332" t="str">
            <v>2909000250</v>
          </cell>
          <cell r="B1332" t="str">
            <v>30022</v>
          </cell>
          <cell r="C1332" t="str">
            <v>Ввод питания правый/5119 1</v>
          </cell>
          <cell r="D1332">
            <v>0</v>
          </cell>
          <cell r="E1332">
            <v>0</v>
          </cell>
          <cell r="F1332">
            <v>260.13</v>
          </cell>
        </row>
        <row r="1333">
          <cell r="A1333" t="str">
            <v>5305001110</v>
          </cell>
          <cell r="B1333" t="str">
            <v>13222</v>
          </cell>
          <cell r="C1333" t="str">
            <v>Вставка пластиковая зеленая</v>
          </cell>
          <cell r="D1333">
            <v>0</v>
          </cell>
          <cell r="E1333">
            <v>0</v>
          </cell>
          <cell r="F1333">
            <v>34.5</v>
          </cell>
        </row>
        <row r="1334">
          <cell r="A1334" t="str">
            <v>5305001120</v>
          </cell>
          <cell r="B1334" t="str">
            <v>SS9000100</v>
          </cell>
          <cell r="C1334" t="str">
            <v>Вставка пластиковая красная</v>
          </cell>
          <cell r="D1334">
            <v>0</v>
          </cell>
          <cell r="E1334">
            <v>0</v>
          </cell>
          <cell r="F1334">
            <v>34.5</v>
          </cell>
        </row>
        <row r="1335">
          <cell r="A1335" t="str">
            <v>5305001130</v>
          </cell>
          <cell r="B1335" t="str">
            <v>SS9000200</v>
          </cell>
          <cell r="C1335" t="str">
            <v>Вставка пластиковая серая</v>
          </cell>
          <cell r="D1335">
            <v>0</v>
          </cell>
          <cell r="E1335">
            <v>0</v>
          </cell>
          <cell r="F1335">
            <v>34.5</v>
          </cell>
        </row>
        <row r="1336">
          <cell r="A1336" t="str">
            <v>5305001140</v>
          </cell>
          <cell r="B1336" t="str">
            <v>13220</v>
          </cell>
          <cell r="C1336" t="str">
            <v>Вставка пластиковая синяя</v>
          </cell>
          <cell r="D1336">
            <v>0</v>
          </cell>
          <cell r="E1336">
            <v>0</v>
          </cell>
          <cell r="F1336">
            <v>34.5</v>
          </cell>
        </row>
        <row r="1337">
          <cell r="A1337" t="str">
            <v>2907000010</v>
          </cell>
          <cell r="B1337" t="str">
            <v>815012</v>
          </cell>
          <cell r="C1337" t="str">
            <v>Кабель БУ МГЛ 1,2м.</v>
          </cell>
          <cell r="D1337">
            <v>4.0000000000000002E-4</v>
          </cell>
          <cell r="E1337">
            <v>50</v>
          </cell>
          <cell r="F1337">
            <v>68.13</v>
          </cell>
        </row>
        <row r="1338">
          <cell r="A1338" t="str">
            <v>2295000810</v>
          </cell>
          <cell r="B1338" t="str">
            <v>25007</v>
          </cell>
          <cell r="C1338" t="str">
            <v>Кабель соединительный с разъемами LNK</v>
          </cell>
          <cell r="D1338">
            <v>1.1000000000000001E-3</v>
          </cell>
          <cell r="E1338">
            <v>50</v>
          </cell>
          <cell r="F1338">
            <v>590.58000000000004</v>
          </cell>
        </row>
        <row r="1339">
          <cell r="A1339" t="str">
            <v>2909000310</v>
          </cell>
          <cell r="B1339" t="str">
            <v>30327</v>
          </cell>
          <cell r="C1339" t="str">
            <v>Колпачок SKB 30-2 черный</v>
          </cell>
          <cell r="D1339">
            <v>0</v>
          </cell>
          <cell r="E1339">
            <v>0</v>
          </cell>
          <cell r="F1339">
            <v>193.58</v>
          </cell>
        </row>
        <row r="1340">
          <cell r="A1340" t="str">
            <v>2909000320</v>
          </cell>
          <cell r="B1340" t="str">
            <v>30027</v>
          </cell>
          <cell r="C1340" t="str">
            <v>Колпачок SKB 30-3 белый</v>
          </cell>
          <cell r="D1340">
            <v>0</v>
          </cell>
          <cell r="E1340">
            <v>0</v>
          </cell>
          <cell r="F1340">
            <v>193.57</v>
          </cell>
        </row>
        <row r="1341">
          <cell r="A1341" t="str">
            <v>2301000190</v>
          </cell>
          <cell r="B1341" t="str">
            <v>13252</v>
          </cell>
          <cell r="C1341" t="str">
            <v>Комплект крепления (модульный)</v>
          </cell>
          <cell r="D1341">
            <v>2.0000000000000001E-4</v>
          </cell>
          <cell r="E1341">
            <v>100</v>
          </cell>
          <cell r="F1341">
            <v>189.18</v>
          </cell>
        </row>
        <row r="1342">
          <cell r="A1342" t="str">
            <v>2901000240</v>
          </cell>
          <cell r="B1342" t="str">
            <v>01015</v>
          </cell>
          <cell r="C1342" t="str">
            <v>Комплект подвеса светильников прямой</v>
          </cell>
          <cell r="D1342">
            <v>1E-4</v>
          </cell>
          <cell r="E1342">
            <v>10</v>
          </cell>
          <cell r="F1342">
            <v>424.58</v>
          </cell>
        </row>
        <row r="1343">
          <cell r="A1343" t="str">
            <v>2901000250</v>
          </cell>
          <cell r="B1343" t="str">
            <v>01315</v>
          </cell>
          <cell r="C1343" t="str">
            <v>Комплект подвеса светильников прямой 3м</v>
          </cell>
          <cell r="D1343">
            <v>0</v>
          </cell>
          <cell r="E1343">
            <v>0</v>
          </cell>
          <cell r="F1343">
            <v>522.89</v>
          </cell>
        </row>
        <row r="1344">
          <cell r="A1344" t="str">
            <v>2181000010</v>
          </cell>
          <cell r="B1344" t="str">
            <v>82418</v>
          </cell>
          <cell r="C1344" t="str">
            <v>Комплект стекол /синее и матовое/ 18</v>
          </cell>
          <cell r="D1344">
            <v>0</v>
          </cell>
          <cell r="E1344">
            <v>0</v>
          </cell>
          <cell r="F1344">
            <v>750.75</v>
          </cell>
        </row>
        <row r="1345">
          <cell r="A1345" t="str">
            <v>2181000020</v>
          </cell>
          <cell r="B1345" t="str">
            <v>82426</v>
          </cell>
          <cell r="C1345" t="str">
            <v>Комплект стекол /синее и матовое/ 26</v>
          </cell>
          <cell r="D1345">
            <v>1.9E-3</v>
          </cell>
          <cell r="E1345">
            <v>0</v>
          </cell>
          <cell r="F1345">
            <v>686.79</v>
          </cell>
        </row>
        <row r="1346">
          <cell r="A1346" t="str">
            <v>2301000200</v>
          </cell>
          <cell r="B1346" t="str">
            <v>13251</v>
          </cell>
          <cell r="C1346" t="str">
            <v>Крепежная планка HELIO</v>
          </cell>
          <cell r="D1346">
            <v>1E-4</v>
          </cell>
          <cell r="E1346">
            <v>500</v>
          </cell>
          <cell r="F1346">
            <v>39.42</v>
          </cell>
        </row>
        <row r="1347">
          <cell r="A1347" t="str">
            <v>2909000410</v>
          </cell>
          <cell r="B1347" t="str">
            <v>30131</v>
          </cell>
          <cell r="C1347" t="str">
            <v>Крышка торцевая  XTS-41-2</v>
          </cell>
          <cell r="D1347">
            <v>0</v>
          </cell>
          <cell r="E1347">
            <v>0</v>
          </cell>
          <cell r="F1347">
            <v>106.07</v>
          </cell>
        </row>
        <row r="1348">
          <cell r="A1348" t="str">
            <v>2295000710</v>
          </cell>
          <cell r="B1348" t="str">
            <v>25004</v>
          </cell>
          <cell r="C1348" t="str">
            <v>Крышка торцевая LNK</v>
          </cell>
          <cell r="D1348">
            <v>2.9999999999999997E-4</v>
          </cell>
          <cell r="E1348">
            <v>6</v>
          </cell>
          <cell r="F1348">
            <v>40.229999999999997</v>
          </cell>
        </row>
        <row r="1349">
          <cell r="A1349" t="str">
            <v>2909000420</v>
          </cell>
          <cell r="B1349" t="str">
            <v>30031</v>
          </cell>
          <cell r="C1349" t="str">
            <v>Крышка торцевая TRACK/5121</v>
          </cell>
          <cell r="D1349">
            <v>0</v>
          </cell>
          <cell r="E1349">
            <v>0</v>
          </cell>
          <cell r="F1349">
            <v>24.84</v>
          </cell>
        </row>
        <row r="1350">
          <cell r="A1350" t="str">
            <v>2909000430</v>
          </cell>
          <cell r="B1350" t="str">
            <v>31031</v>
          </cell>
          <cell r="C1350" t="str">
            <v>Крышка торцевая белая TRACK / 5121 2</v>
          </cell>
          <cell r="D1350">
            <v>0</v>
          </cell>
          <cell r="E1350">
            <v>0</v>
          </cell>
          <cell r="F1350">
            <v>24.84</v>
          </cell>
        </row>
        <row r="1351">
          <cell r="A1351" t="str">
            <v>2295000110</v>
          </cell>
          <cell r="B1351" t="str">
            <v>25005</v>
          </cell>
          <cell r="C1351" t="str">
            <v>Лента монтажная LNK</v>
          </cell>
          <cell r="D1351">
            <v>0</v>
          </cell>
          <cell r="E1351">
            <v>0</v>
          </cell>
          <cell r="F1351">
            <v>23.47</v>
          </cell>
        </row>
        <row r="1352">
          <cell r="A1352" t="str">
            <v>2295000210</v>
          </cell>
          <cell r="B1352" t="str">
            <v>25016</v>
          </cell>
          <cell r="C1352" t="str">
            <v>Планка наклонная LNK (15 градусов)</v>
          </cell>
          <cell r="D1352">
            <v>2.5000000000000001E-3</v>
          </cell>
          <cell r="E1352">
            <v>20</v>
          </cell>
          <cell r="F1352">
            <v>16.59</v>
          </cell>
        </row>
        <row r="1353">
          <cell r="A1353" t="str">
            <v>2301000210</v>
          </cell>
          <cell r="B1353" t="str">
            <v>13201</v>
          </cell>
          <cell r="C1353" t="str">
            <v>Подвес модульный</v>
          </cell>
          <cell r="D1353">
            <v>5.0000000000000001E-4</v>
          </cell>
          <cell r="E1353">
            <v>25</v>
          </cell>
          <cell r="F1353">
            <v>157.03</v>
          </cell>
        </row>
        <row r="1354">
          <cell r="A1354" t="str">
            <v>2301000220</v>
          </cell>
          <cell r="B1354" t="str">
            <v>13203</v>
          </cell>
          <cell r="C1354" t="str">
            <v>Подвес модульный 3м.</v>
          </cell>
          <cell r="D1354">
            <v>5.0000000000000001E-4</v>
          </cell>
          <cell r="E1354">
            <v>25</v>
          </cell>
          <cell r="F1354">
            <v>197.64</v>
          </cell>
        </row>
        <row r="1355">
          <cell r="A1355" t="str">
            <v>2301000230</v>
          </cell>
          <cell r="B1355" t="str">
            <v>13205</v>
          </cell>
          <cell r="C1355" t="str">
            <v>Подвес модульный 5м.</v>
          </cell>
          <cell r="D1355">
            <v>5.0000000000000001E-4</v>
          </cell>
          <cell r="E1355">
            <v>25</v>
          </cell>
          <cell r="F1355">
            <v>252</v>
          </cell>
        </row>
        <row r="1356">
          <cell r="A1356" t="str">
            <v>2293000610</v>
          </cell>
          <cell r="B1356" t="str">
            <v>11736</v>
          </cell>
          <cell r="C1356" t="str">
            <v>Решетка 258 LNB</v>
          </cell>
          <cell r="D1356">
            <v>3.2399999999999998E-2</v>
          </cell>
          <cell r="E1356">
            <v>1</v>
          </cell>
          <cell r="F1356">
            <v>812.86</v>
          </cell>
        </row>
        <row r="1357">
          <cell r="A1357" t="str">
            <v>2293000620</v>
          </cell>
          <cell r="B1357" t="str">
            <v>85741</v>
          </cell>
          <cell r="C1357" t="str">
            <v>Решетка 358 LNB</v>
          </cell>
          <cell r="D1357">
            <v>4.5999999999999999E-3</v>
          </cell>
          <cell r="E1357">
            <v>7</v>
          </cell>
          <cell r="F1357">
            <v>906.7</v>
          </cell>
        </row>
        <row r="1358">
          <cell r="A1358" t="str">
            <v>2241000010</v>
          </cell>
          <cell r="B1358" t="str">
            <v>300011</v>
          </cell>
          <cell r="C1358" t="str">
            <v>Решетка экранирующая FHA/3311</v>
          </cell>
          <cell r="D1358">
            <v>0</v>
          </cell>
          <cell r="E1358">
            <v>0</v>
          </cell>
          <cell r="F1358">
            <v>352.69</v>
          </cell>
        </row>
        <row r="1359">
          <cell r="A1359" t="str">
            <v>2241000110</v>
          </cell>
          <cell r="B1359" t="str">
            <v>320002</v>
          </cell>
          <cell r="C1359" t="str">
            <v>Светофильтр FHA зеленый/4903 CG</v>
          </cell>
          <cell r="D1359">
            <v>0</v>
          </cell>
          <cell r="E1359">
            <v>0</v>
          </cell>
          <cell r="F1359">
            <v>858.35</v>
          </cell>
        </row>
        <row r="1360">
          <cell r="A1360" t="str">
            <v>2241000120</v>
          </cell>
          <cell r="B1360" t="str">
            <v>320001</v>
          </cell>
          <cell r="C1360" t="str">
            <v>Светофильтр FHA красный/4903 CR</v>
          </cell>
          <cell r="D1360">
            <v>0</v>
          </cell>
          <cell r="E1360">
            <v>0</v>
          </cell>
          <cell r="F1360">
            <v>858.35</v>
          </cell>
        </row>
        <row r="1361">
          <cell r="A1361" t="str">
            <v>2241000130</v>
          </cell>
          <cell r="B1361" t="str">
            <v>320003</v>
          </cell>
          <cell r="C1361" t="str">
            <v>Светофильтр FHA синий/4903 CB</v>
          </cell>
          <cell r="D1361">
            <v>0</v>
          </cell>
          <cell r="E1361">
            <v>0</v>
          </cell>
          <cell r="F1361">
            <v>858.35</v>
          </cell>
        </row>
        <row r="1362">
          <cell r="A1362" t="str">
            <v>2267000010</v>
          </cell>
          <cell r="B1362" t="str">
            <v>300002</v>
          </cell>
          <cell r="C1362" t="str">
            <v>Светофильтр FIO зеленый/4901 CG</v>
          </cell>
          <cell r="D1362">
            <v>1E-3</v>
          </cell>
          <cell r="E1362">
            <v>0</v>
          </cell>
          <cell r="F1362">
            <v>557.96</v>
          </cell>
        </row>
        <row r="1363">
          <cell r="A1363" t="str">
            <v>2267000020</v>
          </cell>
          <cell r="B1363" t="str">
            <v>300001</v>
          </cell>
          <cell r="C1363" t="str">
            <v>Светофильтр FIO красный/4901 CR</v>
          </cell>
          <cell r="D1363">
            <v>1E-3</v>
          </cell>
          <cell r="E1363">
            <v>0</v>
          </cell>
          <cell r="F1363">
            <v>557.96</v>
          </cell>
        </row>
        <row r="1364">
          <cell r="A1364" t="str">
            <v>2267000030</v>
          </cell>
          <cell r="B1364" t="str">
            <v>300003</v>
          </cell>
          <cell r="C1364" t="str">
            <v>Светофильтр FIO синий/4901 CB</v>
          </cell>
          <cell r="D1364">
            <v>1E-3</v>
          </cell>
          <cell r="E1364">
            <v>0</v>
          </cell>
          <cell r="F1364">
            <v>557.96</v>
          </cell>
        </row>
        <row r="1365">
          <cell r="A1365" t="str">
            <v>2269000010</v>
          </cell>
          <cell r="B1365" t="str">
            <v>350002</v>
          </cell>
          <cell r="C1365" t="str">
            <v>Светофильтр FIP зеленый/4902 CG</v>
          </cell>
          <cell r="D1365">
            <v>0</v>
          </cell>
          <cell r="E1365">
            <v>0</v>
          </cell>
          <cell r="F1365">
            <v>426.77</v>
          </cell>
        </row>
        <row r="1366">
          <cell r="A1366" t="str">
            <v>2269000020</v>
          </cell>
          <cell r="B1366" t="str">
            <v>350001</v>
          </cell>
          <cell r="C1366" t="str">
            <v>Светофильтр FIP красный/4902 CR</v>
          </cell>
          <cell r="D1366">
            <v>0</v>
          </cell>
          <cell r="E1366">
            <v>0</v>
          </cell>
          <cell r="F1366">
            <v>426.77</v>
          </cell>
        </row>
        <row r="1367">
          <cell r="A1367" t="str">
            <v>2269000030</v>
          </cell>
          <cell r="B1367" t="str">
            <v>350003</v>
          </cell>
          <cell r="C1367" t="str">
            <v>Светофильтр FIP синий/4902 CB</v>
          </cell>
          <cell r="D1367">
            <v>0</v>
          </cell>
          <cell r="E1367">
            <v>0</v>
          </cell>
          <cell r="F1367">
            <v>426.77</v>
          </cell>
        </row>
        <row r="1368">
          <cell r="A1368" t="str">
            <v>2909000510</v>
          </cell>
          <cell r="B1368" t="str">
            <v>30241</v>
          </cell>
          <cell r="C1368" t="str">
            <v>Скоба крепления к потолку или подвесу бел.SKB 12-3</v>
          </cell>
          <cell r="D1368">
            <v>0</v>
          </cell>
          <cell r="E1368">
            <v>0</v>
          </cell>
          <cell r="F1368">
            <v>106.08</v>
          </cell>
        </row>
        <row r="1369">
          <cell r="A1369" t="str">
            <v>2909000520</v>
          </cell>
          <cell r="B1369" t="str">
            <v>30043</v>
          </cell>
          <cell r="C1369" t="str">
            <v>Скоба крепления к потолку или подвесу белая TRACK / 5122 2</v>
          </cell>
          <cell r="D1369">
            <v>0</v>
          </cell>
          <cell r="E1369">
            <v>0</v>
          </cell>
          <cell r="F1369">
            <v>97.61</v>
          </cell>
        </row>
        <row r="1370">
          <cell r="A1370" t="str">
            <v>2909000530</v>
          </cell>
          <cell r="B1370" t="str">
            <v>30141</v>
          </cell>
          <cell r="C1370" t="str">
            <v>Скоба крепления к потолку или подвесу метал. SKB 12-1</v>
          </cell>
          <cell r="D1370">
            <v>0</v>
          </cell>
          <cell r="E1370">
            <v>0</v>
          </cell>
          <cell r="F1370">
            <v>97.62</v>
          </cell>
        </row>
        <row r="1371">
          <cell r="A1371" t="str">
            <v>2909000540</v>
          </cell>
          <cell r="B1371" t="str">
            <v>30042</v>
          </cell>
          <cell r="C1371" t="str">
            <v>Скоба крепления к потолку или подвесу метал. TRACK / 5122 3</v>
          </cell>
          <cell r="D1371">
            <v>0</v>
          </cell>
          <cell r="E1371">
            <v>0</v>
          </cell>
          <cell r="F1371">
            <v>97.62</v>
          </cell>
        </row>
        <row r="1372">
          <cell r="A1372" t="str">
            <v>2909000550</v>
          </cell>
          <cell r="B1372" t="str">
            <v>30341</v>
          </cell>
          <cell r="C1372" t="str">
            <v>Скоба крепления к потолку или подвесу черная SKB 12-2</v>
          </cell>
          <cell r="D1372">
            <v>0</v>
          </cell>
          <cell r="E1372">
            <v>0</v>
          </cell>
          <cell r="F1372">
            <v>103.41</v>
          </cell>
        </row>
        <row r="1373">
          <cell r="A1373" t="str">
            <v>2909000560</v>
          </cell>
          <cell r="B1373" t="str">
            <v>30041</v>
          </cell>
          <cell r="C1373" t="str">
            <v>Скоба крепления к потолку или подвесу чернаяTRACK / 5122 1</v>
          </cell>
          <cell r="D1373">
            <v>0</v>
          </cell>
          <cell r="E1373">
            <v>0</v>
          </cell>
          <cell r="F1373">
            <v>97.62</v>
          </cell>
        </row>
        <row r="1374">
          <cell r="A1374" t="str">
            <v>2295000310</v>
          </cell>
          <cell r="B1374" t="str">
            <v>25002</v>
          </cell>
          <cell r="C1374" t="str">
            <v>Скоба подвеса ленточного LNK</v>
          </cell>
          <cell r="D1374">
            <v>2.0000000000000001E-4</v>
          </cell>
          <cell r="E1374">
            <v>100</v>
          </cell>
          <cell r="F1374">
            <v>26.82</v>
          </cell>
        </row>
        <row r="1375">
          <cell r="A1375" t="str">
            <v>2295000330</v>
          </cell>
          <cell r="B1375" t="str">
            <v>25001</v>
          </cell>
          <cell r="C1375" t="str">
            <v>Скоба подвеса тросового LNK</v>
          </cell>
          <cell r="D1375">
            <v>1E-4</v>
          </cell>
          <cell r="E1375">
            <v>150</v>
          </cell>
          <cell r="F1375">
            <v>31.92</v>
          </cell>
        </row>
        <row r="1376">
          <cell r="A1376" t="str">
            <v>2293000010</v>
          </cell>
          <cell r="B1376" t="str">
            <v>11253</v>
          </cell>
          <cell r="C1376" t="str">
            <v>Скоба соединительная LNB 2-х ламп.</v>
          </cell>
          <cell r="D1376">
            <v>2.9999999999999997E-4</v>
          </cell>
          <cell r="E1376">
            <v>80</v>
          </cell>
          <cell r="F1376">
            <v>30.17</v>
          </cell>
        </row>
        <row r="1377">
          <cell r="A1377" t="str">
            <v>2293000020</v>
          </cell>
          <cell r="B1377" t="str">
            <v>11252</v>
          </cell>
          <cell r="C1377" t="str">
            <v>Скоба соединительная LNB 2-х лмп. IP23</v>
          </cell>
          <cell r="D1377">
            <v>2.9999999999999997E-4</v>
          </cell>
          <cell r="E1377">
            <v>80</v>
          </cell>
          <cell r="F1377">
            <v>35.340000000000003</v>
          </cell>
        </row>
        <row r="1378">
          <cell r="A1378" t="str">
            <v>2293000030</v>
          </cell>
          <cell r="B1378" t="str">
            <v>11256</v>
          </cell>
          <cell r="C1378" t="str">
            <v>Скоба соединительная LNB 3-х лмп.</v>
          </cell>
          <cell r="D1378">
            <v>5.0000000000000001E-4</v>
          </cell>
          <cell r="E1378">
            <v>45</v>
          </cell>
          <cell r="F1378">
            <v>35.200000000000003</v>
          </cell>
        </row>
        <row r="1379">
          <cell r="A1379" t="str">
            <v>2293000040</v>
          </cell>
          <cell r="B1379" t="str">
            <v>11258</v>
          </cell>
          <cell r="C1379" t="str">
            <v>Скоба соединительная LNB T- образная</v>
          </cell>
          <cell r="D1379">
            <v>0</v>
          </cell>
          <cell r="E1379">
            <v>0</v>
          </cell>
          <cell r="F1379">
            <v>102</v>
          </cell>
        </row>
        <row r="1380">
          <cell r="A1380" t="str">
            <v>2293000050</v>
          </cell>
          <cell r="B1380" t="str">
            <v>11257</v>
          </cell>
          <cell r="C1380" t="str">
            <v>Скоба соединительная LNB X- образная</v>
          </cell>
          <cell r="D1380">
            <v>0</v>
          </cell>
          <cell r="E1380">
            <v>0</v>
          </cell>
          <cell r="F1380">
            <v>104</v>
          </cell>
        </row>
        <row r="1381">
          <cell r="A1381" t="str">
            <v>2295000350</v>
          </cell>
          <cell r="B1381" t="str">
            <v>25013Н</v>
          </cell>
          <cell r="C1381" t="str">
            <v>Скоба соединительная LNK (90 градусов) нов.</v>
          </cell>
          <cell r="D1381">
            <v>1E-3</v>
          </cell>
          <cell r="E1381">
            <v>20</v>
          </cell>
          <cell r="F1381">
            <v>108.93</v>
          </cell>
        </row>
        <row r="1382">
          <cell r="A1382" t="str">
            <v>2295000340</v>
          </cell>
          <cell r="B1382" t="str">
            <v>25003Н</v>
          </cell>
          <cell r="C1382" t="str">
            <v>Скоба соединительная LNK нов.</v>
          </cell>
          <cell r="D1382">
            <v>1.6999999999999999E-3</v>
          </cell>
          <cell r="E1382">
            <v>42</v>
          </cell>
          <cell r="F1382">
            <v>114.94</v>
          </cell>
        </row>
        <row r="1383">
          <cell r="A1383" t="str">
            <v>2909000610</v>
          </cell>
          <cell r="B1383" t="str">
            <v>30011</v>
          </cell>
          <cell r="C1383" t="str">
            <v>Соединитель внутренний прямой TRACK/5111</v>
          </cell>
          <cell r="D1383">
            <v>0</v>
          </cell>
          <cell r="E1383">
            <v>0</v>
          </cell>
          <cell r="F1383">
            <v>210.42</v>
          </cell>
        </row>
        <row r="1384">
          <cell r="A1384" t="str">
            <v>2909000620</v>
          </cell>
          <cell r="B1384" t="str">
            <v>31011</v>
          </cell>
          <cell r="C1384" t="str">
            <v>Соединитель внутренний прямой белый TRACK / 5111 2</v>
          </cell>
          <cell r="D1384">
            <v>0</v>
          </cell>
          <cell r="E1384">
            <v>0</v>
          </cell>
          <cell r="F1384">
            <v>210.42</v>
          </cell>
        </row>
        <row r="1385">
          <cell r="A1385" t="str">
            <v>2909000630</v>
          </cell>
          <cell r="B1385" t="str">
            <v>31111</v>
          </cell>
          <cell r="C1385" t="str">
            <v>Соединитель внутренний прямой белый XTS/ 21-3</v>
          </cell>
          <cell r="D1385">
            <v>0</v>
          </cell>
          <cell r="E1385">
            <v>0</v>
          </cell>
          <cell r="F1385">
            <v>464.69</v>
          </cell>
        </row>
        <row r="1386">
          <cell r="A1386" t="str">
            <v>2909000640</v>
          </cell>
          <cell r="B1386" t="str">
            <v>31311</v>
          </cell>
          <cell r="C1386" t="str">
            <v>Соединитель внутренний прямой черный XTS/ 21-2</v>
          </cell>
          <cell r="D1386">
            <v>0</v>
          </cell>
          <cell r="E1386">
            <v>0</v>
          </cell>
          <cell r="F1386">
            <v>505.01</v>
          </cell>
        </row>
        <row r="1387">
          <cell r="A1387" t="str">
            <v>2293000111</v>
          </cell>
          <cell r="B1387" t="str">
            <v>11254.</v>
          </cell>
          <cell r="C1387" t="str">
            <v>Соединительная пластина LNB</v>
          </cell>
          <cell r="D1387">
            <v>1E-4</v>
          </cell>
          <cell r="E1387">
            <v>20</v>
          </cell>
          <cell r="F1387">
            <v>27.13</v>
          </cell>
        </row>
        <row r="1388">
          <cell r="A1388" t="str">
            <v>2181000040</v>
          </cell>
          <cell r="B1388" t="str">
            <v>82218</v>
          </cell>
          <cell r="C1388" t="str">
            <v>Стекло матовое 18</v>
          </cell>
          <cell r="D1388">
            <v>1.5E-3</v>
          </cell>
          <cell r="E1388">
            <v>0</v>
          </cell>
          <cell r="F1388">
            <v>331.39</v>
          </cell>
        </row>
        <row r="1389">
          <cell r="A1389" t="str">
            <v>2181000050</v>
          </cell>
          <cell r="B1389" t="str">
            <v>82226</v>
          </cell>
          <cell r="C1389" t="str">
            <v>Стекло матовое 26</v>
          </cell>
          <cell r="D1389">
            <v>1.5E-3</v>
          </cell>
          <cell r="E1389">
            <v>0</v>
          </cell>
          <cell r="F1389">
            <v>374.94</v>
          </cell>
        </row>
        <row r="1390">
          <cell r="A1390" t="str">
            <v>2181000060</v>
          </cell>
          <cell r="B1390" t="str">
            <v>82318</v>
          </cell>
          <cell r="C1390" t="str">
            <v>Стекло матовое с отверстием 18</v>
          </cell>
          <cell r="D1390">
            <v>0</v>
          </cell>
          <cell r="E1390">
            <v>0</v>
          </cell>
          <cell r="F1390">
            <v>322.63</v>
          </cell>
        </row>
        <row r="1391">
          <cell r="A1391" t="str">
            <v>2181000070</v>
          </cell>
          <cell r="B1391" t="str">
            <v>82326</v>
          </cell>
          <cell r="C1391" t="str">
            <v>Стекло матовое с отверстием 26</v>
          </cell>
          <cell r="D1391">
            <v>1.5E-3</v>
          </cell>
          <cell r="E1391">
            <v>0</v>
          </cell>
          <cell r="F1391">
            <v>328.68</v>
          </cell>
        </row>
        <row r="1392">
          <cell r="A1392" t="str">
            <v>2181000080</v>
          </cell>
          <cell r="B1392" t="str">
            <v>82018</v>
          </cell>
          <cell r="C1392" t="str">
            <v>Стекло с отверстием 18</v>
          </cell>
          <cell r="D1392">
            <v>1.5E-3</v>
          </cell>
          <cell r="E1392">
            <v>0</v>
          </cell>
          <cell r="F1392">
            <v>303.33</v>
          </cell>
        </row>
        <row r="1393">
          <cell r="A1393" t="str">
            <v>2181000090</v>
          </cell>
          <cell r="B1393" t="str">
            <v>82026</v>
          </cell>
          <cell r="C1393" t="str">
            <v>Стекло с отверстием 26</v>
          </cell>
          <cell r="D1393">
            <v>1.5E-3</v>
          </cell>
          <cell r="E1393">
            <v>0</v>
          </cell>
          <cell r="F1393">
            <v>333.19</v>
          </cell>
        </row>
        <row r="1394">
          <cell r="A1394" t="str">
            <v>2181000100</v>
          </cell>
          <cell r="B1394" t="str">
            <v>82118</v>
          </cell>
          <cell r="C1394" t="str">
            <v>Стекло синее с отверстием 18</v>
          </cell>
          <cell r="D1394">
            <v>1.5E-3</v>
          </cell>
          <cell r="E1394">
            <v>0</v>
          </cell>
          <cell r="F1394">
            <v>319.70999999999998</v>
          </cell>
        </row>
        <row r="1395">
          <cell r="A1395" t="str">
            <v>2181000110</v>
          </cell>
          <cell r="B1395" t="str">
            <v>82126</v>
          </cell>
          <cell r="C1395" t="str">
            <v>Стекло синее с отверстием 26</v>
          </cell>
          <cell r="D1395">
            <v>1.5E-3</v>
          </cell>
          <cell r="E1395">
            <v>0</v>
          </cell>
          <cell r="F1395">
            <v>344.86</v>
          </cell>
        </row>
        <row r="1396">
          <cell r="A1396" t="str">
            <v>2909000710</v>
          </cell>
          <cell r="B1396" t="str">
            <v>30028</v>
          </cell>
          <cell r="C1396" t="str">
            <v>Тросик SKB 34-1 1,5 м.</v>
          </cell>
          <cell r="D1396">
            <v>0</v>
          </cell>
          <cell r="E1396">
            <v>0</v>
          </cell>
          <cell r="F1396">
            <v>315.19</v>
          </cell>
        </row>
        <row r="1397">
          <cell r="A1397" t="str">
            <v>2909000720</v>
          </cell>
          <cell r="B1397" t="str">
            <v>30029</v>
          </cell>
          <cell r="C1397" t="str">
            <v>Тросик SKB 34-1/3 м.</v>
          </cell>
          <cell r="D1397">
            <v>0</v>
          </cell>
          <cell r="E1397">
            <v>0</v>
          </cell>
          <cell r="F1397">
            <v>376.87</v>
          </cell>
        </row>
        <row r="1398">
          <cell r="A1398" t="str">
            <v>2909000730</v>
          </cell>
          <cell r="B1398" t="str">
            <v>30030</v>
          </cell>
          <cell r="C1398" t="str">
            <v>Тросик SKB 34-1/4 м.</v>
          </cell>
          <cell r="D1398">
            <v>0</v>
          </cell>
          <cell r="E1398">
            <v>0</v>
          </cell>
          <cell r="F1398">
            <v>452.45</v>
          </cell>
        </row>
        <row r="1399">
          <cell r="A1399" t="str">
            <v>2909000740</v>
          </cell>
          <cell r="B1399" t="str">
            <v>30032</v>
          </cell>
          <cell r="C1399" t="str">
            <v>Тросик SKB 34-1/5 м.</v>
          </cell>
          <cell r="D1399">
            <v>0</v>
          </cell>
          <cell r="E1399">
            <v>0</v>
          </cell>
          <cell r="F1399">
            <v>518.89</v>
          </cell>
        </row>
        <row r="1400">
          <cell r="A1400" t="str">
            <v>2909000750</v>
          </cell>
          <cell r="B1400" t="str">
            <v>30033</v>
          </cell>
          <cell r="C1400" t="str">
            <v>Тросик подвеса шинопровода/9м</v>
          </cell>
          <cell r="D1400">
            <v>4.0000000000000002E-4</v>
          </cell>
          <cell r="E1400">
            <v>50</v>
          </cell>
          <cell r="F1400">
            <v>556.86</v>
          </cell>
        </row>
        <row r="1401">
          <cell r="A1401" t="str">
            <v>2909000810</v>
          </cell>
          <cell r="B1401" t="str">
            <v>30181</v>
          </cell>
          <cell r="C1401" t="str">
            <v>Усилитель стыка  SKB 18-1</v>
          </cell>
          <cell r="D1401">
            <v>0</v>
          </cell>
          <cell r="E1401">
            <v>0</v>
          </cell>
          <cell r="F1401">
            <v>435.6</v>
          </cell>
        </row>
        <row r="1402">
          <cell r="A1402" t="str">
            <v>2901000310</v>
          </cell>
          <cell r="B1402" t="str">
            <v>01011</v>
          </cell>
          <cell r="C1402" t="str">
            <v>Чашка потолочная (комплект)</v>
          </cell>
          <cell r="D1402">
            <v>0</v>
          </cell>
          <cell r="E1402">
            <v>10</v>
          </cell>
          <cell r="F1402">
            <v>72.77</v>
          </cell>
        </row>
        <row r="1403">
          <cell r="A1403" t="str">
            <v>2909001030</v>
          </cell>
          <cell r="B1403" t="str">
            <v>32001</v>
          </cell>
          <cell r="C1403" t="str">
            <v>Шинопровод 1м черный/5101 1</v>
          </cell>
          <cell r="D1403">
            <v>0</v>
          </cell>
          <cell r="E1403">
            <v>0</v>
          </cell>
          <cell r="F1403">
            <v>773.03</v>
          </cell>
        </row>
        <row r="1404">
          <cell r="A1404" t="str">
            <v>2909001040</v>
          </cell>
          <cell r="B1404" t="str">
            <v>30001</v>
          </cell>
          <cell r="C1404" t="str">
            <v>Шинопровод 1м./5101 3</v>
          </cell>
          <cell r="D1404">
            <v>0</v>
          </cell>
          <cell r="E1404">
            <v>0</v>
          </cell>
          <cell r="F1404">
            <v>773.03</v>
          </cell>
        </row>
        <row r="1405">
          <cell r="A1405" t="str">
            <v>2909001050</v>
          </cell>
          <cell r="B1405" t="str">
            <v>31001</v>
          </cell>
          <cell r="C1405" t="str">
            <v>Шинопровод 1м. белый/5101 2</v>
          </cell>
          <cell r="D1405">
            <v>0</v>
          </cell>
          <cell r="E1405">
            <v>0</v>
          </cell>
          <cell r="F1405">
            <v>773.03</v>
          </cell>
        </row>
        <row r="1406">
          <cell r="A1406" t="str">
            <v>2909001080</v>
          </cell>
          <cell r="B1406" t="str">
            <v>32302</v>
          </cell>
          <cell r="C1406" t="str">
            <v>Шинопровод 2м черный XTS-4200-2</v>
          </cell>
          <cell r="D1406">
            <v>0</v>
          </cell>
          <cell r="E1406">
            <v>0</v>
          </cell>
          <cell r="F1406">
            <v>1865.26</v>
          </cell>
        </row>
        <row r="1407">
          <cell r="A1407" t="str">
            <v>2909001100</v>
          </cell>
          <cell r="B1407" t="str">
            <v>30002</v>
          </cell>
          <cell r="C1407" t="str">
            <v>Шинопровод 2м./5103 3</v>
          </cell>
          <cell r="D1407">
            <v>0</v>
          </cell>
          <cell r="E1407">
            <v>0</v>
          </cell>
          <cell r="F1407">
            <v>1581.74</v>
          </cell>
        </row>
        <row r="1408">
          <cell r="A1408" t="str">
            <v>2909001110</v>
          </cell>
          <cell r="B1408" t="str">
            <v>31002</v>
          </cell>
          <cell r="C1408" t="str">
            <v>Шинопровод 2м. белый/5103 2</v>
          </cell>
          <cell r="D1408">
            <v>0</v>
          </cell>
          <cell r="E1408">
            <v>0</v>
          </cell>
          <cell r="F1408">
            <v>1581.74</v>
          </cell>
        </row>
        <row r="1409">
          <cell r="A1409" t="str">
            <v>2909001140</v>
          </cell>
          <cell r="B1409" t="str">
            <v>32303</v>
          </cell>
          <cell r="C1409" t="str">
            <v>Шинопровод 3м черный XTS-4300-2</v>
          </cell>
          <cell r="D1409">
            <v>0</v>
          </cell>
          <cell r="E1409">
            <v>0</v>
          </cell>
          <cell r="F1409">
            <v>2839.06</v>
          </cell>
        </row>
        <row r="1410">
          <cell r="A1410" t="str">
            <v>2909001160</v>
          </cell>
          <cell r="B1410" t="str">
            <v>30003</v>
          </cell>
          <cell r="C1410" t="str">
            <v>Шинопровод 3м./5107 3</v>
          </cell>
          <cell r="D1410">
            <v>0</v>
          </cell>
          <cell r="E1410">
            <v>0</v>
          </cell>
          <cell r="F1410">
            <v>2407.5300000000002</v>
          </cell>
        </row>
        <row r="1411">
          <cell r="A1411" t="str">
            <v>2909001170</v>
          </cell>
          <cell r="B1411" t="str">
            <v>31003</v>
          </cell>
          <cell r="C1411" t="str">
            <v>Шинопровод 3м. белый/5107 2</v>
          </cell>
          <cell r="D1411">
            <v>0</v>
          </cell>
          <cell r="E1411">
            <v>0</v>
          </cell>
          <cell r="F1411">
            <v>2407.5300000000002</v>
          </cell>
        </row>
        <row r="1412">
          <cell r="A1412" t="str">
            <v>2241000210</v>
          </cell>
          <cell r="B1412" t="str">
            <v>300021</v>
          </cell>
          <cell r="C1412" t="str">
            <v>Шторки экранирующие FHA/3312</v>
          </cell>
          <cell r="D1412">
            <v>0</v>
          </cell>
          <cell r="E1412">
            <v>0</v>
          </cell>
          <cell r="F1412">
            <v>589.27</v>
          </cell>
        </row>
        <row r="1413">
          <cell r="B1413" t="str">
            <v>(3) Промышленное освещение</v>
          </cell>
        </row>
        <row r="1414">
          <cell r="A1414" t="str">
            <v>1065000010</v>
          </cell>
          <cell r="B1414" t="str">
            <v>70611430</v>
          </cell>
          <cell r="C1414" t="str">
            <v>114 ALS.OPL  светильник</v>
          </cell>
          <cell r="D1414">
            <v>8.0000000000000002E-3</v>
          </cell>
          <cell r="E1414">
            <v>2</v>
          </cell>
          <cell r="F1414">
            <v>2558.33</v>
          </cell>
        </row>
        <row r="1415">
          <cell r="A1415" t="str">
            <v>1065000020</v>
          </cell>
          <cell r="B1415" t="str">
            <v>70611800</v>
          </cell>
          <cell r="C1415" t="str">
            <v>118 ALS.OPL светильник</v>
          </cell>
          <cell r="D1415">
            <v>8.0000000000000002E-3</v>
          </cell>
          <cell r="E1415">
            <v>2</v>
          </cell>
          <cell r="F1415">
            <v>1957.98</v>
          </cell>
        </row>
        <row r="1416">
          <cell r="A1416" t="str">
            <v>1065000030</v>
          </cell>
          <cell r="B1416" t="str">
            <v>70611830</v>
          </cell>
          <cell r="C1416" t="str">
            <v>118 ALS.OPL HF светильник</v>
          </cell>
          <cell r="D1416">
            <v>8.0000000000000002E-3</v>
          </cell>
          <cell r="E1416">
            <v>2</v>
          </cell>
          <cell r="F1416">
            <v>2382.52</v>
          </cell>
        </row>
        <row r="1417">
          <cell r="A1417" t="str">
            <v>1065000040</v>
          </cell>
          <cell r="B1417" t="str">
            <v>70612830</v>
          </cell>
          <cell r="C1417" t="str">
            <v>128 ALS.OPL светильник</v>
          </cell>
          <cell r="D1417">
            <v>1.95E-2</v>
          </cell>
          <cell r="E1417">
            <v>2</v>
          </cell>
          <cell r="F1417">
            <v>2450.86</v>
          </cell>
        </row>
        <row r="1418">
          <cell r="A1418" t="str">
            <v>1065000050</v>
          </cell>
          <cell r="B1418" t="str">
            <v>70612831</v>
          </cell>
          <cell r="C1418" t="str">
            <v>128 ALS.OPL ES1 светильник</v>
          </cell>
          <cell r="D1418">
            <v>2.0400000000000001E-2</v>
          </cell>
          <cell r="E1418">
            <v>2</v>
          </cell>
          <cell r="F1418">
            <v>6544.81</v>
          </cell>
        </row>
        <row r="1419">
          <cell r="A1419" t="str">
            <v>1065000060</v>
          </cell>
          <cell r="B1419" t="str">
            <v>70613530</v>
          </cell>
          <cell r="C1419" t="str">
            <v>135 ALS.OPL светильник</v>
          </cell>
          <cell r="D1419">
            <v>1.8700000000000001E-2</v>
          </cell>
          <cell r="E1419">
            <v>2</v>
          </cell>
          <cell r="F1419">
            <v>4430.1099999999997</v>
          </cell>
        </row>
        <row r="1420">
          <cell r="A1420" t="str">
            <v>1065000070</v>
          </cell>
          <cell r="B1420" t="str">
            <v>70613531</v>
          </cell>
          <cell r="C1420" t="str">
            <v>135 ALS.OPL ES1  светильник</v>
          </cell>
          <cell r="D1420">
            <v>1.8700000000000001E-2</v>
          </cell>
          <cell r="E1420">
            <v>2</v>
          </cell>
          <cell r="F1420">
            <v>7165.52</v>
          </cell>
        </row>
        <row r="1421">
          <cell r="A1421" t="str">
            <v>1065000080</v>
          </cell>
          <cell r="B1421" t="str">
            <v>70613610</v>
          </cell>
          <cell r="C1421" t="str">
            <v>136 ALS.OPL светильник</v>
          </cell>
          <cell r="D1421">
            <v>2.01E-2</v>
          </cell>
          <cell r="E1421">
            <v>2</v>
          </cell>
          <cell r="F1421">
            <v>2180.1</v>
          </cell>
        </row>
        <row r="1422">
          <cell r="A1422" t="str">
            <v>1065000090</v>
          </cell>
          <cell r="B1422" t="str">
            <v>70613630</v>
          </cell>
          <cell r="C1422" t="str">
            <v>136 ALS.OPL HF светильник</v>
          </cell>
          <cell r="D1422">
            <v>2.0400000000000001E-2</v>
          </cell>
          <cell r="E1422">
            <v>2</v>
          </cell>
          <cell r="F1422">
            <v>2620.38</v>
          </cell>
        </row>
        <row r="1423">
          <cell r="A1423" t="str">
            <v>1065000100</v>
          </cell>
          <cell r="B1423" t="str">
            <v>70615810</v>
          </cell>
          <cell r="C1423" t="str">
            <v>158 ALS.OPL светильник</v>
          </cell>
          <cell r="D1423">
            <v>1.8700000000000001E-2</v>
          </cell>
          <cell r="E1423">
            <v>2</v>
          </cell>
          <cell r="F1423">
            <v>3054.96</v>
          </cell>
        </row>
        <row r="1424">
          <cell r="A1424" t="str">
            <v>1065000110</v>
          </cell>
          <cell r="B1424" t="str">
            <v>70615830</v>
          </cell>
          <cell r="C1424" t="str">
            <v>158 ALS.OPL HF светильник</v>
          </cell>
          <cell r="D1424">
            <v>1.8700000000000001E-2</v>
          </cell>
          <cell r="E1424">
            <v>2</v>
          </cell>
          <cell r="F1424">
            <v>3427.71</v>
          </cell>
        </row>
        <row r="1425">
          <cell r="A1425" t="str">
            <v>1065000120</v>
          </cell>
          <cell r="B1425" t="str">
            <v>70621800</v>
          </cell>
          <cell r="C1425" t="str">
            <v>218 ALS.OPL светильник</v>
          </cell>
          <cell r="D1425">
            <v>1.5900000000000001E-2</v>
          </cell>
          <cell r="E1425">
            <v>1</v>
          </cell>
          <cell r="F1425">
            <v>1699.88</v>
          </cell>
        </row>
        <row r="1426">
          <cell r="A1426" t="str">
            <v>1065000130</v>
          </cell>
          <cell r="B1426" t="str">
            <v>70621830</v>
          </cell>
          <cell r="C1426" t="str">
            <v>218 ALS.OPL HF светильник</v>
          </cell>
          <cell r="D1426">
            <v>1.5900000000000001E-2</v>
          </cell>
          <cell r="E1426">
            <v>1</v>
          </cell>
          <cell r="F1426">
            <v>2377.23</v>
          </cell>
        </row>
        <row r="1427">
          <cell r="A1427" t="str">
            <v>1065000140</v>
          </cell>
          <cell r="B1427" t="str">
            <v>70623530</v>
          </cell>
          <cell r="C1427" t="str">
            <v>235 ALS.OPL светильник</v>
          </cell>
          <cell r="D1427">
            <v>3.7400000000000003E-2</v>
          </cell>
          <cell r="E1427">
            <v>1</v>
          </cell>
          <cell r="F1427">
            <v>4002.84</v>
          </cell>
        </row>
        <row r="1428">
          <cell r="A1428" t="str">
            <v>1065000150</v>
          </cell>
          <cell r="B1428" t="str">
            <v>70623531</v>
          </cell>
          <cell r="C1428" t="str">
            <v>235 ALS.OPL ES1 светильник</v>
          </cell>
          <cell r="D1428">
            <v>3.7400000000000003E-2</v>
          </cell>
          <cell r="E1428">
            <v>1</v>
          </cell>
          <cell r="F1428">
            <v>7851.69</v>
          </cell>
        </row>
        <row r="1429">
          <cell r="A1429" t="str">
            <v>1065000160</v>
          </cell>
          <cell r="B1429" t="str">
            <v>70623610</v>
          </cell>
          <cell r="C1429" t="str">
            <v>236 ALS.OPL светильник</v>
          </cell>
          <cell r="D1429">
            <v>3.4200000000000001E-2</v>
          </cell>
          <cell r="E1429">
            <v>1</v>
          </cell>
          <cell r="F1429">
            <v>2226.06</v>
          </cell>
        </row>
        <row r="1430">
          <cell r="A1430" t="str">
            <v>1065000170</v>
          </cell>
          <cell r="B1430" t="str">
            <v>70623630</v>
          </cell>
          <cell r="C1430" t="str">
            <v>236 ALS.OPL HF светильник</v>
          </cell>
          <cell r="D1430">
            <v>3.5099999999999999E-2</v>
          </cell>
          <cell r="E1430">
            <v>1</v>
          </cell>
          <cell r="F1430">
            <v>3112.18</v>
          </cell>
        </row>
        <row r="1431">
          <cell r="A1431" t="str">
            <v>1065000180</v>
          </cell>
          <cell r="B1431" t="str">
            <v>70623631</v>
          </cell>
          <cell r="C1431" t="str">
            <v>236 ALS.OPL HF ES1 светильник</v>
          </cell>
          <cell r="D1431">
            <v>3.2399999999999998E-2</v>
          </cell>
          <cell r="E1431">
            <v>1</v>
          </cell>
          <cell r="F1431">
            <v>7111.9</v>
          </cell>
        </row>
        <row r="1432">
          <cell r="A1432" t="str">
            <v>1065000190</v>
          </cell>
          <cell r="B1432" t="str">
            <v>70623660</v>
          </cell>
          <cell r="C1432" t="str">
            <v>236 ALS.OPL HFR светильник</v>
          </cell>
          <cell r="D1432">
            <v>3.5099999999999999E-2</v>
          </cell>
          <cell r="E1432">
            <v>1</v>
          </cell>
          <cell r="F1432">
            <v>4383.3100000000004</v>
          </cell>
        </row>
        <row r="1433">
          <cell r="A1433" t="str">
            <v>1065000210</v>
          </cell>
          <cell r="B1433" t="str">
            <v>70625810</v>
          </cell>
          <cell r="C1433" t="str">
            <v>258 ALS.OPL светильник</v>
          </cell>
          <cell r="D1433">
            <v>3.7400000000000003E-2</v>
          </cell>
          <cell r="E1433">
            <v>1</v>
          </cell>
          <cell r="F1433">
            <v>3932.25</v>
          </cell>
        </row>
        <row r="1434">
          <cell r="A1434" t="str">
            <v>1065000220</v>
          </cell>
          <cell r="B1434" t="str">
            <v>70625830</v>
          </cell>
          <cell r="C1434" t="str">
            <v>258 ALS.OPL HF светильник</v>
          </cell>
          <cell r="D1434">
            <v>3.7400000000000003E-2</v>
          </cell>
          <cell r="E1434">
            <v>1</v>
          </cell>
          <cell r="F1434">
            <v>3932.25</v>
          </cell>
        </row>
        <row r="1435">
          <cell r="A1435" t="str">
            <v>1065000230</v>
          </cell>
          <cell r="B1435" t="str">
            <v>70625831</v>
          </cell>
          <cell r="C1435" t="str">
            <v>258 ALS.OPL HF ES1 cветильник</v>
          </cell>
          <cell r="D1435">
            <v>3.7400000000000003E-2</v>
          </cell>
          <cell r="E1435">
            <v>1</v>
          </cell>
          <cell r="F1435">
            <v>7797.89</v>
          </cell>
        </row>
        <row r="1436">
          <cell r="A1436" t="str">
            <v>1065000240</v>
          </cell>
          <cell r="B1436" t="str">
            <v>70641810</v>
          </cell>
          <cell r="C1436" t="str">
            <v>418 ALS.OPL светильник</v>
          </cell>
          <cell r="D1436">
            <v>6.13E-2</v>
          </cell>
          <cell r="E1436">
            <v>1</v>
          </cell>
          <cell r="F1436">
            <v>4335.83</v>
          </cell>
        </row>
        <row r="1437">
          <cell r="A1437" t="str">
            <v>1065000250</v>
          </cell>
          <cell r="B1437" t="str">
            <v>70641830</v>
          </cell>
          <cell r="C1437" t="str">
            <v>418 ALS.OPL HF светильник</v>
          </cell>
          <cell r="D1437">
            <v>6.0499999999999998E-2</v>
          </cell>
          <cell r="E1437">
            <v>1</v>
          </cell>
          <cell r="F1437">
            <v>5294.46</v>
          </cell>
        </row>
        <row r="1438">
          <cell r="A1438" t="str">
            <v>1067000010</v>
          </cell>
          <cell r="B1438" t="str">
            <v>70811800</v>
          </cell>
          <cell r="C1438" t="str">
            <v>118 ALS.PRS светильник</v>
          </cell>
          <cell r="D1438">
            <v>8.0000000000000002E-3</v>
          </cell>
          <cell r="E1438">
            <v>2</v>
          </cell>
          <cell r="F1438">
            <v>1957.81</v>
          </cell>
        </row>
        <row r="1439">
          <cell r="A1439" t="str">
            <v>1067000020</v>
          </cell>
          <cell r="B1439" t="str">
            <v>70811830</v>
          </cell>
          <cell r="C1439" t="str">
            <v>118 ALS.PRS HF светильник</v>
          </cell>
          <cell r="D1439">
            <v>8.0000000000000002E-3</v>
          </cell>
          <cell r="E1439">
            <v>2</v>
          </cell>
          <cell r="F1439">
            <v>2382.63</v>
          </cell>
        </row>
        <row r="1440">
          <cell r="A1440" t="str">
            <v>1067000030</v>
          </cell>
          <cell r="B1440" t="str">
            <v>70813610</v>
          </cell>
          <cell r="C1440" t="str">
            <v>136 ALS.PRS светильник</v>
          </cell>
          <cell r="D1440">
            <v>2.0400000000000001E-2</v>
          </cell>
          <cell r="E1440">
            <v>2</v>
          </cell>
          <cell r="F1440">
            <v>2246.9499999999998</v>
          </cell>
        </row>
        <row r="1441">
          <cell r="A1441" t="str">
            <v>1067000040</v>
          </cell>
          <cell r="B1441" t="str">
            <v>70813630</v>
          </cell>
          <cell r="C1441" t="str">
            <v>136 ALS.PRS HF светильник</v>
          </cell>
          <cell r="D1441">
            <v>2.0400000000000001E-2</v>
          </cell>
          <cell r="E1441">
            <v>2</v>
          </cell>
          <cell r="F1441">
            <v>2675.27</v>
          </cell>
        </row>
        <row r="1442">
          <cell r="A1442" t="str">
            <v>1067000050</v>
          </cell>
          <cell r="B1442" t="str">
            <v>70815810</v>
          </cell>
          <cell r="C1442" t="str">
            <v>158 ALS.PRS светильник</v>
          </cell>
          <cell r="D1442">
            <v>1.8700000000000001E-2</v>
          </cell>
          <cell r="E1442">
            <v>2</v>
          </cell>
          <cell r="F1442">
            <v>3112.36</v>
          </cell>
        </row>
        <row r="1443">
          <cell r="A1443" t="str">
            <v>1067000060</v>
          </cell>
          <cell r="B1443" t="str">
            <v>70815830</v>
          </cell>
          <cell r="C1443" t="str">
            <v>158 ALS.PRS HF светильник</v>
          </cell>
          <cell r="D1443">
            <v>1.8700000000000001E-2</v>
          </cell>
          <cell r="E1443">
            <v>2</v>
          </cell>
          <cell r="F1443">
            <v>3605.81</v>
          </cell>
        </row>
        <row r="1444">
          <cell r="A1444" t="str">
            <v>1067000190</v>
          </cell>
          <cell r="B1444" t="str">
            <v>71823633</v>
          </cell>
          <cell r="C1444" t="str">
            <v>236 ALS.PRS HF AC/DC светильник</v>
          </cell>
          <cell r="D1444">
            <v>3.5099999999999999E-2</v>
          </cell>
          <cell r="E1444">
            <v>1</v>
          </cell>
          <cell r="F1444">
            <v>3112.53</v>
          </cell>
        </row>
        <row r="1445">
          <cell r="A1445" t="str">
            <v>1067000100</v>
          </cell>
          <cell r="B1445" t="str">
            <v>71823631</v>
          </cell>
          <cell r="C1445" t="str">
            <v>236 ALS.PRS HF ES1 светильник новый</v>
          </cell>
          <cell r="D1445">
            <v>3.6999999999999998E-2</v>
          </cell>
          <cell r="E1445">
            <v>1</v>
          </cell>
          <cell r="F1445">
            <v>6369.1</v>
          </cell>
        </row>
        <row r="1446">
          <cell r="A1446" t="str">
            <v>1067000090</v>
          </cell>
          <cell r="B1446" t="str">
            <v>71823630</v>
          </cell>
          <cell r="C1446" t="str">
            <v>236 ALS.PRS HF светильник новый</v>
          </cell>
          <cell r="D1446">
            <v>3.5099999999999999E-2</v>
          </cell>
          <cell r="E1446">
            <v>1</v>
          </cell>
          <cell r="F1446">
            <v>3112.18</v>
          </cell>
        </row>
        <row r="1447">
          <cell r="A1447" t="str">
            <v>1067000080</v>
          </cell>
          <cell r="B1447" t="str">
            <v>71823610</v>
          </cell>
          <cell r="C1447" t="str">
            <v>236 ALS.PRS светильник новый</v>
          </cell>
          <cell r="D1447">
            <v>3.2399999999999998E-2</v>
          </cell>
          <cell r="E1447">
            <v>1</v>
          </cell>
          <cell r="F1447">
            <v>2226.06</v>
          </cell>
        </row>
        <row r="1448">
          <cell r="A1448" t="str">
            <v>1067000120</v>
          </cell>
          <cell r="B1448" t="str">
            <v>70825810</v>
          </cell>
          <cell r="C1448" t="str">
            <v>258 ALS.PRS светильник</v>
          </cell>
          <cell r="D1448">
            <v>3.7400000000000003E-2</v>
          </cell>
          <cell r="E1448">
            <v>1</v>
          </cell>
          <cell r="F1448">
            <v>4063.86</v>
          </cell>
        </row>
        <row r="1449">
          <cell r="A1449" t="str">
            <v>1067000130</v>
          </cell>
          <cell r="B1449" t="str">
            <v>70825841</v>
          </cell>
          <cell r="C1449" t="str">
            <v>258 ALS.PRS ES1 светильник</v>
          </cell>
          <cell r="D1449">
            <v>3.7400000000000003E-2</v>
          </cell>
          <cell r="E1449">
            <v>1</v>
          </cell>
          <cell r="F1449">
            <v>6641.75</v>
          </cell>
        </row>
        <row r="1450">
          <cell r="A1450" t="str">
            <v>1067000140</v>
          </cell>
          <cell r="B1450" t="str">
            <v>70825830</v>
          </cell>
          <cell r="C1450" t="str">
            <v>258 ALS.PRS HF светильник</v>
          </cell>
          <cell r="D1450">
            <v>3.7400000000000003E-2</v>
          </cell>
          <cell r="E1450">
            <v>1</v>
          </cell>
          <cell r="F1450">
            <v>4063.86</v>
          </cell>
        </row>
        <row r="1451">
          <cell r="A1451" t="str">
            <v>1067000150</v>
          </cell>
          <cell r="B1451" t="str">
            <v>70825831</v>
          </cell>
          <cell r="C1451" t="str">
            <v>258 ALS.PRS  HF ES1 светильник</v>
          </cell>
          <cell r="D1451">
            <v>3.7400000000000003E-2</v>
          </cell>
          <cell r="E1451">
            <v>1</v>
          </cell>
          <cell r="F1451">
            <v>6641.75</v>
          </cell>
        </row>
        <row r="1452">
          <cell r="A1452" t="str">
            <v>1067000170</v>
          </cell>
          <cell r="B1452" t="str">
            <v>70841810</v>
          </cell>
          <cell r="C1452" t="str">
            <v>418 ALS.PRS светильник</v>
          </cell>
          <cell r="D1452">
            <v>6.13E-2</v>
          </cell>
          <cell r="E1452">
            <v>1</v>
          </cell>
          <cell r="F1452">
            <v>5664.34</v>
          </cell>
        </row>
        <row r="1453">
          <cell r="A1453" t="str">
            <v>1067000180</v>
          </cell>
          <cell r="B1453" t="str">
            <v>70841830</v>
          </cell>
          <cell r="C1453" t="str">
            <v>418 ALS.PRS HF светильник</v>
          </cell>
          <cell r="D1453">
            <v>6.0499999999999998E-2</v>
          </cell>
          <cell r="E1453">
            <v>1</v>
          </cell>
          <cell r="F1453">
            <v>6086.86</v>
          </cell>
        </row>
        <row r="1454">
          <cell r="A1454" t="str">
            <v>1069000020</v>
          </cell>
          <cell r="B1454" t="str">
            <v>63111810</v>
          </cell>
          <cell r="C1454" t="str">
            <v>118 ARCTIC (PC/SMC) светильник</v>
          </cell>
          <cell r="D1454">
            <v>8.0000000000000002E-3</v>
          </cell>
          <cell r="E1454">
            <v>2</v>
          </cell>
          <cell r="F1454">
            <v>751.17</v>
          </cell>
        </row>
        <row r="1455">
          <cell r="A1455" t="str">
            <v>1069000030</v>
          </cell>
          <cell r="B1455" t="str">
            <v>63111830</v>
          </cell>
          <cell r="C1455" t="str">
            <v>118 ARCTIC (PC/SMC) HF светильник</v>
          </cell>
          <cell r="D1455">
            <v>8.0000000000000002E-3</v>
          </cell>
          <cell r="E1455">
            <v>2</v>
          </cell>
          <cell r="F1455">
            <v>1367.75</v>
          </cell>
        </row>
        <row r="1456">
          <cell r="A1456" t="str">
            <v>1069000040</v>
          </cell>
          <cell r="B1456" t="str">
            <v>64111830</v>
          </cell>
          <cell r="C1456" t="str">
            <v>118 ARCTIC (PC/SMC) HF с метал. клипс. светильник</v>
          </cell>
          <cell r="D1456">
            <v>8.0000000000000002E-3</v>
          </cell>
          <cell r="E1456">
            <v>2</v>
          </cell>
          <cell r="F1456">
            <v>1514.75</v>
          </cell>
        </row>
        <row r="1457">
          <cell r="A1457" t="str">
            <v>1069002010</v>
          </cell>
          <cell r="B1457" t="str">
            <v>60111810</v>
          </cell>
          <cell r="C1457" t="str">
            <v>118 ARCTIC (SAN/SMC) светильник</v>
          </cell>
          <cell r="D1457">
            <v>8.0000000000000002E-3</v>
          </cell>
          <cell r="E1457">
            <v>2</v>
          </cell>
          <cell r="F1457">
            <v>688.65</v>
          </cell>
        </row>
        <row r="1458">
          <cell r="A1458" t="str">
            <v>1069002020</v>
          </cell>
          <cell r="B1458" t="str">
            <v>61111810</v>
          </cell>
          <cell r="C1458" t="str">
            <v>118 ARCTIC (SAN/SMC) c метал. клипс светильник</v>
          </cell>
          <cell r="D1458">
            <v>8.0000000000000002E-3</v>
          </cell>
          <cell r="E1458">
            <v>2</v>
          </cell>
          <cell r="F1458">
            <v>766</v>
          </cell>
        </row>
        <row r="1459">
          <cell r="A1459" t="str">
            <v>1069002030</v>
          </cell>
          <cell r="B1459" t="str">
            <v>60111830</v>
          </cell>
          <cell r="C1459" t="str">
            <v>118 ARCTIC (SAN/SMC) HF светильник</v>
          </cell>
          <cell r="D1459">
            <v>8.0000000000000002E-3</v>
          </cell>
          <cell r="E1459">
            <v>2</v>
          </cell>
          <cell r="F1459">
            <v>1308.08</v>
          </cell>
        </row>
        <row r="1460">
          <cell r="A1460" t="str">
            <v>1069001200</v>
          </cell>
          <cell r="B1460" t="str">
            <v>1069001200</v>
          </cell>
          <cell r="C1460" t="str">
            <v>118 ARCTIC (SAN/SMC) HFR светильник</v>
          </cell>
          <cell r="D1460">
            <v>0</v>
          </cell>
          <cell r="E1460">
            <v>0</v>
          </cell>
          <cell r="F1460">
            <v>2820</v>
          </cell>
        </row>
        <row r="1461">
          <cell r="A1461" t="str">
            <v>1069000050</v>
          </cell>
          <cell r="B1461" t="str">
            <v>63112830</v>
          </cell>
          <cell r="C1461" t="str">
            <v>128 ARCTIC (PC/SMC) светильник</v>
          </cell>
          <cell r="D1461">
            <v>1.7600000000000001E-2</v>
          </cell>
          <cell r="E1461">
            <v>2</v>
          </cell>
          <cell r="F1461">
            <v>2360.2399999999998</v>
          </cell>
        </row>
        <row r="1462">
          <cell r="A1462" t="str">
            <v>1069002050</v>
          </cell>
          <cell r="B1462" t="str">
            <v>60112830</v>
          </cell>
          <cell r="C1462" t="str">
            <v>128 ARCTIC (SAN/SMC) светильник</v>
          </cell>
          <cell r="D1462">
            <v>1.7600000000000001E-2</v>
          </cell>
          <cell r="E1462">
            <v>2</v>
          </cell>
          <cell r="F1462">
            <v>1832.5</v>
          </cell>
        </row>
        <row r="1463">
          <cell r="A1463" t="str">
            <v>1069000060</v>
          </cell>
          <cell r="B1463" t="str">
            <v>63113530</v>
          </cell>
          <cell r="C1463" t="str">
            <v>135 ARCTIC (PC/SMC) светильник</v>
          </cell>
          <cell r="D1463">
            <v>2.24E-2</v>
          </cell>
          <cell r="E1463">
            <v>2</v>
          </cell>
          <cell r="F1463">
            <v>1915.35</v>
          </cell>
        </row>
        <row r="1464">
          <cell r="A1464" t="str">
            <v>1069000980</v>
          </cell>
          <cell r="B1464" t="str">
            <v>63113531</v>
          </cell>
          <cell r="C1464" t="str">
            <v>135 ARCTIC (PC/SMC) ES1 светильник</v>
          </cell>
          <cell r="D1464">
            <v>0</v>
          </cell>
          <cell r="E1464">
            <v>0</v>
          </cell>
          <cell r="F1464">
            <v>4903.5</v>
          </cell>
        </row>
        <row r="1465">
          <cell r="A1465" t="str">
            <v>1069000070</v>
          </cell>
          <cell r="B1465" t="str">
            <v>64113530</v>
          </cell>
          <cell r="C1465" t="str">
            <v>135 ARCTIC (PC/SMC) с метал. клипс. светильник</v>
          </cell>
          <cell r="D1465">
            <v>0</v>
          </cell>
          <cell r="E1465">
            <v>2</v>
          </cell>
          <cell r="F1465">
            <v>2156.85</v>
          </cell>
        </row>
        <row r="1466">
          <cell r="A1466" t="str">
            <v>1069000080</v>
          </cell>
          <cell r="B1466" t="str">
            <v>63113610</v>
          </cell>
          <cell r="C1466" t="str">
            <v>136 ARCTIC (PC/SMC) светильник</v>
          </cell>
          <cell r="D1466">
            <v>1.6199999999999999E-2</v>
          </cell>
          <cell r="E1466">
            <v>2</v>
          </cell>
          <cell r="F1466">
            <v>983.7</v>
          </cell>
        </row>
        <row r="1467">
          <cell r="A1467" t="str">
            <v>1069000090</v>
          </cell>
          <cell r="B1467" t="str">
            <v>63113630</v>
          </cell>
          <cell r="C1467" t="str">
            <v>136 ARCTIC (PC/SMC) HF светильник</v>
          </cell>
          <cell r="D1467">
            <v>1.7600000000000001E-2</v>
          </cell>
          <cell r="E1467">
            <v>2</v>
          </cell>
          <cell r="F1467">
            <v>1487.83</v>
          </cell>
        </row>
        <row r="1468">
          <cell r="A1468" t="str">
            <v>1069000100</v>
          </cell>
          <cell r="B1468" t="str">
            <v>63113631</v>
          </cell>
          <cell r="C1468" t="str">
            <v>136 ARCTIC (PC/SMC) HF ES1 светильник</v>
          </cell>
          <cell r="D1468">
            <v>1.6199999999999999E-2</v>
          </cell>
          <cell r="E1468">
            <v>2</v>
          </cell>
          <cell r="F1468">
            <v>4480.33</v>
          </cell>
        </row>
        <row r="1469">
          <cell r="A1469" t="str">
            <v>1069000110</v>
          </cell>
          <cell r="B1469" t="str">
            <v>64113630</v>
          </cell>
          <cell r="C1469" t="str">
            <v>136 ARCTIC (PC/SMC) HF с метал. клипс. светильник</v>
          </cell>
          <cell r="D1469">
            <v>1.7600000000000001E-2</v>
          </cell>
          <cell r="E1469">
            <v>2</v>
          </cell>
          <cell r="F1469">
            <v>1676.83</v>
          </cell>
        </row>
        <row r="1470">
          <cell r="A1470" t="str">
            <v>1069000150</v>
          </cell>
          <cell r="B1470" t="str">
            <v>64113610</v>
          </cell>
          <cell r="C1470" t="str">
            <v>136 ARCTIC (PC/SMC) с метал. клипс. светильник</v>
          </cell>
          <cell r="D1470">
            <v>1.7600000000000001E-2</v>
          </cell>
          <cell r="E1470">
            <v>2</v>
          </cell>
          <cell r="F1470">
            <v>1171.8</v>
          </cell>
        </row>
        <row r="1471">
          <cell r="A1471" t="str">
            <v>1069002060</v>
          </cell>
          <cell r="B1471" t="str">
            <v>60113610</v>
          </cell>
          <cell r="C1471" t="str">
            <v>136 ARCTIC светильник</v>
          </cell>
          <cell r="D1471">
            <v>1.7100000000000001E-2</v>
          </cell>
          <cell r="E1471">
            <v>2</v>
          </cell>
          <cell r="F1471">
            <v>903.77</v>
          </cell>
        </row>
        <row r="1472">
          <cell r="A1472" t="str">
            <v>1069002080</v>
          </cell>
          <cell r="B1472" t="str">
            <v>60113641</v>
          </cell>
          <cell r="C1472" t="str">
            <v>136 ARCTIC (SAN/SMC) ES1 светильник</v>
          </cell>
          <cell r="D1472">
            <v>1.6199999999999999E-2</v>
          </cell>
          <cell r="E1472">
            <v>2</v>
          </cell>
          <cell r="F1472">
            <v>3896.27</v>
          </cell>
        </row>
        <row r="1473">
          <cell r="A1473" t="str">
            <v>1069002090</v>
          </cell>
          <cell r="B1473" t="str">
            <v>60113630</v>
          </cell>
          <cell r="C1473" t="str">
            <v>136 ARCTIC HF светильник</v>
          </cell>
          <cell r="D1473">
            <v>1.7600000000000001E-2</v>
          </cell>
          <cell r="E1473">
            <v>2</v>
          </cell>
          <cell r="F1473">
            <v>1411.55</v>
          </cell>
        </row>
        <row r="1474">
          <cell r="A1474" t="str">
            <v>1069002100</v>
          </cell>
          <cell r="B1474" t="str">
            <v>60113631</v>
          </cell>
          <cell r="C1474" t="str">
            <v>136 ARCTIC (SAN/SMC) HF ES1 светильник</v>
          </cell>
          <cell r="D1474">
            <v>1.6199999999999999E-2</v>
          </cell>
          <cell r="E1474">
            <v>2</v>
          </cell>
          <cell r="F1474">
            <v>4404.05</v>
          </cell>
        </row>
        <row r="1475">
          <cell r="A1475" t="str">
            <v>1069001190</v>
          </cell>
          <cell r="B1475" t="str">
            <v>1069001190</v>
          </cell>
          <cell r="C1475" t="str">
            <v>136 ARCTIC (SAN/SMC) с гермовводом светильник</v>
          </cell>
          <cell r="D1475">
            <v>0</v>
          </cell>
          <cell r="E1475">
            <v>0</v>
          </cell>
          <cell r="F1475">
            <v>1030</v>
          </cell>
        </row>
        <row r="1476">
          <cell r="A1476" t="str">
            <v>1069002140</v>
          </cell>
          <cell r="B1476" t="str">
            <v>60114930</v>
          </cell>
          <cell r="C1476" t="str">
            <v>149 ARCTIC (SAN/SMC) светильник</v>
          </cell>
          <cell r="D1476">
            <v>1.7600000000000001E-2</v>
          </cell>
          <cell r="E1476">
            <v>2</v>
          </cell>
          <cell r="F1476">
            <v>1708.86</v>
          </cell>
        </row>
        <row r="1477">
          <cell r="A1477" t="str">
            <v>1069002150</v>
          </cell>
          <cell r="B1477" t="str">
            <v>60114936</v>
          </cell>
          <cell r="C1477" t="str">
            <v>149 ARCTIC (SAN/SMC) с ассим. отраж.светильник</v>
          </cell>
          <cell r="D1477">
            <v>1.7600000000000001E-2</v>
          </cell>
          <cell r="E1477">
            <v>2</v>
          </cell>
          <cell r="F1477">
            <v>2010.8</v>
          </cell>
        </row>
        <row r="1478">
          <cell r="A1478" t="str">
            <v>1069000170</v>
          </cell>
          <cell r="B1478" t="str">
            <v>63115430</v>
          </cell>
          <cell r="C1478" t="str">
            <v>154 ARCTIC (PC/SMC) светильник</v>
          </cell>
          <cell r="D1478">
            <v>1.7600000000000001E-2</v>
          </cell>
          <cell r="E1478">
            <v>2</v>
          </cell>
          <cell r="F1478">
            <v>2161.3000000000002</v>
          </cell>
        </row>
        <row r="1479">
          <cell r="A1479" t="str">
            <v>1069000180</v>
          </cell>
          <cell r="B1479" t="str">
            <v>63115431</v>
          </cell>
          <cell r="C1479" t="str">
            <v>154 ARCTIC (PC/SMC) ES1 светильник</v>
          </cell>
          <cell r="D1479">
            <v>1.6199999999999999E-2</v>
          </cell>
          <cell r="E1479">
            <v>2</v>
          </cell>
          <cell r="F1479">
            <v>5153.8</v>
          </cell>
        </row>
        <row r="1480">
          <cell r="A1480" t="str">
            <v>1069002160</v>
          </cell>
          <cell r="B1480" t="str">
            <v>60115436</v>
          </cell>
          <cell r="C1480" t="str">
            <v>154 ARCTIC (SAN/SMC) с ассим. отраж. светильник</v>
          </cell>
          <cell r="D1480">
            <v>1.7600000000000001E-2</v>
          </cell>
          <cell r="E1480">
            <v>2</v>
          </cell>
          <cell r="F1480">
            <v>2242.48</v>
          </cell>
        </row>
        <row r="1481">
          <cell r="A1481" t="str">
            <v>1069002170</v>
          </cell>
          <cell r="B1481" t="str">
            <v>60115434</v>
          </cell>
          <cell r="C1481" t="str">
            <v>154 ARCTIC (SAN/SMC) с симм. отраж. светильник</v>
          </cell>
          <cell r="D1481">
            <v>1.7600000000000001E-2</v>
          </cell>
          <cell r="E1481">
            <v>2</v>
          </cell>
          <cell r="F1481">
            <v>1784.49</v>
          </cell>
        </row>
        <row r="1482">
          <cell r="A1482" t="str">
            <v>1069000190</v>
          </cell>
          <cell r="B1482" t="str">
            <v>63115810</v>
          </cell>
          <cell r="C1482" t="str">
            <v>158 ARCTIC (PC/SMC) светильник</v>
          </cell>
          <cell r="D1482">
            <v>2.2499999999999999E-2</v>
          </cell>
          <cell r="E1482">
            <v>2</v>
          </cell>
          <cell r="F1482">
            <v>1519.28</v>
          </cell>
        </row>
        <row r="1483">
          <cell r="A1483" t="str">
            <v>1069000220</v>
          </cell>
          <cell r="B1483" t="str">
            <v>63115830</v>
          </cell>
          <cell r="C1483" t="str">
            <v>158 ARCTIC (PC/SMC) HF светильник</v>
          </cell>
          <cell r="D1483">
            <v>2.24E-2</v>
          </cell>
          <cell r="E1483">
            <v>2</v>
          </cell>
          <cell r="F1483">
            <v>1857.62</v>
          </cell>
        </row>
        <row r="1484">
          <cell r="A1484" t="str">
            <v>1069000230</v>
          </cell>
          <cell r="B1484" t="str">
            <v>64115830</v>
          </cell>
          <cell r="C1484" t="str">
            <v>158 ARCTIC (PC/SMC) HF с метал. клипс светильник</v>
          </cell>
          <cell r="D1484">
            <v>2.24E-2</v>
          </cell>
          <cell r="E1484">
            <v>2</v>
          </cell>
          <cell r="F1484">
            <v>1983.32</v>
          </cell>
        </row>
        <row r="1485">
          <cell r="A1485" t="str">
            <v>1069000240</v>
          </cell>
          <cell r="B1485" t="str">
            <v>63115839</v>
          </cell>
          <cell r="C1485" t="str">
            <v>158 ARCTIC (PC/SMC) HF со сквозной проводкой светильник</v>
          </cell>
          <cell r="D1485">
            <v>2.24E-2</v>
          </cell>
          <cell r="E1485">
            <v>2</v>
          </cell>
          <cell r="F1485">
            <v>1930.37</v>
          </cell>
        </row>
        <row r="1486">
          <cell r="A1486" t="str">
            <v>1069000280</v>
          </cell>
          <cell r="B1486" t="str">
            <v>64115810</v>
          </cell>
          <cell r="C1486" t="str">
            <v>158 ARCTIC (PC/SMC) с метал. клипс светильник</v>
          </cell>
          <cell r="D1486">
            <v>2.2499999999999999E-2</v>
          </cell>
          <cell r="E1486">
            <v>2</v>
          </cell>
          <cell r="F1486">
            <v>1708.42</v>
          </cell>
        </row>
        <row r="1487">
          <cell r="A1487" t="str">
            <v>1069002180</v>
          </cell>
          <cell r="B1487" t="str">
            <v>60115810</v>
          </cell>
          <cell r="C1487" t="str">
            <v>158 ARCTIC светильник</v>
          </cell>
          <cell r="D1487">
            <v>2.2499999999999999E-2</v>
          </cell>
          <cell r="E1487">
            <v>2</v>
          </cell>
          <cell r="F1487">
            <v>1329.13</v>
          </cell>
        </row>
        <row r="1488">
          <cell r="A1488" t="str">
            <v>1069002190</v>
          </cell>
          <cell r="B1488" t="str">
            <v>60115841</v>
          </cell>
          <cell r="C1488" t="str">
            <v>158 ARCTIC (SAN/SMC) ES1 светильник</v>
          </cell>
          <cell r="D1488">
            <v>2.2499999999999999E-2</v>
          </cell>
          <cell r="E1488">
            <v>2</v>
          </cell>
          <cell r="F1488">
            <v>4321.63</v>
          </cell>
        </row>
        <row r="1489">
          <cell r="A1489" t="str">
            <v>1069002200</v>
          </cell>
          <cell r="B1489" t="str">
            <v>60115830</v>
          </cell>
          <cell r="C1489" t="str">
            <v>158 ARCTIC HF светильник</v>
          </cell>
          <cell r="D1489">
            <v>2.24E-2</v>
          </cell>
          <cell r="E1489">
            <v>2</v>
          </cell>
          <cell r="F1489">
            <v>1676.1</v>
          </cell>
        </row>
        <row r="1490">
          <cell r="A1490" t="str">
            <v>1069002210</v>
          </cell>
          <cell r="B1490" t="str">
            <v>61115831</v>
          </cell>
          <cell r="C1490" t="str">
            <v>158 ARCTIC (SAN/SMC) HF ES1 с метал. клипс. светильник</v>
          </cell>
          <cell r="D1490">
            <v>2.2499999999999999E-2</v>
          </cell>
          <cell r="E1490">
            <v>2</v>
          </cell>
          <cell r="F1490">
            <v>4845.41</v>
          </cell>
        </row>
        <row r="1491">
          <cell r="A1491" t="str">
            <v>1069002220</v>
          </cell>
          <cell r="B1491" t="str">
            <v>61115830</v>
          </cell>
          <cell r="C1491" t="str">
            <v>158 ARCTIC (SAN/SMC) HF с метал. клипс. светильник</v>
          </cell>
          <cell r="D1491">
            <v>2.24E-2</v>
          </cell>
          <cell r="E1491">
            <v>2</v>
          </cell>
          <cell r="F1491">
            <v>1852.91</v>
          </cell>
        </row>
        <row r="1492">
          <cell r="A1492" t="str">
            <v>1069002230</v>
          </cell>
          <cell r="B1492" t="str">
            <v>60118036</v>
          </cell>
          <cell r="C1492" t="str">
            <v>180 ARCTIC (SAN/SMC) с асимм. отраж. светильник</v>
          </cell>
          <cell r="D1492">
            <v>0</v>
          </cell>
          <cell r="E1492">
            <v>1</v>
          </cell>
          <cell r="F1492">
            <v>3030.98</v>
          </cell>
        </row>
        <row r="1493">
          <cell r="A1493" t="str">
            <v>1069002240</v>
          </cell>
          <cell r="B1493" t="str">
            <v>60118034</v>
          </cell>
          <cell r="C1493" t="str">
            <v>180 ARCTIC (SAN/SMC) с симм. отраж. светильник</v>
          </cell>
          <cell r="D1493">
            <v>0</v>
          </cell>
          <cell r="E1493">
            <v>1</v>
          </cell>
          <cell r="F1493">
            <v>2483.39</v>
          </cell>
        </row>
        <row r="1494">
          <cell r="A1494" t="str">
            <v>1069000290</v>
          </cell>
          <cell r="B1494" t="str">
            <v>63121430</v>
          </cell>
          <cell r="C1494" t="str">
            <v>214 ARCTIC (PC/SMC) светильник</v>
          </cell>
          <cell r="D1494">
            <v>1.5900000000000001E-2</v>
          </cell>
          <cell r="E1494">
            <v>1</v>
          </cell>
          <cell r="F1494">
            <v>1631.27</v>
          </cell>
        </row>
        <row r="1495">
          <cell r="A1495" t="str">
            <v>1069000300</v>
          </cell>
          <cell r="B1495" t="str">
            <v>63121810</v>
          </cell>
          <cell r="C1495" t="str">
            <v>218 ARCTIC  (PC/SMC) светильник</v>
          </cell>
          <cell r="D1495">
            <v>1.9699999999999999E-2</v>
          </cell>
          <cell r="E1495">
            <v>1</v>
          </cell>
          <cell r="F1495">
            <v>1042.81</v>
          </cell>
        </row>
        <row r="1496">
          <cell r="A1496" t="str">
            <v>1069000310</v>
          </cell>
          <cell r="B1496" t="str">
            <v>63121830</v>
          </cell>
          <cell r="C1496" t="str">
            <v>218 ARCTIC (PC/SMC) HF светильник</v>
          </cell>
          <cell r="D1496">
            <v>1.5900000000000001E-2</v>
          </cell>
          <cell r="E1496">
            <v>1</v>
          </cell>
          <cell r="F1496">
            <v>1626.44</v>
          </cell>
        </row>
        <row r="1497">
          <cell r="A1497" t="str">
            <v>1069000320</v>
          </cell>
          <cell r="B1497" t="str">
            <v>63121831</v>
          </cell>
          <cell r="C1497" t="str">
            <v>218 ARCTIC (PC/SMC) HF ES1 светильники</v>
          </cell>
          <cell r="D1497">
            <v>1.5900000000000001E-2</v>
          </cell>
          <cell r="E1497">
            <v>1</v>
          </cell>
          <cell r="F1497">
            <v>4666.78</v>
          </cell>
        </row>
        <row r="1498">
          <cell r="A1498" t="str">
            <v>1069002250</v>
          </cell>
          <cell r="B1498" t="str">
            <v>60121810</v>
          </cell>
          <cell r="C1498" t="str">
            <v>218 ARCTIC светильник</v>
          </cell>
          <cell r="D1498">
            <v>1.5900000000000001E-2</v>
          </cell>
          <cell r="E1498">
            <v>1</v>
          </cell>
          <cell r="F1498">
            <v>957.05</v>
          </cell>
        </row>
        <row r="1499">
          <cell r="A1499" t="str">
            <v>1069002260</v>
          </cell>
          <cell r="B1499" t="str">
            <v>61121810</v>
          </cell>
          <cell r="C1499" t="str">
            <v>218 ARCTIC (SAN/SMC) c метал. клипс светильник</v>
          </cell>
          <cell r="D1499">
            <v>1.5900000000000001E-2</v>
          </cell>
          <cell r="E1499">
            <v>1</v>
          </cell>
          <cell r="F1499">
            <v>1028.8800000000001</v>
          </cell>
        </row>
        <row r="1500">
          <cell r="A1500" t="str">
            <v>1069002270</v>
          </cell>
          <cell r="B1500" t="str">
            <v>61121838</v>
          </cell>
          <cell r="C1500" t="str">
            <v>218 ARCTIC (SAN/SMC) c метал. клипс со сквозной проводкой светильник</v>
          </cell>
          <cell r="D1500">
            <v>1.5900000000000001E-2</v>
          </cell>
          <cell r="E1500">
            <v>1</v>
          </cell>
          <cell r="F1500">
            <v>1090.8900000000001</v>
          </cell>
        </row>
        <row r="1501">
          <cell r="A1501" t="str">
            <v>1069002280</v>
          </cell>
          <cell r="B1501" t="str">
            <v>60121841</v>
          </cell>
          <cell r="C1501" t="str">
            <v>218 ARCTIC ES1 светильник</v>
          </cell>
          <cell r="D1501">
            <v>1.5900000000000001E-2</v>
          </cell>
          <cell r="E1501">
            <v>1</v>
          </cell>
          <cell r="F1501">
            <v>3949.55</v>
          </cell>
        </row>
        <row r="1502">
          <cell r="A1502" t="str">
            <v>1069002290</v>
          </cell>
          <cell r="B1502" t="str">
            <v>60121830</v>
          </cell>
          <cell r="C1502" t="str">
            <v>218 ARCTIC HF светильник</v>
          </cell>
          <cell r="D1502">
            <v>1.5900000000000001E-2</v>
          </cell>
          <cell r="E1502">
            <v>1</v>
          </cell>
          <cell r="F1502">
            <v>1583.29</v>
          </cell>
        </row>
        <row r="1503">
          <cell r="A1503" t="str">
            <v>1069002300</v>
          </cell>
          <cell r="B1503" t="str">
            <v>60121831</v>
          </cell>
          <cell r="C1503" t="str">
            <v>218 ARCTIC (SAN/SMC) HF ES1 светильник</v>
          </cell>
          <cell r="D1503">
            <v>1.5900000000000001E-2</v>
          </cell>
          <cell r="E1503">
            <v>1</v>
          </cell>
          <cell r="F1503">
            <v>4606.53</v>
          </cell>
        </row>
        <row r="1504">
          <cell r="A1504" t="str">
            <v>1069001530</v>
          </cell>
          <cell r="B1504" t="str">
            <v>1069001530</v>
          </cell>
          <cell r="C1504" t="str">
            <v>218 ARCTIC (SAN/SMC) HF II кл.защиты светильник</v>
          </cell>
          <cell r="D1504">
            <v>0</v>
          </cell>
          <cell r="E1504">
            <v>0</v>
          </cell>
          <cell r="F1504">
            <v>1840</v>
          </cell>
        </row>
        <row r="1505">
          <cell r="A1505" t="str">
            <v>1069002310</v>
          </cell>
          <cell r="B1505" t="str">
            <v>61121830</v>
          </cell>
          <cell r="C1505" t="str">
            <v>218 ARCTIC (SAN/SMC) HF с метал. клипс. светильник</v>
          </cell>
          <cell r="D1505">
            <v>1.5900000000000001E-2</v>
          </cell>
          <cell r="E1505">
            <v>1</v>
          </cell>
          <cell r="F1505">
            <v>1728.56</v>
          </cell>
        </row>
        <row r="1506">
          <cell r="A1506" t="str">
            <v>1069001210</v>
          </cell>
          <cell r="B1506" t="str">
            <v>1069001210</v>
          </cell>
          <cell r="C1506" t="str">
            <v>218 ARCTIC (SAN/SMC) HFR светильник</v>
          </cell>
          <cell r="D1506">
            <v>0</v>
          </cell>
          <cell r="E1506">
            <v>0</v>
          </cell>
          <cell r="F1506">
            <v>3090</v>
          </cell>
        </row>
        <row r="1507">
          <cell r="A1507" t="str">
            <v>1069000340</v>
          </cell>
          <cell r="B1507" t="str">
            <v>63122830</v>
          </cell>
          <cell r="C1507" t="str">
            <v>228 ARCTIC (PC/SMC) светильник</v>
          </cell>
          <cell r="D1507">
            <v>3.0499999999999999E-2</v>
          </cell>
          <cell r="E1507">
            <v>2</v>
          </cell>
          <cell r="F1507">
            <v>2011.38</v>
          </cell>
        </row>
        <row r="1508">
          <cell r="A1508" t="str">
            <v>1069000360</v>
          </cell>
          <cell r="B1508" t="str">
            <v>63122831</v>
          </cell>
          <cell r="C1508" t="str">
            <v>228 ARCTIC (PC/SMC) ES1 светильник</v>
          </cell>
          <cell r="D1508">
            <v>3.0499999999999999E-2</v>
          </cell>
          <cell r="E1508">
            <v>1</v>
          </cell>
          <cell r="F1508">
            <v>5003.88</v>
          </cell>
        </row>
        <row r="1509">
          <cell r="A1509" t="str">
            <v>1069000380</v>
          </cell>
          <cell r="B1509" t="str">
            <v>63122847</v>
          </cell>
          <cell r="C1509" t="str">
            <v>228 ARCTIC (PC/SMC) ES1 с магистральной проводкой светильник</v>
          </cell>
          <cell r="D1509">
            <v>3.0499999999999999E-2</v>
          </cell>
          <cell r="E1509">
            <v>1</v>
          </cell>
          <cell r="F1509">
            <v>5261.68</v>
          </cell>
        </row>
        <row r="1510">
          <cell r="A1510" t="str">
            <v>1069000390</v>
          </cell>
          <cell r="B1510" t="str">
            <v>63122848</v>
          </cell>
          <cell r="C1510" t="str">
            <v>228 ARCTIC (PC/SMC) ES1 со сквозной проводкой светильник</v>
          </cell>
          <cell r="D1510">
            <v>3.0499999999999999E-2</v>
          </cell>
          <cell r="E1510">
            <v>1</v>
          </cell>
          <cell r="F1510">
            <v>5084.6899999999996</v>
          </cell>
        </row>
        <row r="1511">
          <cell r="A1511" t="str">
            <v>1069000400</v>
          </cell>
          <cell r="B1511" t="str">
            <v>63122837</v>
          </cell>
          <cell r="C1511" t="str">
            <v>228 ARCTIC (PC/SMC) с магистральной проводкой светильник</v>
          </cell>
          <cell r="D1511">
            <v>3.0499999999999999E-2</v>
          </cell>
          <cell r="E1511">
            <v>1</v>
          </cell>
          <cell r="F1511">
            <v>2269.1799999999998</v>
          </cell>
        </row>
        <row r="1512">
          <cell r="A1512" t="str">
            <v>1069000410</v>
          </cell>
          <cell r="B1512" t="str">
            <v>63122838</v>
          </cell>
          <cell r="C1512" t="str">
            <v>228 ARCTIC (PC/SMC) со сквозной проводкой светильник</v>
          </cell>
          <cell r="D1512">
            <v>3.0499999999999999E-2</v>
          </cell>
          <cell r="E1512">
            <v>1</v>
          </cell>
          <cell r="F1512">
            <v>2092.19</v>
          </cell>
        </row>
        <row r="1513">
          <cell r="A1513" t="str">
            <v>1069002330</v>
          </cell>
          <cell r="B1513" t="str">
            <v>60122830</v>
          </cell>
          <cell r="C1513" t="str">
            <v>228 ARCTIC (SAN/SMC) светильник</v>
          </cell>
          <cell r="D1513">
            <v>3.0499999999999999E-2</v>
          </cell>
          <cell r="E1513">
            <v>1</v>
          </cell>
          <cell r="F1513">
            <v>1905.42</v>
          </cell>
        </row>
        <row r="1514">
          <cell r="A1514" t="str">
            <v>1069003150</v>
          </cell>
          <cell r="B1514" t="str">
            <v>60122861</v>
          </cell>
          <cell r="C1514" t="str">
            <v>228 ARCTIC (SAN/SMC) HFD светильник</v>
          </cell>
          <cell r="D1514">
            <v>0</v>
          </cell>
          <cell r="E1514">
            <v>0</v>
          </cell>
          <cell r="F1514">
            <v>3370</v>
          </cell>
        </row>
        <row r="1515">
          <cell r="A1515" t="str">
            <v>1069000420</v>
          </cell>
          <cell r="B1515" t="str">
            <v>63123530</v>
          </cell>
          <cell r="C1515" t="str">
            <v>235 ARCTIC (PC/SMC) светильник</v>
          </cell>
          <cell r="D1515">
            <v>3.7400000000000003E-2</v>
          </cell>
          <cell r="E1515">
            <v>1</v>
          </cell>
          <cell r="F1515">
            <v>2069.1</v>
          </cell>
        </row>
        <row r="1516">
          <cell r="A1516" t="str">
            <v>1069000430</v>
          </cell>
          <cell r="B1516" t="str">
            <v>64123530</v>
          </cell>
          <cell r="C1516" t="str">
            <v>235 ARCTIC (PC/SMC) с метал. клипс. светильник</v>
          </cell>
          <cell r="D1516">
            <v>3.7400000000000003E-2</v>
          </cell>
          <cell r="E1516">
            <v>1</v>
          </cell>
          <cell r="F1516">
            <v>2310.6</v>
          </cell>
        </row>
        <row r="1517">
          <cell r="A1517" t="str">
            <v>1069002350</v>
          </cell>
          <cell r="B1517" t="str">
            <v>60123530</v>
          </cell>
          <cell r="C1517" t="str">
            <v>235 ARCTIC 235 (SAN/SMC) светильник</v>
          </cell>
          <cell r="D1517">
            <v>3.7400000000000003E-2</v>
          </cell>
          <cell r="E1517">
            <v>1</v>
          </cell>
          <cell r="F1517">
            <v>1966.43</v>
          </cell>
        </row>
        <row r="1518">
          <cell r="A1518" t="str">
            <v>1069002360</v>
          </cell>
          <cell r="B1518" t="str">
            <v>60123531</v>
          </cell>
          <cell r="C1518" t="str">
            <v>235 ARCTIC (SAN/SMC) ES1 светильник</v>
          </cell>
          <cell r="D1518">
            <v>3.7400000000000003E-2</v>
          </cell>
          <cell r="E1518">
            <v>1</v>
          </cell>
          <cell r="F1518">
            <v>4956</v>
          </cell>
        </row>
        <row r="1519">
          <cell r="A1519" t="str">
            <v>1069002370</v>
          </cell>
          <cell r="B1519" t="str">
            <v>61123530</v>
          </cell>
          <cell r="C1519" t="str">
            <v>235 ARCTIC (SAN/SMC) с метал. клипс. светильник</v>
          </cell>
          <cell r="D1519">
            <v>3.7400000000000003E-2</v>
          </cell>
          <cell r="E1519">
            <v>1</v>
          </cell>
          <cell r="F1519">
            <v>2232.08</v>
          </cell>
        </row>
        <row r="1520">
          <cell r="A1520" t="str">
            <v>1069000440</v>
          </cell>
          <cell r="B1520" t="str">
            <v>63123610</v>
          </cell>
          <cell r="C1520" t="str">
            <v>236 ARCTIC (PC/SMC) светильник</v>
          </cell>
          <cell r="D1520">
            <v>3.0499999999999999E-2</v>
          </cell>
          <cell r="E1520">
            <v>1</v>
          </cell>
          <cell r="F1520">
            <v>1473.11</v>
          </cell>
        </row>
        <row r="1521">
          <cell r="A1521" t="str">
            <v>1069000450</v>
          </cell>
          <cell r="B1521" t="str">
            <v>67123630</v>
          </cell>
          <cell r="C1521" t="str">
            <v>236 ARCTIC (PC/SMC) (2) HF кл.защ II светильник</v>
          </cell>
          <cell r="D1521">
            <v>3.0499999999999999E-2</v>
          </cell>
          <cell r="E1521">
            <v>1</v>
          </cell>
          <cell r="F1521">
            <v>1971.13</v>
          </cell>
        </row>
        <row r="1522">
          <cell r="A1522" t="str">
            <v>1069000460</v>
          </cell>
          <cell r="B1522" t="str">
            <v>67123610</v>
          </cell>
          <cell r="C1522" t="str">
            <v>236 ARCTIC (PC/SMC) (2) кл.защ II светильник</v>
          </cell>
          <cell r="D1522">
            <v>3.0499999999999999E-2</v>
          </cell>
          <cell r="E1522">
            <v>1</v>
          </cell>
          <cell r="F1522">
            <v>1842.24</v>
          </cell>
        </row>
        <row r="1523">
          <cell r="A1523" t="str">
            <v>1069000530</v>
          </cell>
          <cell r="B1523" t="str">
            <v>63123630</v>
          </cell>
          <cell r="C1523" t="str">
            <v>236 ARCTIC (PC/SMC) HF cветильник</v>
          </cell>
          <cell r="D1523">
            <v>3.0499999999999999E-2</v>
          </cell>
          <cell r="E1523">
            <v>1</v>
          </cell>
          <cell r="F1523">
            <v>1802.47</v>
          </cell>
        </row>
        <row r="1524">
          <cell r="A1524" t="str">
            <v>1069000540</v>
          </cell>
          <cell r="B1524" t="str">
            <v>63123631</v>
          </cell>
          <cell r="C1524" t="str">
            <v>236 ARCTIC (PC/SMC) HF ES1 светильник</v>
          </cell>
          <cell r="D1524">
            <v>3.0499999999999999E-2</v>
          </cell>
          <cell r="E1524">
            <v>1</v>
          </cell>
          <cell r="F1524">
            <v>4907.1099999999997</v>
          </cell>
        </row>
        <row r="1525">
          <cell r="A1525" t="str">
            <v>1069000550</v>
          </cell>
          <cell r="B1525" t="str">
            <v>64123631</v>
          </cell>
          <cell r="C1525" t="str">
            <v>236 ARCTIC (PC/SMC) HF ES1 с метал. клипс. светильник</v>
          </cell>
          <cell r="D1525">
            <v>3.0499999999999999E-2</v>
          </cell>
          <cell r="E1525">
            <v>1</v>
          </cell>
          <cell r="F1525">
            <v>5096.1099999999997</v>
          </cell>
        </row>
        <row r="1526">
          <cell r="A1526" t="str">
            <v>1069000560</v>
          </cell>
          <cell r="B1526" t="str">
            <v>64123630</v>
          </cell>
          <cell r="C1526" t="str">
            <v>236 ARCTIC (PC/SMC) HF с метал. клипс светильник</v>
          </cell>
          <cell r="D1526">
            <v>3.0499999999999999E-2</v>
          </cell>
          <cell r="E1526">
            <v>1</v>
          </cell>
          <cell r="F1526">
            <v>1916.77</v>
          </cell>
        </row>
        <row r="1527">
          <cell r="A1527" t="str">
            <v>1069001550</v>
          </cell>
          <cell r="B1527" t="str">
            <v>1069001550</v>
          </cell>
          <cell r="C1527" t="str">
            <v>236 ARCTIC (PC/SMC) HF со сквозной проводкой светильник</v>
          </cell>
          <cell r="D1527">
            <v>0</v>
          </cell>
          <cell r="E1527">
            <v>0</v>
          </cell>
          <cell r="F1527">
            <v>1850</v>
          </cell>
        </row>
        <row r="1528">
          <cell r="A1528" t="str">
            <v>1069000570</v>
          </cell>
          <cell r="B1528" t="str">
            <v>63123660</v>
          </cell>
          <cell r="C1528" t="str">
            <v>236 ARCTIC(PC/SMC) HFR cветильник</v>
          </cell>
          <cell r="D1528">
            <v>3.0499999999999999E-2</v>
          </cell>
          <cell r="E1528">
            <v>1</v>
          </cell>
          <cell r="F1528">
            <v>3735.98</v>
          </cell>
        </row>
        <row r="1529">
          <cell r="A1529" t="str">
            <v>1069000620</v>
          </cell>
          <cell r="B1529" t="str">
            <v>64123610</v>
          </cell>
          <cell r="C1529" t="str">
            <v>236 ARCTIC (PC/SMC) с метал. клипс. светильник</v>
          </cell>
          <cell r="D1529">
            <v>3.0499999999999999E-2</v>
          </cell>
          <cell r="E1529">
            <v>1</v>
          </cell>
          <cell r="F1529">
            <v>1681.01</v>
          </cell>
        </row>
        <row r="1530">
          <cell r="A1530" t="str">
            <v>1069000610</v>
          </cell>
          <cell r="B1530" t="str">
            <v>63123618</v>
          </cell>
          <cell r="C1530" t="str">
            <v>236 ARCTIC (PC/SMC) с плоским отраж. светильник</v>
          </cell>
          <cell r="D1530">
            <v>3.0499999999999999E-2</v>
          </cell>
          <cell r="E1530">
            <v>1</v>
          </cell>
          <cell r="F1530">
            <v>1680.62</v>
          </cell>
        </row>
        <row r="1531">
          <cell r="A1531" t="str">
            <v>1069002390</v>
          </cell>
          <cell r="B1531" t="str">
            <v>60123610</v>
          </cell>
          <cell r="C1531" t="str">
            <v>236 ARCTIC /2/ светильник</v>
          </cell>
          <cell r="D1531">
            <v>3.0499999999999999E-2</v>
          </cell>
          <cell r="E1531">
            <v>1</v>
          </cell>
          <cell r="F1531">
            <v>1271.8399999999999</v>
          </cell>
        </row>
        <row r="1532">
          <cell r="A1532" t="str">
            <v>1069001150</v>
          </cell>
          <cell r="B1532" t="str">
            <v>1069001150</v>
          </cell>
          <cell r="C1532" t="str">
            <v>236 ARCTIC (SAN/SMC) (2)  HF кл.защ II светильник</v>
          </cell>
          <cell r="D1532">
            <v>3.0499999999999999E-2</v>
          </cell>
          <cell r="E1532">
            <v>1</v>
          </cell>
          <cell r="F1532">
            <v>1960</v>
          </cell>
        </row>
        <row r="1533">
          <cell r="A1533" t="str">
            <v>1069002400</v>
          </cell>
          <cell r="B1533" t="str">
            <v>60123641</v>
          </cell>
          <cell r="C1533" t="str">
            <v>236 ARCTIC /2/ ES1 светильник</v>
          </cell>
          <cell r="D1533">
            <v>3.0499999999999999E-2</v>
          </cell>
          <cell r="E1533">
            <v>1</v>
          </cell>
          <cell r="F1533">
            <v>4264.34</v>
          </cell>
        </row>
        <row r="1534">
          <cell r="A1534" t="str">
            <v>1069002410</v>
          </cell>
          <cell r="B1534" t="str">
            <v>60123630</v>
          </cell>
          <cell r="C1534" t="str">
            <v>236 ARCTIC /2/ HF светильник</v>
          </cell>
          <cell r="D1534">
            <v>3.0499999999999999E-2</v>
          </cell>
          <cell r="E1534">
            <v>1</v>
          </cell>
          <cell r="F1534">
            <v>1767.89</v>
          </cell>
        </row>
        <row r="1535">
          <cell r="A1535" t="str">
            <v>1069002420</v>
          </cell>
          <cell r="B1535" t="str">
            <v>60123633</v>
          </cell>
          <cell r="C1535" t="str">
            <v>236 ARCTIC (SAN/SMC) (2) HF AC/DC светильник</v>
          </cell>
          <cell r="D1535">
            <v>3.0499999999999999E-2</v>
          </cell>
          <cell r="E1535">
            <v>1</v>
          </cell>
          <cell r="F1535">
            <v>1767.89</v>
          </cell>
        </row>
        <row r="1536">
          <cell r="A1536" t="str">
            <v>1069002430</v>
          </cell>
          <cell r="B1536" t="str">
            <v>60123631</v>
          </cell>
          <cell r="C1536" t="str">
            <v>236 ARCTIC /2/ HF ES1 светильник</v>
          </cell>
          <cell r="D1536">
            <v>3.0499999999999999E-2</v>
          </cell>
          <cell r="E1536">
            <v>1</v>
          </cell>
          <cell r="F1536">
            <v>4794.72</v>
          </cell>
        </row>
        <row r="1537">
          <cell r="A1537" t="str">
            <v>1069002440</v>
          </cell>
          <cell r="B1537" t="str">
            <v>60123660</v>
          </cell>
          <cell r="C1537" t="str">
            <v>236 ARCTIC (SAN/SMC) (2) HFR светильник</v>
          </cell>
          <cell r="D1537">
            <v>3.0499999999999999E-2</v>
          </cell>
          <cell r="E1537">
            <v>1</v>
          </cell>
          <cell r="F1537">
            <v>3663.14</v>
          </cell>
        </row>
        <row r="1538">
          <cell r="A1538" t="str">
            <v>1069002450</v>
          </cell>
          <cell r="B1538" t="str">
            <v>65123610</v>
          </cell>
          <cell r="C1538" t="str">
            <v>236 ARCTIC (SAN/SMC) (2) кл.защ II светильник</v>
          </cell>
          <cell r="D1538">
            <v>3.0499999999999999E-2</v>
          </cell>
          <cell r="E1538">
            <v>1</v>
          </cell>
          <cell r="F1538">
            <v>1674.35</v>
          </cell>
        </row>
        <row r="1539">
          <cell r="A1539" t="str">
            <v>1069002460</v>
          </cell>
          <cell r="B1539" t="str">
            <v>60123619</v>
          </cell>
          <cell r="C1539" t="str">
            <v>236 ARCTIC (SAN/SMC) (2) с гермовводом светильник</v>
          </cell>
          <cell r="D1539">
            <v>3.0499999999999999E-2</v>
          </cell>
          <cell r="E1539">
            <v>1</v>
          </cell>
          <cell r="F1539">
            <v>1417.5</v>
          </cell>
        </row>
        <row r="1540">
          <cell r="A1540" t="str">
            <v>1069002470</v>
          </cell>
          <cell r="B1540" t="str">
            <v>60123618</v>
          </cell>
          <cell r="C1540" t="str">
            <v>236 ARCTIC (SAN/SMC) (2) с плоским отраж. светильник</v>
          </cell>
          <cell r="D1540">
            <v>3.0499999999999999E-2</v>
          </cell>
          <cell r="E1540">
            <v>1</v>
          </cell>
          <cell r="F1540">
            <v>1672.83</v>
          </cell>
        </row>
        <row r="1541">
          <cell r="A1541" t="str">
            <v>1069002480</v>
          </cell>
          <cell r="B1541" t="str">
            <v>61123618</v>
          </cell>
          <cell r="C1541" t="str">
            <v>236 ARCTIC (SAN/SMC) (2) с плоским отраж. с метал. клипс светильник</v>
          </cell>
          <cell r="D1541">
            <v>0</v>
          </cell>
          <cell r="E1541">
            <v>0</v>
          </cell>
          <cell r="F1541">
            <v>1861.83</v>
          </cell>
        </row>
        <row r="1542">
          <cell r="A1542" t="str">
            <v>1069002490</v>
          </cell>
          <cell r="B1542" t="str">
            <v>60123614</v>
          </cell>
          <cell r="C1542" t="str">
            <v>236 ARCTIC (SAN/SMC) (2) с симм отраж. светильник</v>
          </cell>
          <cell r="D1542">
            <v>3.0499999999999999E-2</v>
          </cell>
          <cell r="E1542">
            <v>1</v>
          </cell>
          <cell r="F1542">
            <v>1726.63</v>
          </cell>
        </row>
        <row r="1543">
          <cell r="A1543" t="str">
            <v>1069002500</v>
          </cell>
          <cell r="B1543" t="str">
            <v>61123642</v>
          </cell>
          <cell r="C1543" t="str">
            <v>236 ARCTIC (SAN/SMC) HF ES1 с метал. клипс. светильник</v>
          </cell>
          <cell r="D1543">
            <v>3.0499999999999999E-2</v>
          </cell>
          <cell r="E1543">
            <v>1</v>
          </cell>
          <cell r="F1543">
            <v>4946.72</v>
          </cell>
        </row>
        <row r="1544">
          <cell r="A1544" t="str">
            <v>1069002510</v>
          </cell>
          <cell r="B1544" t="str">
            <v>61123632</v>
          </cell>
          <cell r="C1544" t="str">
            <v>236 ARCTIC SAN/SMC) HF с метал. клипс.</v>
          </cell>
          <cell r="D1544">
            <v>3.0499999999999999E-2</v>
          </cell>
          <cell r="E1544">
            <v>1</v>
          </cell>
          <cell r="F1544">
            <v>1916.99</v>
          </cell>
        </row>
        <row r="1545">
          <cell r="A1545" t="str">
            <v>1069002520</v>
          </cell>
          <cell r="B1545" t="str">
            <v>60123638</v>
          </cell>
          <cell r="C1545" t="str">
            <v>236 ARCTIC (SAN/SMC) HF с плоским отраж. светильник</v>
          </cell>
          <cell r="D1545">
            <v>3.0499999999999999E-2</v>
          </cell>
          <cell r="E1545">
            <v>0</v>
          </cell>
          <cell r="F1545">
            <v>1894.82</v>
          </cell>
        </row>
        <row r="1546">
          <cell r="A1546" t="str">
            <v>1069002530</v>
          </cell>
          <cell r="B1546" t="str">
            <v>60123634</v>
          </cell>
          <cell r="C1546" t="str">
            <v>236 ARCTIC (SAN/SMC) HF с симм. отраж. светильник</v>
          </cell>
          <cell r="D1546">
            <v>3.0499999999999999E-2</v>
          </cell>
          <cell r="E1546">
            <v>1</v>
          </cell>
          <cell r="F1546">
            <v>1953.4</v>
          </cell>
        </row>
        <row r="1547">
          <cell r="A1547" t="str">
            <v>1069002540</v>
          </cell>
          <cell r="B1547" t="str">
            <v>61123634</v>
          </cell>
          <cell r="C1547" t="str">
            <v>236 ARCTIC (SAN/SMC) HF с симм. отраж. с метал. клипс светильник</v>
          </cell>
          <cell r="D1547">
            <v>3.0499999999999999E-2</v>
          </cell>
          <cell r="E1547">
            <v>1</v>
          </cell>
          <cell r="F1547">
            <v>2138.8000000000002</v>
          </cell>
        </row>
        <row r="1548">
          <cell r="A1548" t="str">
            <v>1069002570</v>
          </cell>
          <cell r="B1548" t="str">
            <v>61123612</v>
          </cell>
          <cell r="C1548" t="str">
            <v>236 ARCTIC (SAN/SMC) с метал. клипс. светильник</v>
          </cell>
          <cell r="D1548">
            <v>3.0499999999999999E-2</v>
          </cell>
          <cell r="E1548">
            <v>1</v>
          </cell>
          <cell r="F1548">
            <v>1493.9</v>
          </cell>
        </row>
        <row r="1549">
          <cell r="A1549" t="str">
            <v>1069000640</v>
          </cell>
          <cell r="B1549" t="str">
            <v>63124930</v>
          </cell>
          <cell r="C1549" t="str">
            <v>249 ARCTIC (PC/SMC) светильник</v>
          </cell>
          <cell r="D1549">
            <v>3.7400000000000003E-2</v>
          </cell>
          <cell r="E1549">
            <v>1</v>
          </cell>
          <cell r="F1549">
            <v>2590.44</v>
          </cell>
        </row>
        <row r="1550">
          <cell r="A1550" t="str">
            <v>1069002580</v>
          </cell>
          <cell r="B1550" t="str">
            <v>60124930</v>
          </cell>
          <cell r="C1550" t="str">
            <v>249 ARCTIC (SAN/SMC) светильник</v>
          </cell>
          <cell r="D1550">
            <v>3.7400000000000003E-2</v>
          </cell>
          <cell r="E1550">
            <v>1</v>
          </cell>
          <cell r="F1550">
            <v>2400.2399999999998</v>
          </cell>
        </row>
        <row r="1551">
          <cell r="A1551" t="str">
            <v>1069002590</v>
          </cell>
          <cell r="B1551" t="str">
            <v>60124937</v>
          </cell>
          <cell r="C1551" t="str">
            <v>249 ARCTIC (SAN/SMC) c магистральной проводкой светильник</v>
          </cell>
          <cell r="D1551">
            <v>3.7400000000000003E-2</v>
          </cell>
          <cell r="E1551">
            <v>1</v>
          </cell>
          <cell r="F1551">
            <v>2463.87</v>
          </cell>
        </row>
        <row r="1552">
          <cell r="A1552" t="str">
            <v>1069002600</v>
          </cell>
          <cell r="B1552" t="str">
            <v>60124931</v>
          </cell>
          <cell r="C1552" t="str">
            <v>249 ARCTIC (SAN/SMC) ES1 светильник</v>
          </cell>
          <cell r="D1552">
            <v>3.7400000000000003E-2</v>
          </cell>
          <cell r="E1552">
            <v>1</v>
          </cell>
          <cell r="F1552">
            <v>5392.74</v>
          </cell>
        </row>
        <row r="1553">
          <cell r="A1553" t="str">
            <v>1069000650</v>
          </cell>
          <cell r="B1553" t="str">
            <v>63125430</v>
          </cell>
          <cell r="C1553" t="str">
            <v>254 ARCTIC (PC/SMC) светильник</v>
          </cell>
          <cell r="D1553">
            <v>3.0499999999999999E-2</v>
          </cell>
          <cell r="E1553">
            <v>1</v>
          </cell>
          <cell r="F1553">
            <v>2042.48</v>
          </cell>
        </row>
        <row r="1554">
          <cell r="A1554" t="str">
            <v>1069000660</v>
          </cell>
          <cell r="B1554" t="str">
            <v>64125437</v>
          </cell>
          <cell r="C1554" t="str">
            <v>254 ARCTIC (PC/SMC) c магистральной проводкой,с метал.клипс светильник</v>
          </cell>
          <cell r="D1554">
            <v>3.0499999999999999E-2</v>
          </cell>
          <cell r="E1554">
            <v>1</v>
          </cell>
          <cell r="F1554">
            <v>2415</v>
          </cell>
        </row>
        <row r="1555">
          <cell r="A1555" t="str">
            <v>1069000670</v>
          </cell>
          <cell r="B1555" t="str">
            <v>63125431</v>
          </cell>
          <cell r="C1555" t="str">
            <v>254 ARCTIC (PC/SMC) ES1 светильник</v>
          </cell>
          <cell r="D1555">
            <v>3.0499999999999999E-2</v>
          </cell>
          <cell r="E1555">
            <v>1</v>
          </cell>
          <cell r="F1555">
            <v>5034.9799999999996</v>
          </cell>
        </row>
        <row r="1556">
          <cell r="A1556" t="str">
            <v>1069000680</v>
          </cell>
          <cell r="B1556" t="str">
            <v>64125431</v>
          </cell>
          <cell r="C1556" t="str">
            <v>254 ARCTIC (PC/SMC) ES1 светильник с метал. клипс.</v>
          </cell>
          <cell r="D1556">
            <v>3.0499999999999999E-2</v>
          </cell>
          <cell r="E1556">
            <v>1</v>
          </cell>
          <cell r="F1556">
            <v>5216.8599999999997</v>
          </cell>
        </row>
        <row r="1557">
          <cell r="A1557" t="str">
            <v>1069000690</v>
          </cell>
          <cell r="B1557" t="str">
            <v>64125430</v>
          </cell>
          <cell r="C1557" t="str">
            <v>254 ARCTIC (PC/SMC) светильник с метал. клипс.</v>
          </cell>
          <cell r="D1557">
            <v>3.0499999999999999E-2</v>
          </cell>
          <cell r="E1557">
            <v>0</v>
          </cell>
          <cell r="F1557">
            <v>2224.36</v>
          </cell>
        </row>
        <row r="1558">
          <cell r="A1558" t="str">
            <v>1069000700</v>
          </cell>
          <cell r="B1558" t="str">
            <v>64125438</v>
          </cell>
          <cell r="C1558" t="str">
            <v>254 ARCTIC (PC/SMC) с метал. клипс. со сквозной проводкой светильник</v>
          </cell>
          <cell r="D1558">
            <v>3.0499999999999999E-2</v>
          </cell>
          <cell r="E1558">
            <v>1</v>
          </cell>
          <cell r="F1558">
            <v>2302.81</v>
          </cell>
        </row>
        <row r="1559">
          <cell r="A1559" t="str">
            <v>1069000710</v>
          </cell>
          <cell r="B1559" t="str">
            <v>63125438</v>
          </cell>
          <cell r="C1559" t="str">
            <v>254 ARCTIC (PC/SMC) со сквозной проводкой светильник</v>
          </cell>
          <cell r="D1559">
            <v>3.0499999999999999E-2</v>
          </cell>
          <cell r="E1559">
            <v>1</v>
          </cell>
          <cell r="F1559">
            <v>2151.4499999999998</v>
          </cell>
        </row>
        <row r="1560">
          <cell r="A1560" t="str">
            <v>1069002610</v>
          </cell>
          <cell r="B1560" t="str">
            <v>60125430</v>
          </cell>
          <cell r="C1560" t="str">
            <v>254 ARCTIC (SAN/SMC) светильник</v>
          </cell>
          <cell r="D1560">
            <v>3.0499999999999999E-2</v>
          </cell>
          <cell r="E1560">
            <v>1</v>
          </cell>
          <cell r="F1560">
            <v>1973.18</v>
          </cell>
        </row>
        <row r="1561">
          <cell r="A1561" t="str">
            <v>1069002620</v>
          </cell>
          <cell r="B1561" t="str">
            <v>60125431</v>
          </cell>
          <cell r="C1561" t="str">
            <v>254 ARCTIC (SAN/SMC) ES1 светильник</v>
          </cell>
          <cell r="D1561">
            <v>3.0499999999999999E-2</v>
          </cell>
          <cell r="E1561">
            <v>1</v>
          </cell>
          <cell r="F1561">
            <v>4965.68</v>
          </cell>
        </row>
        <row r="1562">
          <cell r="A1562" t="str">
            <v>1069002630</v>
          </cell>
          <cell r="B1562" t="str">
            <v>61125430</v>
          </cell>
          <cell r="C1562" t="str">
            <v>254 ARCTIC (SAN/SMC) с метал. клипс. светильник</v>
          </cell>
          <cell r="D1562">
            <v>3.0499999999999999E-2</v>
          </cell>
          <cell r="E1562">
            <v>1</v>
          </cell>
          <cell r="F1562">
            <v>2220.7399999999998</v>
          </cell>
        </row>
        <row r="1563">
          <cell r="A1563" t="str">
            <v>1069002640</v>
          </cell>
          <cell r="B1563" t="str">
            <v>60125434</v>
          </cell>
          <cell r="C1563" t="str">
            <v>254 ARCTIC (SAN/SMC) с симм. отраж. светильник</v>
          </cell>
          <cell r="D1563">
            <v>0</v>
          </cell>
          <cell r="E1563">
            <v>0</v>
          </cell>
          <cell r="F1563">
            <v>2340</v>
          </cell>
        </row>
        <row r="1564">
          <cell r="A1564" t="str">
            <v>1069000720</v>
          </cell>
          <cell r="B1564" t="str">
            <v>63125810</v>
          </cell>
          <cell r="C1564" t="str">
            <v>258 ARCTIC (PC/SMC) светильник</v>
          </cell>
          <cell r="D1564">
            <v>3.7400000000000003E-2</v>
          </cell>
          <cell r="E1564">
            <v>1</v>
          </cell>
          <cell r="F1564">
            <v>1902.52</v>
          </cell>
        </row>
        <row r="1565">
          <cell r="A1565" t="str">
            <v>1069000740</v>
          </cell>
          <cell r="B1565" t="str">
            <v>67125810</v>
          </cell>
          <cell r="C1565" t="str">
            <v>258 ARCTIC (PC/SMC) (2) кл.защ II светильник</v>
          </cell>
          <cell r="D1565">
            <v>3.7400000000000003E-2</v>
          </cell>
          <cell r="E1565">
            <v>1</v>
          </cell>
          <cell r="F1565">
            <v>2400.5300000000002</v>
          </cell>
        </row>
        <row r="1566">
          <cell r="A1566" t="str">
            <v>1069001160</v>
          </cell>
          <cell r="B1566" t="str">
            <v>1069001160</v>
          </cell>
          <cell r="C1566" t="str">
            <v>258 ARCTIC (PC/SMC) c метал. клипс со сквозной проводкой светильник</v>
          </cell>
          <cell r="D1566">
            <v>0</v>
          </cell>
          <cell r="E1566">
            <v>0</v>
          </cell>
          <cell r="F1566">
            <v>2150</v>
          </cell>
        </row>
        <row r="1567">
          <cell r="A1567" t="str">
            <v>1069000850</v>
          </cell>
          <cell r="B1567" t="str">
            <v>63125830</v>
          </cell>
          <cell r="C1567" t="str">
            <v>258 ARCTIC (PC/SMC) HF светильник</v>
          </cell>
          <cell r="D1567">
            <v>3.7400000000000003E-2</v>
          </cell>
          <cell r="E1567">
            <v>1</v>
          </cell>
          <cell r="F1567">
            <v>2064.83</v>
          </cell>
        </row>
        <row r="1568">
          <cell r="A1568" t="str">
            <v>1069000870</v>
          </cell>
          <cell r="B1568" t="str">
            <v>64125830</v>
          </cell>
          <cell r="C1568" t="str">
            <v>258 ARCTIC (PC/SMC) HF с метал. клипс светильник</v>
          </cell>
          <cell r="D1568">
            <v>3.7400000000000003E-2</v>
          </cell>
          <cell r="E1568">
            <v>1</v>
          </cell>
          <cell r="F1568">
            <v>2301.67</v>
          </cell>
        </row>
        <row r="1569">
          <cell r="A1569" t="str">
            <v>1069000860</v>
          </cell>
          <cell r="B1569" t="str">
            <v>63125838</v>
          </cell>
          <cell r="C1569" t="str">
            <v>258 ARCTIC (PC/SMC) HF с плоским отраж. светильник</v>
          </cell>
          <cell r="D1569">
            <v>3.7400000000000003E-2</v>
          </cell>
          <cell r="E1569">
            <v>1</v>
          </cell>
          <cell r="F1569">
            <v>2447.75</v>
          </cell>
        </row>
        <row r="1570">
          <cell r="A1570" t="str">
            <v>1069000880</v>
          </cell>
          <cell r="B1570" t="str">
            <v>63125839</v>
          </cell>
          <cell r="C1570" t="str">
            <v>258 ARCTIC (PC/SMC) HF со сквозной проводкой светильник</v>
          </cell>
          <cell r="D1570">
            <v>3.7400000000000003E-2</v>
          </cell>
          <cell r="E1570">
            <v>1</v>
          </cell>
          <cell r="F1570">
            <v>2130.5</v>
          </cell>
        </row>
        <row r="1571">
          <cell r="A1571" t="str">
            <v>1069001220</v>
          </cell>
          <cell r="B1571" t="str">
            <v>1069001220</v>
          </cell>
          <cell r="C1571" t="str">
            <v>258 ARCTIC (PC/SMC) HF со сквозной проводкой  с метал.клипсами светильник</v>
          </cell>
          <cell r="D1571">
            <v>0</v>
          </cell>
          <cell r="E1571">
            <v>0</v>
          </cell>
          <cell r="F1571">
            <v>2360</v>
          </cell>
        </row>
        <row r="1572">
          <cell r="A1572" t="str">
            <v>1069000910</v>
          </cell>
          <cell r="B1572" t="str">
            <v>64125810</v>
          </cell>
          <cell r="C1572" t="str">
            <v>258 ARCTIC (PC/SMC) с метал. клипс. светильник</v>
          </cell>
          <cell r="D1572">
            <v>3.7400000000000003E-2</v>
          </cell>
          <cell r="E1572">
            <v>1</v>
          </cell>
          <cell r="F1572">
            <v>2175.16</v>
          </cell>
        </row>
        <row r="1573">
          <cell r="A1573" t="str">
            <v>1069002650</v>
          </cell>
          <cell r="B1573" t="str">
            <v>60125810</v>
          </cell>
          <cell r="C1573" t="str">
            <v>258 ARCTIC светильник</v>
          </cell>
          <cell r="D1573">
            <v>3.7400000000000003E-2</v>
          </cell>
          <cell r="E1573">
            <v>1</v>
          </cell>
          <cell r="F1573">
            <v>1681.13</v>
          </cell>
        </row>
        <row r="1574">
          <cell r="A1574" t="str">
            <v>1069002660</v>
          </cell>
          <cell r="B1574" t="str">
            <v>65125810</v>
          </cell>
          <cell r="C1574" t="str">
            <v>258 ARCTIC (SAN/SMC) (2) кл.защ II светильник</v>
          </cell>
          <cell r="D1574">
            <v>3.7400000000000003E-2</v>
          </cell>
          <cell r="E1574">
            <v>1</v>
          </cell>
          <cell r="F1574">
            <v>2176.3000000000002</v>
          </cell>
        </row>
        <row r="1575">
          <cell r="A1575" t="str">
            <v>1069002670</v>
          </cell>
          <cell r="B1575" t="str">
            <v>60125841</v>
          </cell>
          <cell r="C1575" t="str">
            <v>258 ARCTIC ES1 светильник</v>
          </cell>
          <cell r="D1575">
            <v>3.7400000000000003E-2</v>
          </cell>
          <cell r="E1575">
            <v>1</v>
          </cell>
          <cell r="F1575">
            <v>4673.63</v>
          </cell>
        </row>
        <row r="1576">
          <cell r="A1576" t="str">
            <v>1069002680</v>
          </cell>
          <cell r="B1576" t="str">
            <v>60125830</v>
          </cell>
          <cell r="C1576" t="str">
            <v>258 ARCTIC HF светильник</v>
          </cell>
          <cell r="D1576">
            <v>3.7400000000000003E-2</v>
          </cell>
          <cell r="E1576">
            <v>1</v>
          </cell>
          <cell r="F1576">
            <v>1877.62</v>
          </cell>
        </row>
        <row r="1577">
          <cell r="A1577" t="str">
            <v>1069003170</v>
          </cell>
          <cell r="B1577" t="str">
            <v>60125837</v>
          </cell>
          <cell r="C1577" t="str">
            <v>258 ARCTIC (SAN/SMC) HF c магистральной проводкой светильник</v>
          </cell>
          <cell r="D1577">
            <v>0</v>
          </cell>
          <cell r="E1577">
            <v>0</v>
          </cell>
          <cell r="F1577">
            <v>2140</v>
          </cell>
        </row>
        <row r="1578">
          <cell r="A1578" t="str">
            <v>1069002690</v>
          </cell>
          <cell r="B1578" t="str">
            <v>60125831</v>
          </cell>
          <cell r="C1578" t="str">
            <v>258 ARCTIC HF ES1 светильник</v>
          </cell>
          <cell r="D1578">
            <v>3.7400000000000003E-2</v>
          </cell>
          <cell r="E1578">
            <v>1</v>
          </cell>
          <cell r="F1578">
            <v>4906.58</v>
          </cell>
        </row>
        <row r="1579">
          <cell r="A1579" t="str">
            <v>1069003160</v>
          </cell>
          <cell r="B1579" t="str">
            <v>60125847</v>
          </cell>
          <cell r="C1579" t="str">
            <v>258 ARCTIC (SAN/SMC) HF ES1 c магистральной проводкой светильник</v>
          </cell>
          <cell r="D1579">
            <v>0</v>
          </cell>
          <cell r="E1579">
            <v>0</v>
          </cell>
          <cell r="F1579">
            <v>4990</v>
          </cell>
        </row>
        <row r="1580">
          <cell r="A1580" t="str">
            <v>1069002700</v>
          </cell>
          <cell r="B1580" t="str">
            <v>61125831</v>
          </cell>
          <cell r="C1580" t="str">
            <v>258 ARCTIC (SAN/SMC) HF ES1 с метал. клипс. светильник</v>
          </cell>
          <cell r="D1580">
            <v>3.7400000000000003E-2</v>
          </cell>
          <cell r="E1580">
            <v>1</v>
          </cell>
          <cell r="F1580">
            <v>6119.73</v>
          </cell>
        </row>
        <row r="1581">
          <cell r="A1581" t="str">
            <v>1069002710</v>
          </cell>
          <cell r="B1581" t="str">
            <v>65125830</v>
          </cell>
          <cell r="C1581" t="str">
            <v>258 ARCTIC (SAN/SMC) HF кл.защ II светильник</v>
          </cell>
          <cell r="D1581">
            <v>3.7400000000000003E-2</v>
          </cell>
          <cell r="E1581">
            <v>1</v>
          </cell>
          <cell r="F1581">
            <v>2440.58</v>
          </cell>
        </row>
        <row r="1582">
          <cell r="A1582" t="str">
            <v>1069002720</v>
          </cell>
          <cell r="B1582" t="str">
            <v>61125830</v>
          </cell>
          <cell r="C1582" t="str">
            <v>258 ARCTIC (SAN/SMC) HF с метал. клипс. светильник</v>
          </cell>
          <cell r="D1582">
            <v>3.7400000000000003E-2</v>
          </cell>
          <cell r="E1582">
            <v>1</v>
          </cell>
          <cell r="F1582">
            <v>2179.7199999999998</v>
          </cell>
        </row>
        <row r="1583">
          <cell r="A1583" t="str">
            <v>1069002730</v>
          </cell>
          <cell r="B1583" t="str">
            <v>60125838</v>
          </cell>
          <cell r="C1583" t="str">
            <v>258 ARCTIC (SAN/SMC) HF с плоским отраж.светильник</v>
          </cell>
          <cell r="D1583">
            <v>3.7400000000000003E-2</v>
          </cell>
          <cell r="E1583">
            <v>1</v>
          </cell>
          <cell r="F1583">
            <v>2270.8000000000002</v>
          </cell>
        </row>
        <row r="1584">
          <cell r="A1584" t="str">
            <v>1069002740</v>
          </cell>
          <cell r="B1584" t="str">
            <v>60125834</v>
          </cell>
          <cell r="C1584" t="str">
            <v>258 ARCTIC (SAN/SMC) HF с симм. отраж. светильник</v>
          </cell>
          <cell r="D1584">
            <v>3.7400000000000003E-2</v>
          </cell>
          <cell r="E1584">
            <v>1</v>
          </cell>
          <cell r="F1584">
            <v>2350.9</v>
          </cell>
        </row>
        <row r="1585">
          <cell r="A1585" t="str">
            <v>1069002750</v>
          </cell>
          <cell r="B1585" t="str">
            <v>60125860</v>
          </cell>
          <cell r="C1585" t="str">
            <v>258 ARCTIC (SAN/SMC) HFR светильник</v>
          </cell>
          <cell r="D1585">
            <v>3.7400000000000003E-2</v>
          </cell>
          <cell r="E1585">
            <v>1</v>
          </cell>
          <cell r="F1585">
            <v>3741.73</v>
          </cell>
        </row>
        <row r="1586">
          <cell r="A1586" t="str">
            <v>1069002780</v>
          </cell>
          <cell r="B1586" t="str">
            <v>61125810</v>
          </cell>
          <cell r="C1586" t="str">
            <v>258 ARCTIC (SAN/SMC) с метал. клипс.светильник</v>
          </cell>
          <cell r="D1586">
            <v>3.7499999999999999E-2</v>
          </cell>
          <cell r="E1586">
            <v>1</v>
          </cell>
          <cell r="F1586">
            <v>2010.23</v>
          </cell>
        </row>
        <row r="1587">
          <cell r="A1587" t="str">
            <v>1069002790</v>
          </cell>
          <cell r="B1587" t="str">
            <v>60125818</v>
          </cell>
          <cell r="C1587" t="str">
            <v>258 ARCTIC (SAN/SMC) с плоским отраж. светильник</v>
          </cell>
          <cell r="D1587">
            <v>0</v>
          </cell>
          <cell r="E1587">
            <v>1</v>
          </cell>
          <cell r="F1587">
            <v>2197.29</v>
          </cell>
        </row>
        <row r="1588">
          <cell r="A1588" t="str">
            <v>1069002800</v>
          </cell>
          <cell r="B1588" t="str">
            <v>60125814</v>
          </cell>
          <cell r="C1588" t="str">
            <v>258 ARCTIC (SAN/SMC) с симм. отраж. светильник</v>
          </cell>
          <cell r="D1588">
            <v>0</v>
          </cell>
          <cell r="E1588">
            <v>0</v>
          </cell>
          <cell r="F1588">
            <v>2274.42</v>
          </cell>
        </row>
        <row r="1589">
          <cell r="A1589" t="str">
            <v>1069001540</v>
          </cell>
          <cell r="B1589" t="str">
            <v>1069001540</v>
          </cell>
          <cell r="C1589" t="str">
            <v>280 ARCTIC (SAN/SMC) светильник</v>
          </cell>
          <cell r="D1589">
            <v>0</v>
          </cell>
          <cell r="E1589">
            <v>0</v>
          </cell>
          <cell r="F1589">
            <v>2920</v>
          </cell>
        </row>
        <row r="1590">
          <cell r="A1590" t="str">
            <v>1069000920</v>
          </cell>
          <cell r="B1590" t="str">
            <v>64135438</v>
          </cell>
          <cell r="C1590" t="str">
            <v>354 ARCTIC (PC/SMC) с плоским отраж., метал. клипс. светильник</v>
          </cell>
          <cell r="D1590">
            <v>3.0499999999999999E-2</v>
          </cell>
          <cell r="E1590">
            <v>1</v>
          </cell>
          <cell r="F1590">
            <v>3157.11</v>
          </cell>
        </row>
        <row r="1591">
          <cell r="A1591" t="str">
            <v>1069000930</v>
          </cell>
          <cell r="B1591" t="str">
            <v>64135838</v>
          </cell>
          <cell r="C1591" t="str">
            <v>358 ARCTIC (PC/SMC) HF с плоским отраж., метал. клипс. светильник</v>
          </cell>
          <cell r="D1591">
            <v>3.7400000000000003E-2</v>
          </cell>
          <cell r="E1591">
            <v>1</v>
          </cell>
          <cell r="F1591">
            <v>3335.54</v>
          </cell>
        </row>
        <row r="1592">
          <cell r="A1592" t="str">
            <v>1311000069</v>
          </cell>
          <cell r="B1592" t="str">
            <v>91725004</v>
          </cell>
          <cell r="C1592" t="str">
            <v>HBA 250 M, ip23 (комплект)</v>
          </cell>
          <cell r="D1592">
            <v>4.6100000000000002E-2</v>
          </cell>
          <cell r="E1592">
            <v>0</v>
          </cell>
          <cell r="F1592">
            <v>3984.71</v>
          </cell>
        </row>
        <row r="1593">
          <cell r="A1593" t="str">
            <v>1311000060</v>
          </cell>
          <cell r="B1593" t="str">
            <v>1311000060</v>
          </cell>
          <cell r="C1593" t="str">
            <v>HBA 250 M, ip23 (комплект)</v>
          </cell>
          <cell r="D1593">
            <v>0</v>
          </cell>
          <cell r="E1593">
            <v>0</v>
          </cell>
          <cell r="F1593">
            <v>3984.71</v>
          </cell>
        </row>
        <row r="1594">
          <cell r="A1594" t="str">
            <v>1311000079</v>
          </cell>
          <cell r="B1594" t="str">
            <v>90725004</v>
          </cell>
          <cell r="C1594" t="str">
            <v>HBA 250 M, ip65 (комплект)</v>
          </cell>
          <cell r="D1594">
            <v>5.7500000000000002E-2</v>
          </cell>
          <cell r="E1594">
            <v>0</v>
          </cell>
          <cell r="F1594">
            <v>4693.55</v>
          </cell>
        </row>
        <row r="1595">
          <cell r="A1595" t="str">
            <v>1311000070</v>
          </cell>
          <cell r="B1595" t="str">
            <v>1311000070</v>
          </cell>
          <cell r="C1595" t="str">
            <v>HBA 250 M, ip65 (комплект)</v>
          </cell>
          <cell r="D1595">
            <v>5.7500000000000002E-2</v>
          </cell>
          <cell r="E1595">
            <v>0</v>
          </cell>
          <cell r="F1595">
            <v>4693.55</v>
          </cell>
        </row>
        <row r="1596">
          <cell r="A1596" t="str">
            <v>1311000089</v>
          </cell>
          <cell r="B1596" t="str">
            <v>91725001</v>
          </cell>
          <cell r="C1596" t="str">
            <v>HBA 250, ip23 (комплект)</v>
          </cell>
          <cell r="D1596">
            <v>4.6100000000000002E-2</v>
          </cell>
          <cell r="E1596">
            <v>1</v>
          </cell>
          <cell r="F1596">
            <v>4550.72</v>
          </cell>
        </row>
        <row r="1597">
          <cell r="A1597" t="str">
            <v>1311000080</v>
          </cell>
          <cell r="B1597" t="str">
            <v>1311000080</v>
          </cell>
          <cell r="C1597" t="str">
            <v>HBA 250, ip23 (комплект)</v>
          </cell>
          <cell r="D1597">
            <v>0</v>
          </cell>
          <cell r="E1597">
            <v>0</v>
          </cell>
          <cell r="F1597">
            <v>4550.72</v>
          </cell>
        </row>
        <row r="1598">
          <cell r="A1598" t="str">
            <v>1311000099</v>
          </cell>
          <cell r="B1598" t="str">
            <v>90725001</v>
          </cell>
          <cell r="C1598" t="str">
            <v>HBA 250, ip65 (комплект)</v>
          </cell>
          <cell r="D1598">
            <v>5.7500000000000002E-2</v>
          </cell>
          <cell r="E1598">
            <v>1</v>
          </cell>
          <cell r="F1598">
            <v>5259.54</v>
          </cell>
        </row>
        <row r="1599">
          <cell r="A1599" t="str">
            <v>1311000090</v>
          </cell>
          <cell r="B1599" t="str">
            <v>1311000090</v>
          </cell>
          <cell r="C1599" t="str">
            <v>HBA 250, ip65 (комплект)</v>
          </cell>
          <cell r="D1599">
            <v>5.7500000000000002E-2</v>
          </cell>
          <cell r="E1599">
            <v>1</v>
          </cell>
          <cell r="F1599">
            <v>5259.54</v>
          </cell>
        </row>
        <row r="1600">
          <cell r="A1600" t="str">
            <v>1311000129</v>
          </cell>
          <cell r="B1600" t="str">
            <v>91740002</v>
          </cell>
          <cell r="C1600" t="str">
            <v>HBA 400 H, ip23 (комплект)</v>
          </cell>
          <cell r="D1600">
            <v>4.6100000000000002E-2</v>
          </cell>
          <cell r="E1600">
            <v>0</v>
          </cell>
          <cell r="F1600">
            <v>5092.43</v>
          </cell>
        </row>
        <row r="1601">
          <cell r="A1601" t="str">
            <v>1311000120</v>
          </cell>
          <cell r="B1601" t="str">
            <v>1311000120</v>
          </cell>
          <cell r="C1601" t="str">
            <v>HBA 400 H, ip23 (комплект)</v>
          </cell>
          <cell r="D1601">
            <v>0</v>
          </cell>
          <cell r="E1601">
            <v>0</v>
          </cell>
          <cell r="F1601">
            <v>5092.43</v>
          </cell>
        </row>
        <row r="1602">
          <cell r="A1602" t="str">
            <v>1311000141</v>
          </cell>
          <cell r="B1602" t="str">
            <v>1311000141</v>
          </cell>
          <cell r="C1602" t="str">
            <v>HBA 400 H, ip65 (комплект)</v>
          </cell>
          <cell r="D1602">
            <v>5.7500000000000002E-2</v>
          </cell>
          <cell r="E1602">
            <v>0</v>
          </cell>
          <cell r="F1602">
            <v>5801.28</v>
          </cell>
        </row>
        <row r="1603">
          <cell r="A1603" t="str">
            <v>1311000148</v>
          </cell>
          <cell r="B1603" t="str">
            <v>90740002</v>
          </cell>
          <cell r="C1603" t="str">
            <v>HBA 400 H, ip65 (комплект)</v>
          </cell>
          <cell r="D1603">
            <v>5.7500000000000002E-2</v>
          </cell>
          <cell r="E1603">
            <v>0</v>
          </cell>
          <cell r="F1603">
            <v>5801.28</v>
          </cell>
        </row>
        <row r="1604">
          <cell r="A1604" t="str">
            <v>1311000159</v>
          </cell>
          <cell r="B1604" t="str">
            <v>91740004</v>
          </cell>
          <cell r="C1604" t="str">
            <v>HBA 400 M, ip23 (комплект)</v>
          </cell>
          <cell r="D1604">
            <v>4.6100000000000002E-2</v>
          </cell>
          <cell r="E1604">
            <v>0</v>
          </cell>
          <cell r="F1604">
            <v>4383.46</v>
          </cell>
        </row>
        <row r="1605">
          <cell r="A1605" t="str">
            <v>1311000169</v>
          </cell>
          <cell r="B1605" t="str">
            <v>90740004</v>
          </cell>
          <cell r="C1605" t="str">
            <v>HBA 400 M, ip65 (комплект)</v>
          </cell>
          <cell r="D1605">
            <v>5.7500000000000002E-2</v>
          </cell>
          <cell r="E1605">
            <v>0</v>
          </cell>
          <cell r="F1605">
            <v>5348.94</v>
          </cell>
        </row>
        <row r="1606">
          <cell r="A1606" t="str">
            <v>1311000160</v>
          </cell>
          <cell r="B1606" t="str">
            <v>1311000160</v>
          </cell>
          <cell r="C1606" t="str">
            <v>HBA 400 M, ip65 (комплект)</v>
          </cell>
          <cell r="D1606">
            <v>5.7500000000000002E-2</v>
          </cell>
          <cell r="E1606">
            <v>0</v>
          </cell>
          <cell r="F1606">
            <v>5348.94</v>
          </cell>
        </row>
        <row r="1607">
          <cell r="A1607" t="str">
            <v>1311000189</v>
          </cell>
          <cell r="B1607" t="str">
            <v>91740006</v>
          </cell>
          <cell r="C1607" t="str">
            <v>HBA 400 S, ip23 (комплект)</v>
          </cell>
          <cell r="D1607">
            <v>4.6100000000000002E-2</v>
          </cell>
          <cell r="E1607">
            <v>0</v>
          </cell>
          <cell r="F1607">
            <v>5285.45</v>
          </cell>
        </row>
        <row r="1608">
          <cell r="A1608" t="str">
            <v>1311000199</v>
          </cell>
          <cell r="B1608" t="str">
            <v>90740006</v>
          </cell>
          <cell r="C1608" t="str">
            <v>HBA 400 S, ip65 (комплект)</v>
          </cell>
          <cell r="D1608">
            <v>5.7500000000000002E-2</v>
          </cell>
          <cell r="E1608">
            <v>0</v>
          </cell>
          <cell r="F1608">
            <v>5994.31</v>
          </cell>
        </row>
        <row r="1609">
          <cell r="A1609" t="str">
            <v>1311000190</v>
          </cell>
          <cell r="B1609" t="str">
            <v>1311000190</v>
          </cell>
          <cell r="C1609" t="str">
            <v>HBA 400 S, ip65 (комплект)</v>
          </cell>
          <cell r="D1609">
            <v>5.7500000000000002E-2</v>
          </cell>
          <cell r="E1609">
            <v>0</v>
          </cell>
          <cell r="F1609">
            <v>5994.31</v>
          </cell>
        </row>
        <row r="1610">
          <cell r="A1610" t="str">
            <v>1311000209</v>
          </cell>
          <cell r="B1610" t="str">
            <v>91750000</v>
          </cell>
          <cell r="C1610" t="str">
            <v>HBA 500, ip23 (комплект)</v>
          </cell>
          <cell r="D1610">
            <v>4.6100000000000002E-2</v>
          </cell>
          <cell r="E1610">
            <v>0</v>
          </cell>
          <cell r="F1610">
            <v>2931.67</v>
          </cell>
        </row>
        <row r="1611">
          <cell r="A1611" t="str">
            <v>1311000219</v>
          </cell>
          <cell r="B1611" t="str">
            <v>90750000</v>
          </cell>
          <cell r="C1611" t="str">
            <v>HBA 500, ip65 (комплект)</v>
          </cell>
          <cell r="D1611">
            <v>5.7500000000000002E-2</v>
          </cell>
          <cell r="E1611">
            <v>0</v>
          </cell>
          <cell r="F1611">
            <v>3899.6</v>
          </cell>
        </row>
        <row r="1612">
          <cell r="A1612" t="str">
            <v>1311000210</v>
          </cell>
          <cell r="B1612" t="str">
            <v>1311000210</v>
          </cell>
          <cell r="C1612" t="str">
            <v>HBA 500, ip65 (комплект)</v>
          </cell>
          <cell r="D1612">
            <v>0</v>
          </cell>
          <cell r="E1612">
            <v>0</v>
          </cell>
          <cell r="F1612">
            <v>3899.6</v>
          </cell>
        </row>
        <row r="1613">
          <cell r="A1613" t="str">
            <v>1999000160</v>
          </cell>
          <cell r="B1613" t="str">
            <v>91225004</v>
          </cell>
          <cell r="C1613" t="str">
            <v>HBF 250 M комплект, IP23</v>
          </cell>
          <cell r="D1613">
            <v>6.6500000000000004E-2</v>
          </cell>
          <cell r="E1613">
            <v>2</v>
          </cell>
          <cell r="F1613">
            <v>6678</v>
          </cell>
        </row>
        <row r="1614">
          <cell r="A1614" t="str">
            <v>1313000010</v>
          </cell>
          <cell r="B1614" t="str">
            <v>90625002</v>
          </cell>
          <cell r="C1614" t="str">
            <v>HBK 250 H светильник</v>
          </cell>
          <cell r="D1614">
            <v>9.5100000000000004E-2</v>
          </cell>
          <cell r="E1614">
            <v>1</v>
          </cell>
          <cell r="F1614">
            <v>5233.75</v>
          </cell>
        </row>
        <row r="1615">
          <cell r="A1615" t="str">
            <v>1313000030</v>
          </cell>
          <cell r="B1615" t="str">
            <v>90665002</v>
          </cell>
          <cell r="C1615" t="str">
            <v>HBK 250 H светильник металлик</v>
          </cell>
          <cell r="D1615">
            <v>5.91E-2</v>
          </cell>
          <cell r="E1615">
            <v>1</v>
          </cell>
          <cell r="F1615">
            <v>6255.8</v>
          </cell>
        </row>
        <row r="1616">
          <cell r="A1616" t="str">
            <v>1313000040</v>
          </cell>
          <cell r="B1616" t="str">
            <v>90625004</v>
          </cell>
          <cell r="C1616" t="str">
            <v>HBK 250 M светильник</v>
          </cell>
          <cell r="D1616">
            <v>9.5100000000000004E-2</v>
          </cell>
          <cell r="E1616">
            <v>1</v>
          </cell>
          <cell r="F1616">
            <v>4802.3500000000004</v>
          </cell>
        </row>
        <row r="1617">
          <cell r="A1617" t="str">
            <v>1313000050</v>
          </cell>
          <cell r="B1617" t="str">
            <v>90640002</v>
          </cell>
          <cell r="C1617" t="str">
            <v>HBK 400 H светильник</v>
          </cell>
          <cell r="D1617">
            <v>9.5100000000000004E-2</v>
          </cell>
          <cell r="E1617">
            <v>1</v>
          </cell>
          <cell r="F1617">
            <v>5513.07</v>
          </cell>
        </row>
        <row r="1618">
          <cell r="A1618" t="str">
            <v>1313000060</v>
          </cell>
          <cell r="B1618" t="str">
            <v>90640004</v>
          </cell>
          <cell r="C1618" t="str">
            <v>HBK 400 M светильник</v>
          </cell>
          <cell r="D1618">
            <v>9.5100000000000004E-2</v>
          </cell>
          <cell r="E1618">
            <v>1</v>
          </cell>
          <cell r="F1618">
            <v>4723.95</v>
          </cell>
        </row>
        <row r="1619">
          <cell r="A1619" t="str">
            <v>1315000010</v>
          </cell>
          <cell r="B1619" t="str">
            <v>91925004</v>
          </cell>
          <cell r="C1619" t="str">
            <v>HBO 250 M, ip23 (комплект)</v>
          </cell>
          <cell r="D1619">
            <v>8.7099999999999997E-2</v>
          </cell>
          <cell r="E1619">
            <v>0</v>
          </cell>
          <cell r="F1619">
            <v>8396.66</v>
          </cell>
        </row>
        <row r="1620">
          <cell r="A1620" t="str">
            <v>1315000020</v>
          </cell>
          <cell r="B1620" t="str">
            <v>90925004</v>
          </cell>
          <cell r="C1620" t="str">
            <v>HBO 250 M, ip66 (комплект)</v>
          </cell>
          <cell r="D1620">
            <v>0.109</v>
          </cell>
          <cell r="E1620">
            <v>0</v>
          </cell>
          <cell r="F1620">
            <v>11261.28</v>
          </cell>
        </row>
        <row r="1621">
          <cell r="A1621" t="str">
            <v>1315000030</v>
          </cell>
          <cell r="B1621" t="str">
            <v>91925001</v>
          </cell>
          <cell r="C1621" t="str">
            <v>HBO 250, ip23 (комплект)</v>
          </cell>
          <cell r="D1621">
            <v>8.7099999999999997E-2</v>
          </cell>
          <cell r="E1621">
            <v>0</v>
          </cell>
          <cell r="F1621">
            <v>8961.4</v>
          </cell>
        </row>
        <row r="1622">
          <cell r="A1622" t="str">
            <v>1315000040</v>
          </cell>
          <cell r="B1622" t="str">
            <v>90925001</v>
          </cell>
          <cell r="C1622" t="str">
            <v>HBO 250, ip66 (комплект)</v>
          </cell>
          <cell r="D1622">
            <v>0.109</v>
          </cell>
          <cell r="E1622">
            <v>0</v>
          </cell>
          <cell r="F1622">
            <v>11816.3</v>
          </cell>
        </row>
        <row r="1623">
          <cell r="A1623" t="str">
            <v>1315000050</v>
          </cell>
          <cell r="B1623" t="str">
            <v>91940002</v>
          </cell>
          <cell r="C1623" t="str">
            <v>HBO 400 H, ip23 (комплект)</v>
          </cell>
          <cell r="D1623">
            <v>8.7099999999999997E-2</v>
          </cell>
          <cell r="E1623">
            <v>0</v>
          </cell>
          <cell r="F1623">
            <v>8960.6299999999992</v>
          </cell>
        </row>
        <row r="1624">
          <cell r="A1624" t="str">
            <v>1315000060</v>
          </cell>
          <cell r="B1624" t="str">
            <v>90940002</v>
          </cell>
          <cell r="C1624" t="str">
            <v>HBO 400 H, ip66 (комплект)</v>
          </cell>
          <cell r="D1624">
            <v>0.109</v>
          </cell>
          <cell r="E1624">
            <v>0</v>
          </cell>
          <cell r="F1624">
            <v>11825.26</v>
          </cell>
        </row>
        <row r="1625">
          <cell r="A1625" t="str">
            <v>1315000070</v>
          </cell>
          <cell r="B1625" t="str">
            <v>91940004</v>
          </cell>
          <cell r="C1625" t="str">
            <v>HBO 400 M, ip23 (комплект)</v>
          </cell>
          <cell r="D1625">
            <v>8.7099999999999997E-2</v>
          </cell>
          <cell r="E1625">
            <v>0</v>
          </cell>
          <cell r="F1625">
            <v>8613.36</v>
          </cell>
        </row>
        <row r="1626">
          <cell r="A1626" t="str">
            <v>1315000080</v>
          </cell>
          <cell r="B1626" t="str">
            <v>90940004</v>
          </cell>
          <cell r="C1626" t="str">
            <v>HBO 400 M, ip66 (комплект)</v>
          </cell>
          <cell r="D1626">
            <v>0.109</v>
          </cell>
          <cell r="E1626">
            <v>0</v>
          </cell>
          <cell r="F1626">
            <v>11477.97</v>
          </cell>
        </row>
        <row r="1627">
          <cell r="A1627" t="str">
            <v>1315000090</v>
          </cell>
          <cell r="B1627" t="str">
            <v>91940006</v>
          </cell>
          <cell r="C1627" t="str">
            <v>HBO 400 S, ip23 (комплект)</v>
          </cell>
          <cell r="D1627">
            <v>8.7099999999999997E-2</v>
          </cell>
          <cell r="E1627">
            <v>0</v>
          </cell>
          <cell r="F1627">
            <v>9642.83</v>
          </cell>
        </row>
        <row r="1628">
          <cell r="A1628" t="str">
            <v>1315000100</v>
          </cell>
          <cell r="B1628" t="str">
            <v>90940006</v>
          </cell>
          <cell r="C1628" t="str">
            <v>HBO 400 S, ip66 (комплект)</v>
          </cell>
          <cell r="D1628">
            <v>0.109</v>
          </cell>
          <cell r="E1628">
            <v>0</v>
          </cell>
          <cell r="F1628">
            <v>12684.34</v>
          </cell>
        </row>
        <row r="1629">
          <cell r="A1629" t="str">
            <v>1317000019</v>
          </cell>
          <cell r="B1629" t="str">
            <v>91312504</v>
          </cell>
          <cell r="C1629" t="str">
            <v>HBP 125 M комплект, ip23</v>
          </cell>
          <cell r="D1629">
            <v>4.9799999999999997E-2</v>
          </cell>
          <cell r="E1629">
            <v>0</v>
          </cell>
          <cell r="F1629">
            <v>5607.47</v>
          </cell>
        </row>
        <row r="1630">
          <cell r="A1630" t="str">
            <v>1317000060</v>
          </cell>
          <cell r="B1630" t="str">
            <v>1317000060</v>
          </cell>
          <cell r="C1630" t="str">
            <v>HBP 150 H с цоколем Е40, ip23</v>
          </cell>
          <cell r="D1630">
            <v>0</v>
          </cell>
          <cell r="E1630">
            <v>0</v>
          </cell>
          <cell r="F1630">
            <v>5200</v>
          </cell>
        </row>
        <row r="1631">
          <cell r="A1631" t="str">
            <v>1317000029</v>
          </cell>
          <cell r="B1631" t="str">
            <v>91315002</v>
          </cell>
          <cell r="C1631" t="str">
            <v>HBP 150 H комплект, ip23</v>
          </cell>
          <cell r="D1631">
            <v>4.9799999999999997E-2</v>
          </cell>
          <cell r="E1631">
            <v>0</v>
          </cell>
          <cell r="F1631">
            <v>6283.94</v>
          </cell>
        </row>
        <row r="1632">
          <cell r="A1632" t="str">
            <v>1317000030</v>
          </cell>
          <cell r="B1632" t="str">
            <v>91325004</v>
          </cell>
          <cell r="C1632" t="str">
            <v>HBP 250 M комплект, IP23</v>
          </cell>
          <cell r="D1632">
            <v>7.0499999999999993E-2</v>
          </cell>
          <cell r="E1632">
            <v>0</v>
          </cell>
          <cell r="F1632">
            <v>5874.89</v>
          </cell>
        </row>
        <row r="1633">
          <cell r="A1633" t="str">
            <v>1317000040</v>
          </cell>
          <cell r="B1633" t="str">
            <v>91325001</v>
          </cell>
          <cell r="C1633" t="str">
            <v>HBP 250 комплект, IP23</v>
          </cell>
          <cell r="D1633">
            <v>7.0499999999999993E-2</v>
          </cell>
          <cell r="E1633">
            <v>0</v>
          </cell>
          <cell r="F1633">
            <v>6280.31</v>
          </cell>
        </row>
        <row r="1634">
          <cell r="A1634" t="str">
            <v>1319000010</v>
          </cell>
          <cell r="B1634" t="str">
            <v>92325004</v>
          </cell>
          <cell r="C1634" t="str">
            <v>HBT 250 M, ip23 (комплект)</v>
          </cell>
          <cell r="D1634">
            <v>0.22</v>
          </cell>
          <cell r="E1634">
            <v>0</v>
          </cell>
          <cell r="F1634">
            <v>5700.53</v>
          </cell>
        </row>
        <row r="1635">
          <cell r="A1635" t="str">
            <v>1319000020</v>
          </cell>
          <cell r="B1635" t="str">
            <v>90325004</v>
          </cell>
          <cell r="C1635" t="str">
            <v>HBT 250 M, ip66 (комплект)</v>
          </cell>
          <cell r="D1635">
            <v>0.23400000000000001</v>
          </cell>
          <cell r="E1635">
            <v>0</v>
          </cell>
          <cell r="F1635">
            <v>7147.6</v>
          </cell>
        </row>
        <row r="1636">
          <cell r="A1636" t="str">
            <v>1319000030</v>
          </cell>
          <cell r="B1636" t="str">
            <v>92325001</v>
          </cell>
          <cell r="C1636" t="str">
            <v>HBT 250, ip23 (комплект)</v>
          </cell>
          <cell r="D1636">
            <v>0.22</v>
          </cell>
          <cell r="E1636">
            <v>0</v>
          </cell>
          <cell r="F1636">
            <v>6265.28</v>
          </cell>
        </row>
        <row r="1637">
          <cell r="A1637" t="str">
            <v>1319000040</v>
          </cell>
          <cell r="B1637" t="str">
            <v>90325001</v>
          </cell>
          <cell r="C1637" t="str">
            <v>HBT 250, ip66 (комплект)</v>
          </cell>
          <cell r="D1637">
            <v>0.23400000000000001</v>
          </cell>
          <cell r="E1637">
            <v>0</v>
          </cell>
          <cell r="F1637">
            <v>7704</v>
          </cell>
        </row>
        <row r="1638">
          <cell r="A1638" t="str">
            <v>1319001010</v>
          </cell>
          <cell r="B1638" t="str">
            <v>90340022</v>
          </cell>
          <cell r="C1638" t="str">
            <v>HBT 400 H с фильтром/пыл., ip65 (комплект)</v>
          </cell>
          <cell r="D1638">
            <v>0</v>
          </cell>
          <cell r="E1638">
            <v>0</v>
          </cell>
          <cell r="F1638">
            <v>9030</v>
          </cell>
        </row>
        <row r="1639">
          <cell r="A1639" t="str">
            <v>1319002010</v>
          </cell>
          <cell r="B1639" t="str">
            <v>90340032</v>
          </cell>
          <cell r="C1639" t="str">
            <v>HBT 400 H с фильтром/хим., ip65 (комплект)</v>
          </cell>
          <cell r="D1639">
            <v>0</v>
          </cell>
          <cell r="E1639">
            <v>0</v>
          </cell>
          <cell r="F1639">
            <v>9660</v>
          </cell>
        </row>
        <row r="1640">
          <cell r="A1640" t="str">
            <v>1319000060</v>
          </cell>
          <cell r="B1640" t="str">
            <v>92340002</v>
          </cell>
          <cell r="C1640" t="str">
            <v>HBT 400 H, ip23 (комплект)</v>
          </cell>
          <cell r="D1640">
            <v>0.22</v>
          </cell>
          <cell r="E1640">
            <v>0</v>
          </cell>
          <cell r="F1640">
            <v>6264.5</v>
          </cell>
        </row>
        <row r="1641">
          <cell r="A1641" t="str">
            <v>1319000070</v>
          </cell>
          <cell r="B1641" t="str">
            <v>90340002</v>
          </cell>
          <cell r="C1641" t="str">
            <v>HBT 400 H, ip66 (комплект)</v>
          </cell>
          <cell r="D1641">
            <v>0.23400000000000001</v>
          </cell>
          <cell r="E1641">
            <v>0</v>
          </cell>
          <cell r="F1641">
            <v>7581</v>
          </cell>
        </row>
        <row r="1642">
          <cell r="A1642" t="str">
            <v>1319000090</v>
          </cell>
          <cell r="B1642" t="str">
            <v>92340004</v>
          </cell>
          <cell r="C1642" t="str">
            <v>HBT 400 M, ip23 (комплект)</v>
          </cell>
          <cell r="D1642">
            <v>0.22</v>
          </cell>
          <cell r="E1642">
            <v>0</v>
          </cell>
          <cell r="F1642">
            <v>5917.21</v>
          </cell>
        </row>
        <row r="1643">
          <cell r="A1643" t="str">
            <v>1319000100</v>
          </cell>
          <cell r="B1643" t="str">
            <v>90340004</v>
          </cell>
          <cell r="C1643" t="str">
            <v>HBT 400 M, ip66 (комплект)</v>
          </cell>
          <cell r="D1643">
            <v>0.23400000000000001</v>
          </cell>
          <cell r="E1643">
            <v>0</v>
          </cell>
          <cell r="F1643">
            <v>7425.8</v>
          </cell>
        </row>
        <row r="1644">
          <cell r="A1644" t="str">
            <v>1319000120</v>
          </cell>
          <cell r="B1644" t="str">
            <v>90340006</v>
          </cell>
          <cell r="C1644" t="str">
            <v>HBT 400 S, ip66 (комплект)</v>
          </cell>
          <cell r="D1644">
            <v>0.23400000000000001</v>
          </cell>
          <cell r="E1644">
            <v>0</v>
          </cell>
          <cell r="F1644">
            <v>8346</v>
          </cell>
        </row>
        <row r="1645">
          <cell r="A1645" t="str">
            <v>1321000019</v>
          </cell>
          <cell r="B1645" t="str">
            <v>91825004</v>
          </cell>
          <cell r="C1645" t="str">
            <v>HBX 250 M, ip23 (комплект)</v>
          </cell>
          <cell r="D1645">
            <v>4.6800000000000001E-2</v>
          </cell>
          <cell r="E1645">
            <v>0</v>
          </cell>
          <cell r="F1645">
            <v>3984.71</v>
          </cell>
        </row>
        <row r="1646">
          <cell r="A1646" t="str">
            <v>1321000020</v>
          </cell>
          <cell r="B1646" t="str">
            <v>1321000020</v>
          </cell>
          <cell r="C1646" t="str">
            <v>HBX 250 M, ip65 (комплект)</v>
          </cell>
          <cell r="D1646">
            <v>5.8200000000000002E-2</v>
          </cell>
          <cell r="E1646">
            <v>0</v>
          </cell>
          <cell r="F1646">
            <v>4693.55</v>
          </cell>
        </row>
        <row r="1647">
          <cell r="A1647" t="str">
            <v>1321000029</v>
          </cell>
          <cell r="B1647" t="str">
            <v>90825004</v>
          </cell>
          <cell r="C1647" t="str">
            <v>HBX 250 M, ip65 (комплект)</v>
          </cell>
          <cell r="D1647">
            <v>5.8200000000000002E-2</v>
          </cell>
          <cell r="E1647">
            <v>0</v>
          </cell>
          <cell r="F1647">
            <v>4693.55</v>
          </cell>
        </row>
        <row r="1648">
          <cell r="A1648" t="str">
            <v>1321000039</v>
          </cell>
          <cell r="B1648" t="str">
            <v>91825001</v>
          </cell>
          <cell r="C1648" t="str">
            <v>HBX 250, ip23 (комплект)</v>
          </cell>
          <cell r="D1648">
            <v>4.6800000000000001E-2</v>
          </cell>
          <cell r="E1648">
            <v>0</v>
          </cell>
          <cell r="F1648">
            <v>4550.72</v>
          </cell>
        </row>
        <row r="1649">
          <cell r="A1649" t="str">
            <v>1321000049</v>
          </cell>
          <cell r="B1649" t="str">
            <v>90825001</v>
          </cell>
          <cell r="C1649" t="str">
            <v>HBX 250, ip65 (комплект)</v>
          </cell>
          <cell r="D1649">
            <v>5.8200000000000002E-2</v>
          </cell>
          <cell r="E1649">
            <v>0</v>
          </cell>
          <cell r="F1649">
            <v>5259.54</v>
          </cell>
        </row>
        <row r="1650">
          <cell r="A1650" t="str">
            <v>1321000040</v>
          </cell>
          <cell r="B1650" t="str">
            <v>1321000040</v>
          </cell>
          <cell r="C1650" t="str">
            <v>HBX 250, ip65 (комплект)</v>
          </cell>
          <cell r="D1650">
            <v>5.8200000000000002E-2</v>
          </cell>
          <cell r="E1650">
            <v>0</v>
          </cell>
          <cell r="F1650">
            <v>5259.54</v>
          </cell>
        </row>
        <row r="1651">
          <cell r="A1651" t="str">
            <v>1321000059</v>
          </cell>
          <cell r="B1651" t="str">
            <v>91840002</v>
          </cell>
          <cell r="C1651" t="str">
            <v>HBX 400 H, ip23 (комплект)</v>
          </cell>
          <cell r="D1651">
            <v>4.6800000000000001E-2</v>
          </cell>
          <cell r="E1651">
            <v>0</v>
          </cell>
          <cell r="F1651">
            <v>5092.43</v>
          </cell>
        </row>
        <row r="1652">
          <cell r="A1652" t="str">
            <v>1321000069</v>
          </cell>
          <cell r="B1652" t="str">
            <v>90840002</v>
          </cell>
          <cell r="C1652" t="str">
            <v>HBX 400 H, ip65 (комплект)</v>
          </cell>
          <cell r="D1652">
            <v>5.8200000000000002E-2</v>
          </cell>
          <cell r="E1652">
            <v>0</v>
          </cell>
          <cell r="F1652">
            <v>5801.28</v>
          </cell>
        </row>
        <row r="1653">
          <cell r="A1653" t="str">
            <v>1321000060</v>
          </cell>
          <cell r="B1653" t="str">
            <v>1321000060</v>
          </cell>
          <cell r="C1653" t="str">
            <v>HBX 400 H, ip65 (комплект)</v>
          </cell>
          <cell r="D1653">
            <v>5.8200000000000002E-2</v>
          </cell>
          <cell r="E1653">
            <v>0</v>
          </cell>
          <cell r="F1653">
            <v>5801.28</v>
          </cell>
        </row>
        <row r="1654">
          <cell r="A1654" t="str">
            <v>1321000079</v>
          </cell>
          <cell r="B1654" t="str">
            <v>91840004</v>
          </cell>
          <cell r="C1654" t="str">
            <v>HBX 400 M, ip23 (комплект)</v>
          </cell>
          <cell r="D1654">
            <v>4.6800000000000001E-2</v>
          </cell>
          <cell r="E1654">
            <v>0</v>
          </cell>
          <cell r="F1654">
            <v>4383.46</v>
          </cell>
        </row>
        <row r="1655">
          <cell r="A1655" t="str">
            <v>1321000070</v>
          </cell>
          <cell r="B1655" t="str">
            <v>1321000070</v>
          </cell>
          <cell r="C1655" t="str">
            <v>HBX 400 M, ip23 (комплект)</v>
          </cell>
          <cell r="D1655">
            <v>0</v>
          </cell>
          <cell r="E1655">
            <v>0</v>
          </cell>
          <cell r="F1655">
            <v>4383.46</v>
          </cell>
        </row>
        <row r="1656">
          <cell r="A1656" t="str">
            <v>1321000089</v>
          </cell>
          <cell r="B1656" t="str">
            <v>90840004</v>
          </cell>
          <cell r="C1656" t="str">
            <v>HBX 400 M, ip65 (комплект)</v>
          </cell>
          <cell r="D1656">
            <v>5.8200000000000002E-2</v>
          </cell>
          <cell r="E1656">
            <v>0</v>
          </cell>
          <cell r="F1656">
            <v>5105.8</v>
          </cell>
        </row>
        <row r="1657">
          <cell r="A1657" t="str">
            <v>1321000080</v>
          </cell>
          <cell r="B1657" t="str">
            <v>1321000080</v>
          </cell>
          <cell r="C1657" t="str">
            <v>HBX 400 M, ip65 (комплект)</v>
          </cell>
          <cell r="D1657">
            <v>5.8200000000000002E-2</v>
          </cell>
          <cell r="E1657">
            <v>0</v>
          </cell>
          <cell r="F1657">
            <v>5105.8</v>
          </cell>
        </row>
        <row r="1658">
          <cell r="A1658" t="str">
            <v>1321000099</v>
          </cell>
          <cell r="B1658" t="str">
            <v>91840006</v>
          </cell>
          <cell r="C1658" t="str">
            <v>HBX 400 S, ip23 (комплект)</v>
          </cell>
          <cell r="D1658">
            <v>4.6800000000000001E-2</v>
          </cell>
          <cell r="E1658">
            <v>0</v>
          </cell>
          <cell r="F1658">
            <v>5285.45</v>
          </cell>
        </row>
        <row r="1659">
          <cell r="A1659" t="str">
            <v>1321000109</v>
          </cell>
          <cell r="B1659" t="str">
            <v>90840006</v>
          </cell>
          <cell r="C1659" t="str">
            <v>HBX 400 S, ip65 (комплект)</v>
          </cell>
          <cell r="D1659">
            <v>5.8200000000000002E-2</v>
          </cell>
          <cell r="E1659">
            <v>0</v>
          </cell>
          <cell r="F1659">
            <v>5994.31</v>
          </cell>
        </row>
        <row r="1660">
          <cell r="A1660" t="str">
            <v>1321000100</v>
          </cell>
          <cell r="B1660" t="str">
            <v>1321000100</v>
          </cell>
          <cell r="C1660" t="str">
            <v>HBX 400 S, ip65 (комплект)</v>
          </cell>
          <cell r="D1660">
            <v>5.8200000000000002E-2</v>
          </cell>
          <cell r="E1660">
            <v>0</v>
          </cell>
          <cell r="F1660">
            <v>5994.31</v>
          </cell>
        </row>
        <row r="1661">
          <cell r="A1661" t="str">
            <v>1071000030</v>
          </cell>
          <cell r="B1661" t="str">
            <v>60413610</v>
          </cell>
          <cell r="C1661" t="str">
            <v>136 KRK светильник</v>
          </cell>
          <cell r="D1661">
            <v>1.47E-2</v>
          </cell>
          <cell r="E1661">
            <v>2</v>
          </cell>
          <cell r="F1661">
            <v>952.38</v>
          </cell>
        </row>
        <row r="1662">
          <cell r="A1662" t="str">
            <v>1071000050</v>
          </cell>
          <cell r="B1662" t="str">
            <v>60413641</v>
          </cell>
          <cell r="C1662" t="str">
            <v>136 KRK ES1 светильник</v>
          </cell>
          <cell r="D1662">
            <v>1.46E-2</v>
          </cell>
          <cell r="E1662">
            <v>2</v>
          </cell>
          <cell r="F1662">
            <v>4759.83</v>
          </cell>
        </row>
        <row r="1663">
          <cell r="A1663" t="str">
            <v>1071000060</v>
          </cell>
          <cell r="B1663" t="str">
            <v>60413630</v>
          </cell>
          <cell r="C1663" t="str">
            <v>136 KRK HF светильник</v>
          </cell>
          <cell r="D1663">
            <v>1.47E-2</v>
          </cell>
          <cell r="E1663">
            <v>2</v>
          </cell>
          <cell r="F1663">
            <v>1652.09</v>
          </cell>
        </row>
        <row r="1664">
          <cell r="A1664" t="str">
            <v>1071000070</v>
          </cell>
          <cell r="B1664" t="str">
            <v>60413631</v>
          </cell>
          <cell r="C1664" t="str">
            <v>136 KRK HF ES1 светильник</v>
          </cell>
          <cell r="D1664">
            <v>1.46E-2</v>
          </cell>
          <cell r="E1664">
            <v>2</v>
          </cell>
          <cell r="F1664">
            <v>5547.27</v>
          </cell>
        </row>
        <row r="1665">
          <cell r="A1665" t="str">
            <v>1071002130</v>
          </cell>
          <cell r="B1665" t="str">
            <v>1071002130</v>
          </cell>
          <cell r="C1665" t="str">
            <v>136 KRK HFD светильник</v>
          </cell>
          <cell r="D1665">
            <v>0</v>
          </cell>
          <cell r="E1665">
            <v>0</v>
          </cell>
          <cell r="F1665">
            <v>3200</v>
          </cell>
        </row>
        <row r="1666">
          <cell r="A1666" t="str">
            <v>1071000080</v>
          </cell>
          <cell r="B1666" t="str">
            <v>60413660</v>
          </cell>
          <cell r="C1666" t="str">
            <v>136 KRK  HFR светильник</v>
          </cell>
          <cell r="D1666">
            <v>1.47E-2</v>
          </cell>
          <cell r="E1666">
            <v>2</v>
          </cell>
          <cell r="F1666">
            <v>2730.03</v>
          </cell>
        </row>
        <row r="1667">
          <cell r="A1667" t="str">
            <v>1071000100</v>
          </cell>
          <cell r="B1667" t="str">
            <v>60415810</v>
          </cell>
          <cell r="C1667" t="str">
            <v>158 KRK светильник</v>
          </cell>
          <cell r="D1667">
            <v>3.6900000000000002E-2</v>
          </cell>
          <cell r="E1667">
            <v>1</v>
          </cell>
          <cell r="F1667">
            <v>1392.54</v>
          </cell>
        </row>
        <row r="1668">
          <cell r="A1668" t="str">
            <v>1071000120</v>
          </cell>
          <cell r="B1668" t="str">
            <v>60415830</v>
          </cell>
          <cell r="C1668" t="str">
            <v>158 KRK HF светильник</v>
          </cell>
          <cell r="D1668">
            <v>1.84E-2</v>
          </cell>
          <cell r="E1668">
            <v>2</v>
          </cell>
          <cell r="F1668">
            <v>2000.58</v>
          </cell>
        </row>
        <row r="1669">
          <cell r="A1669" t="str">
            <v>1071000140</v>
          </cell>
          <cell r="B1669" t="str">
            <v>60415860</v>
          </cell>
          <cell r="C1669" t="str">
            <v>158 KRK HFR светильник</v>
          </cell>
          <cell r="D1669">
            <v>1.84E-2</v>
          </cell>
          <cell r="E1669">
            <v>2</v>
          </cell>
          <cell r="F1669">
            <v>3257.26</v>
          </cell>
        </row>
        <row r="1670">
          <cell r="A1670" t="str">
            <v>1071000180</v>
          </cell>
          <cell r="B1670" t="str">
            <v>60423610</v>
          </cell>
          <cell r="C1670" t="str">
            <v>236 KRK светильник</v>
          </cell>
          <cell r="D1670">
            <v>2.5499999999999998E-2</v>
          </cell>
          <cell r="E1670">
            <v>1</v>
          </cell>
          <cell r="F1670">
            <v>1376.76</v>
          </cell>
        </row>
        <row r="1671">
          <cell r="A1671" t="str">
            <v>1071000200</v>
          </cell>
          <cell r="B1671" t="str">
            <v>60423641</v>
          </cell>
          <cell r="C1671" t="str">
            <v>236 KRK ES1 светильник</v>
          </cell>
          <cell r="D1671">
            <v>2.93E-2</v>
          </cell>
          <cell r="E1671">
            <v>1</v>
          </cell>
          <cell r="F1671">
            <v>5225.6099999999997</v>
          </cell>
        </row>
        <row r="1672">
          <cell r="A1672" t="str">
            <v>1071000210</v>
          </cell>
          <cell r="B1672" t="str">
            <v>60423630</v>
          </cell>
          <cell r="C1672" t="str">
            <v>236 KRK HF светильник</v>
          </cell>
          <cell r="D1672">
            <v>2.93E-2</v>
          </cell>
          <cell r="E1672">
            <v>1</v>
          </cell>
          <cell r="F1672">
            <v>2046.58</v>
          </cell>
        </row>
        <row r="1673">
          <cell r="A1673" t="str">
            <v>1071000220</v>
          </cell>
          <cell r="B1673" t="str">
            <v>60423631</v>
          </cell>
          <cell r="C1673" t="str">
            <v>236 KRK HF ES1 светильник</v>
          </cell>
          <cell r="D1673">
            <v>2.93E-2</v>
          </cell>
          <cell r="E1673">
            <v>1</v>
          </cell>
          <cell r="F1673">
            <v>5952.82</v>
          </cell>
        </row>
        <row r="1674">
          <cell r="A1674" t="str">
            <v>1071000260</v>
          </cell>
          <cell r="B1674" t="str">
            <v>60425810</v>
          </cell>
          <cell r="C1674" t="str">
            <v>258 KRK светильник</v>
          </cell>
          <cell r="D1674">
            <v>3.7999999999999999E-2</v>
          </cell>
          <cell r="E1674">
            <v>1</v>
          </cell>
          <cell r="F1674">
            <v>1883.6</v>
          </cell>
        </row>
        <row r="1675">
          <cell r="A1675" t="str">
            <v>1071000270</v>
          </cell>
          <cell r="B1675" t="str">
            <v>60425841</v>
          </cell>
          <cell r="C1675" t="str">
            <v>258 KRK ES1 светильник</v>
          </cell>
          <cell r="D1675">
            <v>3.6900000000000002E-2</v>
          </cell>
          <cell r="E1675">
            <v>1</v>
          </cell>
          <cell r="F1675">
            <v>5732.45</v>
          </cell>
        </row>
        <row r="1676">
          <cell r="A1676" t="str">
            <v>1071000280</v>
          </cell>
          <cell r="B1676" t="str">
            <v>60425830</v>
          </cell>
          <cell r="C1676" t="str">
            <v>258 KRK HF светильник</v>
          </cell>
          <cell r="D1676">
            <v>3.6799999999999999E-2</v>
          </cell>
          <cell r="E1676">
            <v>1</v>
          </cell>
          <cell r="F1676">
            <v>2573.59</v>
          </cell>
        </row>
        <row r="1677">
          <cell r="A1677" t="str">
            <v>1071000290</v>
          </cell>
          <cell r="B1677" t="str">
            <v>60425831</v>
          </cell>
          <cell r="C1677" t="str">
            <v>258 KRK HF ES1 светильник</v>
          </cell>
          <cell r="D1677">
            <v>3.6900000000000002E-2</v>
          </cell>
          <cell r="E1677">
            <v>1</v>
          </cell>
          <cell r="F1677">
            <v>6494.6</v>
          </cell>
        </row>
        <row r="1678">
          <cell r="A1678" t="str">
            <v>1071001041</v>
          </cell>
          <cell r="B1678" t="str">
            <v>60513641</v>
          </cell>
          <cell r="C1678" t="str">
            <v>136 KRK.RP ES1 светильник</v>
          </cell>
          <cell r="D1678">
            <v>2.93E-2</v>
          </cell>
          <cell r="E1678">
            <v>1</v>
          </cell>
          <cell r="F1678">
            <v>7124.99</v>
          </cell>
        </row>
        <row r="1679">
          <cell r="A1679" t="str">
            <v>1071001050</v>
          </cell>
          <cell r="B1679" t="str">
            <v>61513630</v>
          </cell>
          <cell r="C1679" t="str">
            <v>136 KRK.RP HF светильник новый</v>
          </cell>
          <cell r="D1679">
            <v>2.93E-2</v>
          </cell>
          <cell r="E1679">
            <v>1</v>
          </cell>
          <cell r="F1679">
            <v>3880.22</v>
          </cell>
        </row>
        <row r="1680">
          <cell r="A1680" t="str">
            <v>1071001030</v>
          </cell>
          <cell r="B1680" t="str">
            <v>61513610</v>
          </cell>
          <cell r="C1680" t="str">
            <v>136 KRK.RP светильник новый</v>
          </cell>
          <cell r="D1680">
            <v>2.93E-2</v>
          </cell>
          <cell r="E1680">
            <v>1</v>
          </cell>
          <cell r="F1680">
            <v>3276.14</v>
          </cell>
        </row>
        <row r="1681">
          <cell r="A1681" t="str">
            <v>1071001110</v>
          </cell>
          <cell r="B1681" t="str">
            <v>60515833</v>
          </cell>
          <cell r="C1681" t="str">
            <v>158 KRK.RP HF AC/DC светильник</v>
          </cell>
          <cell r="D1681">
            <v>3.6799999999999999E-2</v>
          </cell>
          <cell r="E1681">
            <v>1</v>
          </cell>
          <cell r="F1681">
            <v>5392.35</v>
          </cell>
        </row>
        <row r="1682">
          <cell r="A1682" t="str">
            <v>1071001121</v>
          </cell>
          <cell r="B1682" t="str">
            <v>60515831</v>
          </cell>
          <cell r="C1682" t="str">
            <v>158 KRK.RP HF ES1 светильник</v>
          </cell>
          <cell r="D1682">
            <v>3.6900000000000002E-2</v>
          </cell>
          <cell r="E1682">
            <v>1</v>
          </cell>
          <cell r="F1682">
            <v>9241.2000000000007</v>
          </cell>
        </row>
        <row r="1683">
          <cell r="A1683" t="str">
            <v>1071001120</v>
          </cell>
          <cell r="B1683" t="str">
            <v>61515831</v>
          </cell>
          <cell r="C1683" t="str">
            <v>158 KRK.RP HF ES1 нов. светильник</v>
          </cell>
          <cell r="D1683">
            <v>3.6900000000000002E-2</v>
          </cell>
          <cell r="E1683">
            <v>1</v>
          </cell>
          <cell r="F1683">
            <v>8148</v>
          </cell>
        </row>
        <row r="1684">
          <cell r="A1684" t="str">
            <v>1071001100</v>
          </cell>
          <cell r="B1684" t="str">
            <v>61515830</v>
          </cell>
          <cell r="C1684" t="str">
            <v>158 KRK.RP HF светильник новый</v>
          </cell>
          <cell r="D1684">
            <v>3.6799999999999999E-2</v>
          </cell>
          <cell r="E1684">
            <v>1</v>
          </cell>
          <cell r="F1684">
            <v>5147.25</v>
          </cell>
        </row>
        <row r="1685">
          <cell r="A1685" t="str">
            <v>1071001130</v>
          </cell>
          <cell r="B1685" t="str">
            <v>60515860</v>
          </cell>
          <cell r="C1685" t="str">
            <v>158 KRK.RP HFR светильник</v>
          </cell>
          <cell r="D1685">
            <v>3.6799999999999999E-2</v>
          </cell>
          <cell r="E1685">
            <v>1</v>
          </cell>
          <cell r="F1685">
            <v>6197.39</v>
          </cell>
        </row>
        <row r="1686">
          <cell r="A1686" t="str">
            <v>1071001080</v>
          </cell>
          <cell r="B1686" t="str">
            <v>61515810</v>
          </cell>
          <cell r="C1686" t="str">
            <v>158 KRK.RP светильник новый</v>
          </cell>
          <cell r="D1686">
            <v>3.6900000000000002E-2</v>
          </cell>
          <cell r="E1686">
            <v>1</v>
          </cell>
          <cell r="F1686">
            <v>4564.5600000000004</v>
          </cell>
        </row>
        <row r="1687">
          <cell r="A1687" t="str">
            <v>2071000080</v>
          </cell>
          <cell r="B1687" t="str">
            <v>604361</v>
          </cell>
          <cell r="C1687" t="str">
            <v>KRW 36 отражатель для KRK</v>
          </cell>
          <cell r="D1687">
            <v>3.0200000000000001E-2</v>
          </cell>
          <cell r="E1687">
            <v>3</v>
          </cell>
          <cell r="F1687">
            <v>411.77</v>
          </cell>
        </row>
        <row r="1688">
          <cell r="A1688" t="str">
            <v>2071000040</v>
          </cell>
          <cell r="B1688" t="str">
            <v>604581</v>
          </cell>
          <cell r="C1688" t="str">
            <v>KRW 58 отражатель для KRK</v>
          </cell>
          <cell r="D1688">
            <v>3.5299999999999998E-2</v>
          </cell>
          <cell r="E1688">
            <v>4</v>
          </cell>
          <cell r="F1688">
            <v>457.51</v>
          </cell>
        </row>
        <row r="1689">
          <cell r="A1689" t="str">
            <v>2071000060</v>
          </cell>
          <cell r="B1689" t="str">
            <v>604583</v>
          </cell>
          <cell r="C1689" t="str">
            <v>KRW 58 отражатель для KRK поворотный</v>
          </cell>
          <cell r="D1689">
            <v>3.5299999999999998E-2</v>
          </cell>
          <cell r="E1689">
            <v>4</v>
          </cell>
          <cell r="F1689">
            <v>512.95000000000005</v>
          </cell>
        </row>
        <row r="1690">
          <cell r="A1690" t="str">
            <v>2071000120</v>
          </cell>
          <cell r="B1690" t="str">
            <v>604362</v>
          </cell>
          <cell r="C1690" t="str">
            <v>KRZ 36 отражатель для KRK</v>
          </cell>
          <cell r="D1690">
            <v>3.0200000000000001E-2</v>
          </cell>
          <cell r="E1690">
            <v>3</v>
          </cell>
          <cell r="F1690">
            <v>753.71</v>
          </cell>
        </row>
        <row r="1691">
          <cell r="A1691" t="str">
            <v>2071000130</v>
          </cell>
          <cell r="B1691" t="str">
            <v>604582</v>
          </cell>
          <cell r="C1691" t="str">
            <v>KRZ 58 отражатель для KRK</v>
          </cell>
          <cell r="D1691">
            <v>3.5299999999999998E-2</v>
          </cell>
          <cell r="E1691">
            <v>4</v>
          </cell>
          <cell r="F1691">
            <v>970.57</v>
          </cell>
        </row>
        <row r="1692">
          <cell r="A1692" t="str">
            <v>1331000020</v>
          </cell>
          <cell r="B1692" t="str">
            <v>97025001</v>
          </cell>
          <cell r="C1692" t="str">
            <v>LB/R 250 светильник п/л МГЛ, ДНаТ</v>
          </cell>
          <cell r="D1692">
            <v>6.7100000000000007E-2</v>
          </cell>
          <cell r="E1692">
            <v>1</v>
          </cell>
          <cell r="F1692">
            <v>6652.08</v>
          </cell>
        </row>
        <row r="1693">
          <cell r="A1693" t="str">
            <v>1331000040</v>
          </cell>
          <cell r="B1693" t="str">
            <v>97025004</v>
          </cell>
          <cell r="C1693" t="str">
            <v>LB/R 250 M светильник</v>
          </cell>
          <cell r="D1693">
            <v>7.0800000000000002E-2</v>
          </cell>
          <cell r="E1693">
            <v>1</v>
          </cell>
          <cell r="F1693">
            <v>5538.49</v>
          </cell>
        </row>
        <row r="1694">
          <cell r="A1694" t="str">
            <v>1331000060</v>
          </cell>
          <cell r="B1694" t="str">
            <v>97040002</v>
          </cell>
          <cell r="C1694" t="str">
            <v>LB/R 400 H светильник</v>
          </cell>
          <cell r="D1694">
            <v>7.9899999999999999E-2</v>
          </cell>
          <cell r="E1694">
            <v>1</v>
          </cell>
          <cell r="F1694">
            <v>6950.73</v>
          </cell>
        </row>
        <row r="1695">
          <cell r="A1695" t="str">
            <v>1331000070</v>
          </cell>
          <cell r="B1695" t="str">
            <v>97040004</v>
          </cell>
          <cell r="C1695" t="str">
            <v>LB/R 400 M светильник</v>
          </cell>
          <cell r="D1695">
            <v>7.9899999999999999E-2</v>
          </cell>
          <cell r="E1695">
            <v>1</v>
          </cell>
          <cell r="F1695">
            <v>6265.44</v>
          </cell>
        </row>
        <row r="1696">
          <cell r="A1696" t="str">
            <v>1331000080</v>
          </cell>
          <cell r="B1696" t="str">
            <v>97040006</v>
          </cell>
          <cell r="C1696" t="str">
            <v>LB/R 400 S светильник</v>
          </cell>
          <cell r="D1696">
            <v>7.9899999999999999E-2</v>
          </cell>
          <cell r="E1696">
            <v>1</v>
          </cell>
          <cell r="F1696">
            <v>7179.99</v>
          </cell>
        </row>
        <row r="1697">
          <cell r="A1697" t="str">
            <v>1331000090</v>
          </cell>
          <cell r="B1697" t="str">
            <v>97050000</v>
          </cell>
          <cell r="C1697" t="str">
            <v>LB/R 500 светильник</v>
          </cell>
          <cell r="D1697">
            <v>7.0800000000000002E-2</v>
          </cell>
          <cell r="E1697">
            <v>1</v>
          </cell>
          <cell r="F1697">
            <v>4016.04</v>
          </cell>
        </row>
        <row r="1698">
          <cell r="A1698" t="str">
            <v>1333000010</v>
          </cell>
          <cell r="B1698" t="str">
            <v>97515006</v>
          </cell>
          <cell r="C1698" t="str">
            <v>LB/S 150 S светильник</v>
          </cell>
          <cell r="D1698">
            <v>6.7100000000000007E-2</v>
          </cell>
          <cell r="E1698">
            <v>1</v>
          </cell>
          <cell r="F1698">
            <v>5739.03</v>
          </cell>
        </row>
        <row r="1699">
          <cell r="A1699" t="str">
            <v>1333000020</v>
          </cell>
          <cell r="B1699" t="str">
            <v>97525001</v>
          </cell>
          <cell r="C1699" t="str">
            <v>LB/S 250 светильник п/л МГЛ, ДНаТ</v>
          </cell>
          <cell r="D1699">
            <v>7.0800000000000002E-2</v>
          </cell>
          <cell r="E1699">
            <v>1</v>
          </cell>
          <cell r="F1699">
            <v>6277.02</v>
          </cell>
        </row>
        <row r="1700">
          <cell r="A1700" t="str">
            <v>1333000030</v>
          </cell>
          <cell r="B1700" t="str">
            <v>97525004</v>
          </cell>
          <cell r="C1700" t="str">
            <v>LB/S 250 M светильник</v>
          </cell>
          <cell r="D1700">
            <v>7.0800000000000002E-2</v>
          </cell>
          <cell r="E1700">
            <v>1</v>
          </cell>
          <cell r="F1700">
            <v>5310.3</v>
          </cell>
        </row>
        <row r="1701">
          <cell r="A1701" t="str">
            <v>1333000040</v>
          </cell>
          <cell r="B1701" t="str">
            <v>97540002</v>
          </cell>
          <cell r="C1701" t="str">
            <v>LB/S 400 H светильник</v>
          </cell>
          <cell r="D1701">
            <v>7.0800000000000002E-2</v>
          </cell>
          <cell r="E1701">
            <v>1</v>
          </cell>
          <cell r="F1701">
            <v>6578.75</v>
          </cell>
        </row>
        <row r="1702">
          <cell r="A1702" t="str">
            <v>1333000050</v>
          </cell>
          <cell r="B1702" t="str">
            <v>97580002</v>
          </cell>
          <cell r="C1702" t="str">
            <v>LB/S 400 H светильник металлик</v>
          </cell>
          <cell r="D1702">
            <v>7.0800000000000002E-2</v>
          </cell>
          <cell r="E1702">
            <v>1</v>
          </cell>
          <cell r="F1702">
            <v>7080.57</v>
          </cell>
        </row>
        <row r="1703">
          <cell r="A1703" t="str">
            <v>1333000060</v>
          </cell>
          <cell r="B1703" t="str">
            <v>97540004</v>
          </cell>
          <cell r="C1703" t="str">
            <v>LB/S 400 M светильник</v>
          </cell>
          <cell r="D1703">
            <v>7.0800000000000002E-2</v>
          </cell>
          <cell r="E1703">
            <v>1</v>
          </cell>
          <cell r="F1703">
            <v>5801.08</v>
          </cell>
        </row>
        <row r="1704">
          <cell r="A1704" t="str">
            <v>1333000070</v>
          </cell>
          <cell r="B1704" t="str">
            <v>97540006</v>
          </cell>
          <cell r="C1704" t="str">
            <v>LB/S 400 S светильник</v>
          </cell>
          <cell r="D1704">
            <v>7.0800000000000002E-2</v>
          </cell>
          <cell r="E1704">
            <v>1</v>
          </cell>
          <cell r="F1704">
            <v>6893.42</v>
          </cell>
        </row>
        <row r="1705">
          <cell r="A1705" t="str">
            <v>1333000110</v>
          </cell>
          <cell r="B1705" t="str">
            <v>97550000</v>
          </cell>
          <cell r="C1705" t="str">
            <v>LB/S 500 светильник</v>
          </cell>
          <cell r="D1705">
            <v>7.0800000000000002E-2</v>
          </cell>
          <cell r="E1705">
            <v>1</v>
          </cell>
          <cell r="F1705">
            <v>4016.04</v>
          </cell>
        </row>
        <row r="1706">
          <cell r="A1706" t="str">
            <v>1335000020</v>
          </cell>
          <cell r="B1706" t="str">
            <v>97025021</v>
          </cell>
          <cell r="C1706" t="str">
            <v>LBA/R 250 светильник п/л МГЛ, ДНаТ</v>
          </cell>
          <cell r="D1706">
            <v>7.0199999999999999E-2</v>
          </cell>
          <cell r="E1706">
            <v>1</v>
          </cell>
          <cell r="F1706">
            <v>6933.49</v>
          </cell>
        </row>
        <row r="1707">
          <cell r="A1707" t="str">
            <v>1335000030</v>
          </cell>
          <cell r="B1707" t="str">
            <v>97040022</v>
          </cell>
          <cell r="C1707" t="str">
            <v>LBA/R 400 H светильник</v>
          </cell>
          <cell r="D1707">
            <v>7.9899999999999999E-2</v>
          </cell>
          <cell r="E1707">
            <v>1</v>
          </cell>
          <cell r="F1707">
            <v>7252.77</v>
          </cell>
        </row>
        <row r="1708">
          <cell r="A1708" t="str">
            <v>1335000050</v>
          </cell>
          <cell r="B1708" t="str">
            <v>97040026</v>
          </cell>
          <cell r="C1708" t="str">
            <v>LBA/R 400 S светильник</v>
          </cell>
          <cell r="D1708">
            <v>7.9899999999999999E-2</v>
          </cell>
          <cell r="E1708">
            <v>1</v>
          </cell>
          <cell r="F1708">
            <v>7657.84</v>
          </cell>
        </row>
        <row r="1709">
          <cell r="A1709" t="str">
            <v>1337000020</v>
          </cell>
          <cell r="B1709" t="str">
            <v>97525021</v>
          </cell>
          <cell r="C1709" t="str">
            <v>LBA/S 250 светильник п/л МГЛ, ДНаТ</v>
          </cell>
          <cell r="D1709">
            <v>7.0800000000000002E-2</v>
          </cell>
          <cell r="E1709">
            <v>1</v>
          </cell>
          <cell r="F1709">
            <v>6622.65</v>
          </cell>
        </row>
        <row r="1710">
          <cell r="A1710" t="str">
            <v>1337000030</v>
          </cell>
          <cell r="B1710" t="str">
            <v>97540022</v>
          </cell>
          <cell r="C1710" t="str">
            <v>LBA/S 400 H светильник</v>
          </cell>
          <cell r="D1710">
            <v>6.9900000000000004E-2</v>
          </cell>
          <cell r="E1710">
            <v>1</v>
          </cell>
          <cell r="F1710">
            <v>7143.69</v>
          </cell>
        </row>
        <row r="1711">
          <cell r="A1711" t="str">
            <v>1337000050</v>
          </cell>
          <cell r="B1711" t="str">
            <v>97540026</v>
          </cell>
          <cell r="C1711" t="str">
            <v>LBA/S 400 S светильник</v>
          </cell>
          <cell r="D1711">
            <v>7.0800000000000002E-2</v>
          </cell>
          <cell r="E1711">
            <v>1</v>
          </cell>
          <cell r="F1711">
            <v>7486.45</v>
          </cell>
        </row>
        <row r="1712">
          <cell r="A1712" t="str">
            <v>1339000010</v>
          </cell>
          <cell r="B1712" t="str">
            <v>97225004</v>
          </cell>
          <cell r="C1712" t="str">
            <v>LBF/R 250 M светильник</v>
          </cell>
          <cell r="D1712">
            <v>7.0800000000000002E-2</v>
          </cell>
          <cell r="E1712">
            <v>1</v>
          </cell>
          <cell r="F1712">
            <v>4196.9799999999996</v>
          </cell>
        </row>
        <row r="1713">
          <cell r="A1713" t="str">
            <v>1339000020</v>
          </cell>
          <cell r="B1713" t="str">
            <v>97225001</v>
          </cell>
          <cell r="C1713" t="str">
            <v>LBF/R 250 светильник п/л МГЛ, ДНАТ</v>
          </cell>
          <cell r="D1713">
            <v>7.0800000000000002E-2</v>
          </cell>
          <cell r="E1713">
            <v>1</v>
          </cell>
          <cell r="F1713">
            <v>5218.7</v>
          </cell>
        </row>
        <row r="1714">
          <cell r="A1714" t="str">
            <v>1339000030</v>
          </cell>
          <cell r="B1714" t="str">
            <v>97240002</v>
          </cell>
          <cell r="C1714" t="str">
            <v>LBF/R 400 H светильник</v>
          </cell>
          <cell r="D1714">
            <v>7.0800000000000002E-2</v>
          </cell>
          <cell r="E1714">
            <v>1</v>
          </cell>
          <cell r="F1714">
            <v>5616.58</v>
          </cell>
        </row>
        <row r="1715">
          <cell r="A1715" t="str">
            <v>1339000040</v>
          </cell>
          <cell r="B1715" t="str">
            <v>97240004</v>
          </cell>
          <cell r="C1715" t="str">
            <v>LBF/R 400 M светильник</v>
          </cell>
          <cell r="D1715">
            <v>7.0800000000000002E-2</v>
          </cell>
          <cell r="E1715">
            <v>1</v>
          </cell>
          <cell r="F1715">
            <v>5040.38</v>
          </cell>
        </row>
        <row r="1716">
          <cell r="A1716" t="str">
            <v>1339000050</v>
          </cell>
          <cell r="B1716" t="str">
            <v>97240006</v>
          </cell>
          <cell r="C1716" t="str">
            <v>LBF/R 400 S светильник</v>
          </cell>
          <cell r="D1716">
            <v>7.0800000000000002E-2</v>
          </cell>
          <cell r="E1716">
            <v>1</v>
          </cell>
          <cell r="F1716">
            <v>5844.15</v>
          </cell>
        </row>
        <row r="1717">
          <cell r="A1717" t="str">
            <v>1341000010</v>
          </cell>
          <cell r="B1717" t="str">
            <v>97725004</v>
          </cell>
          <cell r="C1717" t="str">
            <v>LBF/S 250 M светильник</v>
          </cell>
          <cell r="D1717">
            <v>7.0800000000000002E-2</v>
          </cell>
          <cell r="E1717">
            <v>1</v>
          </cell>
          <cell r="F1717">
            <v>4145.99</v>
          </cell>
        </row>
        <row r="1718">
          <cell r="A1718" t="str">
            <v>1341000020</v>
          </cell>
          <cell r="B1718" t="str">
            <v>97725001</v>
          </cell>
          <cell r="C1718" t="str">
            <v>LBF/S 250 п/л МГЛ, ДНАТ светильник</v>
          </cell>
          <cell r="D1718">
            <v>7.0800000000000002E-2</v>
          </cell>
          <cell r="E1718">
            <v>1</v>
          </cell>
          <cell r="F1718">
            <v>5124.42</v>
          </cell>
        </row>
        <row r="1719">
          <cell r="A1719" t="str">
            <v>1341000030</v>
          </cell>
          <cell r="B1719" t="str">
            <v>97740002</v>
          </cell>
          <cell r="C1719" t="str">
            <v>LBF/S 400 H светильник</v>
          </cell>
          <cell r="D1719">
            <v>7.0800000000000002E-2</v>
          </cell>
          <cell r="E1719">
            <v>1</v>
          </cell>
          <cell r="F1719">
            <v>5430.48</v>
          </cell>
        </row>
        <row r="1720">
          <cell r="A1720" t="str">
            <v>1341000040</v>
          </cell>
          <cell r="B1720" t="str">
            <v>97740004</v>
          </cell>
          <cell r="C1720" t="str">
            <v>LBF/S 400 M светильник</v>
          </cell>
          <cell r="D1720">
            <v>7.0800000000000002E-2</v>
          </cell>
          <cell r="E1720">
            <v>1</v>
          </cell>
          <cell r="F1720">
            <v>4852.8100000000004</v>
          </cell>
        </row>
        <row r="1721">
          <cell r="A1721" t="str">
            <v>1341000050</v>
          </cell>
          <cell r="B1721" t="str">
            <v>97740006</v>
          </cell>
          <cell r="C1721" t="str">
            <v>LBF/S 400 S светильник</v>
          </cell>
          <cell r="D1721">
            <v>7.0800000000000002E-2</v>
          </cell>
          <cell r="E1721">
            <v>1</v>
          </cell>
          <cell r="F1721">
            <v>5584.07</v>
          </cell>
        </row>
        <row r="1722">
          <cell r="A1722" t="str">
            <v>1073000010</v>
          </cell>
          <cell r="B1722" t="str">
            <v>61212830</v>
          </cell>
          <cell r="C1722" t="str">
            <v>128 LZ  светильник</v>
          </cell>
          <cell r="D1722">
            <v>1.7600000000000001E-2</v>
          </cell>
          <cell r="E1722">
            <v>2</v>
          </cell>
          <cell r="F1722">
            <v>2649.71</v>
          </cell>
        </row>
        <row r="1723">
          <cell r="A1723" t="str">
            <v>1073000020</v>
          </cell>
          <cell r="B1723" t="str">
            <v>61212860</v>
          </cell>
          <cell r="C1723" t="str">
            <v>128 LZ HFR светильник</v>
          </cell>
          <cell r="D1723">
            <v>1.7600000000000001E-2</v>
          </cell>
          <cell r="E1723">
            <v>2</v>
          </cell>
          <cell r="F1723">
            <v>4225.72</v>
          </cell>
        </row>
        <row r="1724">
          <cell r="A1724" t="str">
            <v>1073000040</v>
          </cell>
          <cell r="B1724" t="str">
            <v>61213641</v>
          </cell>
          <cell r="C1724" t="str">
            <v>136 LZ  ES1 светильник новый</v>
          </cell>
          <cell r="D1724">
            <v>2.0299999999999999E-2</v>
          </cell>
          <cell r="E1724">
            <v>2</v>
          </cell>
          <cell r="F1724">
            <v>5440.16</v>
          </cell>
        </row>
        <row r="1725">
          <cell r="A1725" t="str">
            <v>1073000060</v>
          </cell>
          <cell r="B1725" t="str">
            <v>61213631</v>
          </cell>
          <cell r="C1725" t="str">
            <v>136 LZ HF ES1 светильник новый</v>
          </cell>
          <cell r="D1725">
            <v>2.0400000000000001E-2</v>
          </cell>
          <cell r="E1725">
            <v>2</v>
          </cell>
          <cell r="F1725">
            <v>6194.38</v>
          </cell>
        </row>
        <row r="1726">
          <cell r="A1726" t="str">
            <v>1073000050</v>
          </cell>
          <cell r="B1726" t="str">
            <v>61213630</v>
          </cell>
          <cell r="C1726" t="str">
            <v>136 LZ  HF светильник новый</v>
          </cell>
          <cell r="D1726">
            <v>2.0400000000000001E-2</v>
          </cell>
          <cell r="E1726">
            <v>2</v>
          </cell>
          <cell r="F1726">
            <v>2520.48</v>
          </cell>
        </row>
        <row r="1727">
          <cell r="A1727" t="str">
            <v>1073000070</v>
          </cell>
          <cell r="B1727" t="str">
            <v>61213660</v>
          </cell>
          <cell r="C1727" t="str">
            <v>136 LZ  HFR светильник новый</v>
          </cell>
          <cell r="D1727">
            <v>2.0400000000000001E-2</v>
          </cell>
          <cell r="E1727">
            <v>2</v>
          </cell>
          <cell r="F1727">
            <v>4050.46</v>
          </cell>
        </row>
        <row r="1728">
          <cell r="A1728" t="str">
            <v>1073000030</v>
          </cell>
          <cell r="B1728" t="str">
            <v>61213610</v>
          </cell>
          <cell r="C1728" t="str">
            <v>136 LZ  светильник новый</v>
          </cell>
          <cell r="D1728">
            <v>2.0299999999999999E-2</v>
          </cell>
          <cell r="E1728">
            <v>2</v>
          </cell>
          <cell r="F1728">
            <v>1766.25</v>
          </cell>
        </row>
        <row r="1729">
          <cell r="A1729" t="str">
            <v>1073000120</v>
          </cell>
          <cell r="B1729" t="str">
            <v>61221841</v>
          </cell>
          <cell r="C1729" t="str">
            <v>218 LZ ES1 светильник новый</v>
          </cell>
          <cell r="D1729">
            <v>1.8700000000000001E-2</v>
          </cell>
          <cell r="E1729">
            <v>1</v>
          </cell>
          <cell r="F1729">
            <v>4701.6899999999996</v>
          </cell>
        </row>
        <row r="1730">
          <cell r="A1730" t="str">
            <v>1073000140</v>
          </cell>
          <cell r="B1730" t="str">
            <v>61221830</v>
          </cell>
          <cell r="C1730" t="str">
            <v>218 LZ HF светильник новый</v>
          </cell>
          <cell r="D1730">
            <v>1.5900000000000001E-2</v>
          </cell>
          <cell r="E1730">
            <v>1</v>
          </cell>
          <cell r="F1730">
            <v>2326.2399999999998</v>
          </cell>
        </row>
        <row r="1731">
          <cell r="A1731" t="str">
            <v>1073000150</v>
          </cell>
          <cell r="B1731" t="str">
            <v>61221860</v>
          </cell>
          <cell r="C1731" t="str">
            <v>218 LZ  HFR светильник новый</v>
          </cell>
          <cell r="D1731">
            <v>1.5900000000000001E-2</v>
          </cell>
          <cell r="E1731">
            <v>1</v>
          </cell>
          <cell r="F1731">
            <v>3221.64</v>
          </cell>
        </row>
        <row r="1732">
          <cell r="A1732" t="str">
            <v>1073000160</v>
          </cell>
          <cell r="B1732" t="str">
            <v>61221810</v>
          </cell>
          <cell r="C1732" t="str">
            <v>218 LZ светильник новый</v>
          </cell>
          <cell r="D1732">
            <v>1.5900000000000001E-2</v>
          </cell>
          <cell r="E1732">
            <v>1</v>
          </cell>
          <cell r="F1732">
            <v>1559.57</v>
          </cell>
        </row>
        <row r="1733">
          <cell r="A1733" t="str">
            <v>1073000170</v>
          </cell>
          <cell r="B1733" t="str">
            <v>61222430</v>
          </cell>
          <cell r="C1733" t="str">
            <v>224 LZ светильник</v>
          </cell>
          <cell r="D1733">
            <v>1.7600000000000001E-2</v>
          </cell>
          <cell r="E1733">
            <v>1</v>
          </cell>
          <cell r="F1733">
            <v>2772</v>
          </cell>
        </row>
        <row r="1734">
          <cell r="A1734" t="str">
            <v>1073000180</v>
          </cell>
          <cell r="B1734" t="str">
            <v>61222830</v>
          </cell>
          <cell r="C1734" t="str">
            <v>228 LZ  светильник</v>
          </cell>
          <cell r="D1734">
            <v>1.7600000000000001E-2</v>
          </cell>
          <cell r="E1734">
            <v>2</v>
          </cell>
          <cell r="F1734">
            <v>2621.98</v>
          </cell>
        </row>
        <row r="1735">
          <cell r="A1735" t="str">
            <v>1073000190</v>
          </cell>
          <cell r="B1735" t="str">
            <v>61222839</v>
          </cell>
          <cell r="C1735" t="str">
            <v>228 LZ c зеркальным отражателем</v>
          </cell>
          <cell r="D1735">
            <v>2.0400000000000001E-2</v>
          </cell>
          <cell r="E1735">
            <v>2</v>
          </cell>
          <cell r="F1735">
            <v>2986.71</v>
          </cell>
        </row>
        <row r="1736">
          <cell r="A1736" t="str">
            <v>1073000200</v>
          </cell>
          <cell r="B1736" t="str">
            <v>61222860</v>
          </cell>
          <cell r="C1736" t="str">
            <v>228 LZ HFR светильник</v>
          </cell>
          <cell r="D1736">
            <v>2.0400000000000001E-2</v>
          </cell>
          <cell r="E1736">
            <v>2</v>
          </cell>
          <cell r="F1736">
            <v>3689.13</v>
          </cell>
        </row>
        <row r="1737">
          <cell r="A1737" t="str">
            <v>1073000220</v>
          </cell>
          <cell r="B1737" t="str">
            <v>61223641</v>
          </cell>
          <cell r="C1737" t="str">
            <v>236 LZ ES1 светильник новый</v>
          </cell>
          <cell r="D1737">
            <v>2.7799999999999998E-2</v>
          </cell>
          <cell r="E1737">
            <v>1</v>
          </cell>
          <cell r="F1737">
            <v>5825.43</v>
          </cell>
        </row>
        <row r="1738">
          <cell r="A1738" t="str">
            <v>1073000240</v>
          </cell>
          <cell r="B1738" t="str">
            <v>61223631</v>
          </cell>
          <cell r="C1738" t="str">
            <v>236 LZ HF ES1 светильник новый</v>
          </cell>
          <cell r="D1738">
            <v>2.7799999999999998E-2</v>
          </cell>
          <cell r="E1738">
            <v>1</v>
          </cell>
          <cell r="F1738">
            <v>6465.63</v>
          </cell>
        </row>
        <row r="1739">
          <cell r="A1739" t="str">
            <v>1073000230</v>
          </cell>
          <cell r="B1739" t="str">
            <v>61223630</v>
          </cell>
          <cell r="C1739" t="str">
            <v>236 LZ  HF светильник новый</v>
          </cell>
          <cell r="D1739">
            <v>3.1399999999999997E-2</v>
          </cell>
          <cell r="E1739">
            <v>1</v>
          </cell>
          <cell r="F1739">
            <v>2658.78</v>
          </cell>
        </row>
        <row r="1740">
          <cell r="A1740" t="str">
            <v>1073000260</v>
          </cell>
          <cell r="B1740" t="str">
            <v>61223660</v>
          </cell>
          <cell r="C1740" t="str">
            <v>236 LZ HFR нов. cветильник</v>
          </cell>
          <cell r="D1740">
            <v>0</v>
          </cell>
          <cell r="E1740">
            <v>0</v>
          </cell>
          <cell r="F1740">
            <v>4394.8</v>
          </cell>
        </row>
        <row r="1741">
          <cell r="A1741" t="str">
            <v>1073000210</v>
          </cell>
          <cell r="B1741" t="str">
            <v>61223610</v>
          </cell>
          <cell r="C1741" t="str">
            <v>236 LZ светильник новый</v>
          </cell>
          <cell r="D1741">
            <v>2.86E-2</v>
          </cell>
          <cell r="E1741">
            <v>1</v>
          </cell>
          <cell r="F1741">
            <v>2049.0700000000002</v>
          </cell>
        </row>
        <row r="1742">
          <cell r="A1742" t="str">
            <v>1073000290</v>
          </cell>
          <cell r="B1742" t="str">
            <v>61224930</v>
          </cell>
          <cell r="C1742" t="str">
            <v>249 LZ светильник</v>
          </cell>
          <cell r="D1742">
            <v>3.7400000000000003E-2</v>
          </cell>
          <cell r="E1742">
            <v>1</v>
          </cell>
          <cell r="F1742">
            <v>4357.5</v>
          </cell>
        </row>
        <row r="1743">
          <cell r="A1743" t="str">
            <v>1073000310</v>
          </cell>
          <cell r="B1743" t="str">
            <v>61225819</v>
          </cell>
          <cell r="C1743" t="str">
            <v>258 LZ c зеркальным отражателем светильник</v>
          </cell>
          <cell r="D1743">
            <v>3.7400000000000003E-2</v>
          </cell>
          <cell r="E1743">
            <v>1</v>
          </cell>
          <cell r="F1743">
            <v>4090.26</v>
          </cell>
        </row>
        <row r="1744">
          <cell r="A1744" t="str">
            <v>1073000320</v>
          </cell>
          <cell r="B1744" t="str">
            <v>61225841</v>
          </cell>
          <cell r="C1744" t="str">
            <v>258 LZ ES1 светильник новый</v>
          </cell>
          <cell r="D1744">
            <v>3.7400000000000003E-2</v>
          </cell>
          <cell r="E1744">
            <v>1</v>
          </cell>
          <cell r="F1744">
            <v>6543.35</v>
          </cell>
        </row>
        <row r="1745">
          <cell r="A1745" t="str">
            <v>1073000340</v>
          </cell>
          <cell r="B1745" t="str">
            <v>61225831</v>
          </cell>
          <cell r="C1745" t="str">
            <v>258 LZ HF ES1 светильник новый</v>
          </cell>
          <cell r="D1745">
            <v>3.7400000000000003E-2</v>
          </cell>
          <cell r="E1745">
            <v>1</v>
          </cell>
          <cell r="F1745">
            <v>7660.68</v>
          </cell>
        </row>
        <row r="1746">
          <cell r="A1746" t="str">
            <v>1073000330</v>
          </cell>
          <cell r="B1746" t="str">
            <v>61225830</v>
          </cell>
          <cell r="C1746" t="str">
            <v>258 LZ HF светильник новый</v>
          </cell>
          <cell r="D1746">
            <v>3.7400000000000003E-2</v>
          </cell>
          <cell r="E1746">
            <v>1</v>
          </cell>
          <cell r="F1746">
            <v>3796.94</v>
          </cell>
        </row>
        <row r="1747">
          <cell r="A1747" t="str">
            <v>1073000350</v>
          </cell>
          <cell r="B1747" t="str">
            <v>61225860</v>
          </cell>
          <cell r="C1747" t="str">
            <v>258 LZ HFR светильник новый</v>
          </cell>
          <cell r="D1747">
            <v>3.7400000000000003E-2</v>
          </cell>
          <cell r="E1747">
            <v>1</v>
          </cell>
          <cell r="F1747">
            <v>4194.22</v>
          </cell>
        </row>
        <row r="1748">
          <cell r="A1748" t="str">
            <v>1073000300</v>
          </cell>
          <cell r="B1748" t="str">
            <v>61225810</v>
          </cell>
          <cell r="C1748" t="str">
            <v>258 LZ светильник новый</v>
          </cell>
          <cell r="D1748">
            <v>3.7400000000000003E-2</v>
          </cell>
          <cell r="E1748">
            <v>1</v>
          </cell>
          <cell r="F1748">
            <v>2814.78</v>
          </cell>
        </row>
        <row r="1749">
          <cell r="A1749" t="str">
            <v>2069000010</v>
          </cell>
          <cell r="B1749" t="str">
            <v>61003</v>
          </cell>
          <cell r="C1749" t="str">
            <v>Комплект крепления Arctic /2/ на трос</v>
          </cell>
          <cell r="D1749">
            <v>0</v>
          </cell>
          <cell r="E1749">
            <v>0</v>
          </cell>
          <cell r="F1749">
            <v>33.74</v>
          </cell>
        </row>
        <row r="1750">
          <cell r="A1750" t="str">
            <v>2069000110</v>
          </cell>
          <cell r="B1750" t="str">
            <v>61002</v>
          </cell>
          <cell r="C1750" t="str">
            <v>Комплект пластин установочных Арктик</v>
          </cell>
          <cell r="D1750">
            <v>0</v>
          </cell>
          <cell r="E1750">
            <v>0</v>
          </cell>
          <cell r="F1750">
            <v>53.45</v>
          </cell>
        </row>
        <row r="1751">
          <cell r="A1751" t="str">
            <v>2069000210</v>
          </cell>
          <cell r="B1751" t="str">
            <v>61001</v>
          </cell>
          <cell r="C1751" t="str">
            <v>Комплект скоб для подвеса  Арктик</v>
          </cell>
          <cell r="D1751">
            <v>0</v>
          </cell>
          <cell r="E1751">
            <v>0</v>
          </cell>
          <cell r="F1751">
            <v>18.600000000000001</v>
          </cell>
        </row>
        <row r="1752">
          <cell r="A1752" t="str">
            <v>1315005030</v>
          </cell>
          <cell r="B1752" t="str">
            <v>93040002</v>
          </cell>
          <cell r="C1752" t="str">
            <v>Корпус HB/F/ 400H</v>
          </cell>
          <cell r="D1752">
            <v>2.5999999999999999E-2</v>
          </cell>
          <cell r="E1752">
            <v>1</v>
          </cell>
          <cell r="F1752">
            <v>5134.5</v>
          </cell>
        </row>
        <row r="1753">
          <cell r="A1753" t="str">
            <v>1311005030</v>
          </cell>
          <cell r="B1753" t="str">
            <v>92025001</v>
          </cell>
          <cell r="C1753" t="str">
            <v>Корпус HB/LT/ 250</v>
          </cell>
          <cell r="D1753">
            <v>2.58E-2</v>
          </cell>
          <cell r="E1753">
            <v>1</v>
          </cell>
          <cell r="F1753">
            <v>3520.94</v>
          </cell>
        </row>
        <row r="1754">
          <cell r="A1754" t="str">
            <v>1311005070</v>
          </cell>
          <cell r="B1754" t="str">
            <v>92040002</v>
          </cell>
          <cell r="C1754" t="str">
            <v>Корпус HB/LT/ 400H</v>
          </cell>
          <cell r="D1754">
            <v>2.58E-2</v>
          </cell>
          <cell r="E1754">
            <v>1</v>
          </cell>
          <cell r="F1754">
            <v>3486.6</v>
          </cell>
        </row>
        <row r="1755">
          <cell r="A1755" t="str">
            <v>1311005090</v>
          </cell>
          <cell r="B1755" t="str">
            <v>92040004</v>
          </cell>
          <cell r="C1755" t="str">
            <v>Корпус HB/LT/ 400M</v>
          </cell>
          <cell r="D1755">
            <v>2.58E-2</v>
          </cell>
          <cell r="E1755">
            <v>1</v>
          </cell>
          <cell r="F1755">
            <v>3065.11</v>
          </cell>
        </row>
        <row r="1756">
          <cell r="A1756" t="str">
            <v>2311000120</v>
          </cell>
          <cell r="B1756" t="str">
            <v>90103</v>
          </cell>
          <cell r="C1756" t="str">
            <v>Решетка HBA/HBX</v>
          </cell>
          <cell r="D1756">
            <v>0</v>
          </cell>
          <cell r="E1756">
            <v>0</v>
          </cell>
          <cell r="F1756">
            <v>1050</v>
          </cell>
        </row>
        <row r="1757">
          <cell r="A1757" t="str">
            <v>2311000140</v>
          </cell>
          <cell r="B1757" t="str">
            <v>90101</v>
          </cell>
          <cell r="C1757" t="str">
            <v>Решетка HBS</v>
          </cell>
          <cell r="D1757">
            <v>3.0000000000000001E-3</v>
          </cell>
          <cell r="E1757">
            <v>10</v>
          </cell>
          <cell r="F1757">
            <v>1124.96</v>
          </cell>
        </row>
        <row r="1758">
          <cell r="A1758" t="str">
            <v>2331000110</v>
          </cell>
          <cell r="B1758" t="str">
            <v>09701</v>
          </cell>
          <cell r="C1758" t="str">
            <v>Решетка LB 250</v>
          </cell>
          <cell r="D1758">
            <v>5.6000000000000001E-2</v>
          </cell>
          <cell r="E1758">
            <v>2.5</v>
          </cell>
          <cell r="F1758">
            <v>700.31</v>
          </cell>
        </row>
        <row r="1759">
          <cell r="A1759" t="str">
            <v>2331000120</v>
          </cell>
          <cell r="B1759" t="str">
            <v>19700</v>
          </cell>
          <cell r="C1759" t="str">
            <v>Решетка LB 400</v>
          </cell>
          <cell r="D1759">
            <v>5.6000000000000001E-2</v>
          </cell>
          <cell r="E1759">
            <v>0</v>
          </cell>
          <cell r="F1759">
            <v>874.31</v>
          </cell>
        </row>
        <row r="1760">
          <cell r="B1760" t="str">
            <v>(4) Наружное освещение</v>
          </cell>
        </row>
        <row r="1761">
          <cell r="A1761" t="str">
            <v>1403000010</v>
          </cell>
          <cell r="B1761" t="str">
            <v>3001110000</v>
          </cell>
          <cell r="C1761" t="str">
            <v>NBL 11 E100 (чёрный) светильник</v>
          </cell>
          <cell r="D1761">
            <v>0.10979999999999999</v>
          </cell>
          <cell r="E1761">
            <v>1</v>
          </cell>
          <cell r="F1761">
            <v>16201.23</v>
          </cell>
        </row>
        <row r="1762">
          <cell r="A1762" t="str">
            <v>1403000020</v>
          </cell>
          <cell r="B1762" t="str">
            <v>3001112610</v>
          </cell>
          <cell r="C1762" t="str">
            <v>NBL 11 F126 (чёрный) светильник</v>
          </cell>
          <cell r="D1762">
            <v>0.10979999999999999</v>
          </cell>
          <cell r="E1762">
            <v>1</v>
          </cell>
          <cell r="F1762">
            <v>16403.560000000001</v>
          </cell>
        </row>
        <row r="1763">
          <cell r="A1763" t="str">
            <v>1403000030</v>
          </cell>
          <cell r="B1763" t="str">
            <v>3001107002</v>
          </cell>
          <cell r="C1763" t="str">
            <v>NBL 11 H70 (чёрный) светильник</v>
          </cell>
          <cell r="D1763">
            <v>0.10979999999999999</v>
          </cell>
          <cell r="E1763">
            <v>1</v>
          </cell>
          <cell r="F1763">
            <v>17625.310000000001</v>
          </cell>
        </row>
        <row r="1764">
          <cell r="A1764" t="str">
            <v>1403000050</v>
          </cell>
          <cell r="B1764" t="str">
            <v>3001108004</v>
          </cell>
          <cell r="C1764" t="str">
            <v>NBL 11 M80 (чёрный) светильник</v>
          </cell>
          <cell r="D1764">
            <v>0.10979999999999999</v>
          </cell>
          <cell r="E1764">
            <v>1</v>
          </cell>
          <cell r="F1764">
            <v>17172.07</v>
          </cell>
        </row>
        <row r="1765">
          <cell r="A1765" t="str">
            <v>1403000060</v>
          </cell>
          <cell r="B1765" t="str">
            <v>3001107006</v>
          </cell>
          <cell r="C1765" t="str">
            <v>NBL 11 S70 (чёрный) светильник</v>
          </cell>
          <cell r="D1765">
            <v>0.10979999999999999</v>
          </cell>
          <cell r="E1765">
            <v>1</v>
          </cell>
          <cell r="F1765">
            <v>17625.310000000001</v>
          </cell>
        </row>
        <row r="1766">
          <cell r="A1766" t="str">
            <v>1403000110</v>
          </cell>
          <cell r="B1766" t="str">
            <v>3002510000</v>
          </cell>
          <cell r="C1766" t="str">
            <v>NBL 25 E100 (чёрный) комплект</v>
          </cell>
          <cell r="D1766">
            <v>0.26729999999999998</v>
          </cell>
          <cell r="E1766">
            <v>1</v>
          </cell>
          <cell r="F1766">
            <v>16201.23</v>
          </cell>
        </row>
        <row r="1767">
          <cell r="A1767" t="str">
            <v>1403000120</v>
          </cell>
          <cell r="B1767" t="str">
            <v>3002512610</v>
          </cell>
          <cell r="C1767" t="str">
            <v>NBL 25 F126 (чёрный) комплект</v>
          </cell>
          <cell r="D1767">
            <v>0.26729999999999998</v>
          </cell>
          <cell r="E1767">
            <v>1</v>
          </cell>
          <cell r="F1767">
            <v>16403.560000000001</v>
          </cell>
        </row>
        <row r="1768">
          <cell r="A1768" t="str">
            <v>1403000130</v>
          </cell>
          <cell r="B1768" t="str">
            <v>3002507002</v>
          </cell>
          <cell r="C1768" t="str">
            <v>NBL 25 H70 (чёрный) комплект</v>
          </cell>
          <cell r="D1768">
            <v>0.26729999999999998</v>
          </cell>
          <cell r="E1768">
            <v>1</v>
          </cell>
          <cell r="F1768">
            <v>17625.310000000001</v>
          </cell>
        </row>
        <row r="1769">
          <cell r="A1769" t="str">
            <v>1403000150</v>
          </cell>
          <cell r="B1769" t="str">
            <v>3002508004</v>
          </cell>
          <cell r="C1769" t="str">
            <v>NBL 25 M80 (чёрный) комплект</v>
          </cell>
          <cell r="D1769">
            <v>0.26729999999999998</v>
          </cell>
          <cell r="E1769">
            <v>1</v>
          </cell>
          <cell r="F1769">
            <v>17172.07</v>
          </cell>
        </row>
        <row r="1770">
          <cell r="A1770" t="str">
            <v>1403000160</v>
          </cell>
          <cell r="B1770" t="str">
            <v>3002507006</v>
          </cell>
          <cell r="C1770" t="str">
            <v>NBL 25 S70 (чёрный) комплект</v>
          </cell>
          <cell r="D1770">
            <v>0.26729999999999998</v>
          </cell>
          <cell r="E1770">
            <v>1</v>
          </cell>
          <cell r="F1770">
            <v>17625.310000000001</v>
          </cell>
        </row>
        <row r="1771">
          <cell r="A1771" t="str">
            <v>1403000210</v>
          </cell>
          <cell r="B1771" t="str">
            <v>3003010000</v>
          </cell>
          <cell r="C1771" t="str">
            <v>NBL 30 E100 (чёрный) светильник</v>
          </cell>
          <cell r="D1771">
            <v>0.13469999999999999</v>
          </cell>
          <cell r="E1771">
            <v>1</v>
          </cell>
          <cell r="F1771">
            <v>12979.82</v>
          </cell>
        </row>
        <row r="1772">
          <cell r="A1772" t="str">
            <v>1403000220</v>
          </cell>
          <cell r="B1772" t="str">
            <v>3003012610</v>
          </cell>
          <cell r="C1772" t="str">
            <v>NBL 30 F126 (чёрный) светильник</v>
          </cell>
          <cell r="D1772">
            <v>0.13469999999999999</v>
          </cell>
          <cell r="E1772">
            <v>1</v>
          </cell>
          <cell r="F1772">
            <v>13182.13</v>
          </cell>
        </row>
        <row r="1773">
          <cell r="A1773" t="str">
            <v>1403000230</v>
          </cell>
          <cell r="B1773" t="str">
            <v>3003007002</v>
          </cell>
          <cell r="C1773" t="str">
            <v>NBL 30 H70 (чёрный) светильник</v>
          </cell>
          <cell r="D1773">
            <v>0.13469999999999999</v>
          </cell>
          <cell r="E1773">
            <v>1</v>
          </cell>
          <cell r="F1773">
            <v>14403.88</v>
          </cell>
        </row>
        <row r="1774">
          <cell r="A1774" t="str">
            <v>1403000250</v>
          </cell>
          <cell r="B1774" t="str">
            <v>3003008004</v>
          </cell>
          <cell r="C1774" t="str">
            <v>NBL 30 M80 (чёрный) светильник</v>
          </cell>
          <cell r="D1774">
            <v>0.13469999999999999</v>
          </cell>
          <cell r="E1774">
            <v>1</v>
          </cell>
          <cell r="F1774">
            <v>13952.2</v>
          </cell>
        </row>
        <row r="1775">
          <cell r="A1775" t="str">
            <v>1403000260</v>
          </cell>
          <cell r="B1775" t="str">
            <v>3003007006</v>
          </cell>
          <cell r="C1775" t="str">
            <v>NBL 30 S70 (чёрный) светильник</v>
          </cell>
          <cell r="D1775">
            <v>0.13469999999999999</v>
          </cell>
          <cell r="E1775">
            <v>1</v>
          </cell>
          <cell r="F1775">
            <v>14403.88</v>
          </cell>
        </row>
        <row r="1776">
          <cell r="A1776" t="str">
            <v>1403000310</v>
          </cell>
          <cell r="B1776" t="str">
            <v>3005212100</v>
          </cell>
          <cell r="C1776" t="str">
            <v>NBL 52 F121 (черный) светильник комплект</v>
          </cell>
          <cell r="D1776">
            <v>0.24840000000000001</v>
          </cell>
          <cell r="E1776">
            <v>1</v>
          </cell>
          <cell r="F1776">
            <v>13238.59</v>
          </cell>
        </row>
        <row r="1777">
          <cell r="A1777" t="str">
            <v>1403000320</v>
          </cell>
          <cell r="B1777" t="str">
            <v>3005212610</v>
          </cell>
          <cell r="C1777" t="str">
            <v>NBL 52 F126 (черный) светильник комплект</v>
          </cell>
          <cell r="D1777">
            <v>0.24840000000000001</v>
          </cell>
          <cell r="E1777">
            <v>1</v>
          </cell>
          <cell r="F1777">
            <v>13872.22</v>
          </cell>
        </row>
        <row r="1778">
          <cell r="A1778" t="str">
            <v>1403000330</v>
          </cell>
          <cell r="B1778" t="str">
            <v>3005207002</v>
          </cell>
          <cell r="C1778" t="str">
            <v>NBL 52 H70 (черный) светильник комплект</v>
          </cell>
          <cell r="D1778">
            <v>0.24840000000000001</v>
          </cell>
          <cell r="E1778">
            <v>1</v>
          </cell>
          <cell r="F1778">
            <v>14549.76</v>
          </cell>
        </row>
        <row r="1779">
          <cell r="A1779" t="str">
            <v>1403000340</v>
          </cell>
          <cell r="B1779" t="str">
            <v>3005207006</v>
          </cell>
          <cell r="C1779" t="str">
            <v>NBL 52 S70 (черный) светильник комплект</v>
          </cell>
          <cell r="D1779">
            <v>0.24840000000000001</v>
          </cell>
          <cell r="E1779">
            <v>1</v>
          </cell>
          <cell r="F1779">
            <v>14549.76</v>
          </cell>
        </row>
        <row r="1780">
          <cell r="A1780" t="str">
            <v>1403000360</v>
          </cell>
          <cell r="B1780" t="str">
            <v>3005208004</v>
          </cell>
          <cell r="C1780" t="str">
            <v>NBL 52 М80 (черный) светильник комплект</v>
          </cell>
          <cell r="D1780">
            <v>0.24840000000000001</v>
          </cell>
          <cell r="E1780">
            <v>1</v>
          </cell>
          <cell r="F1780">
            <v>13872.22</v>
          </cell>
        </row>
        <row r="1781">
          <cell r="A1781" t="str">
            <v>1403000410</v>
          </cell>
          <cell r="B1781" t="str">
            <v>3061304000</v>
          </cell>
          <cell r="C1781" t="str">
            <v>NBL 60 E40 "шар" дымчатый 200 светильник</v>
          </cell>
          <cell r="D1781">
            <v>1.24E-2</v>
          </cell>
          <cell r="E1781">
            <v>8</v>
          </cell>
          <cell r="F1781">
            <v>540.08000000000004</v>
          </cell>
        </row>
        <row r="1782">
          <cell r="A1782" t="str">
            <v>1403000420</v>
          </cell>
          <cell r="B1782" t="str">
            <v>3061104000</v>
          </cell>
          <cell r="C1782" t="str">
            <v>NBL 60 E40 "шар" опаловый 200 светильник</v>
          </cell>
          <cell r="D1782">
            <v>1.24E-2</v>
          </cell>
          <cell r="E1782">
            <v>8</v>
          </cell>
          <cell r="F1782">
            <v>540.08000000000004</v>
          </cell>
        </row>
        <row r="1783">
          <cell r="A1783" t="str">
            <v>1403000430</v>
          </cell>
          <cell r="B1783" t="str">
            <v>3061204000</v>
          </cell>
          <cell r="C1783" t="str">
            <v>NBL 60 E40 "шар" прозрачный 200 светильник</v>
          </cell>
          <cell r="D1783">
            <v>1.24E-2</v>
          </cell>
          <cell r="E1783">
            <v>8</v>
          </cell>
          <cell r="F1783">
            <v>540.08000000000004</v>
          </cell>
        </row>
        <row r="1784">
          <cell r="A1784" t="str">
            <v>1403000510</v>
          </cell>
          <cell r="B1784" t="str">
            <v>3062306000</v>
          </cell>
          <cell r="C1784" t="str">
            <v>NBL 61 E60 "куб" дымчатый 250 светильник</v>
          </cell>
          <cell r="D1784">
            <v>2.3800000000000002E-2</v>
          </cell>
          <cell r="E1784">
            <v>0</v>
          </cell>
          <cell r="F1784">
            <v>1082.98</v>
          </cell>
        </row>
        <row r="1785">
          <cell r="A1785" t="str">
            <v>1403000520</v>
          </cell>
          <cell r="B1785" t="str">
            <v>3062106000</v>
          </cell>
          <cell r="C1785" t="str">
            <v>NBL 61 E60 "куб" опаловый 250 светильник</v>
          </cell>
          <cell r="D1785">
            <v>2.3800000000000002E-2</v>
          </cell>
          <cell r="E1785">
            <v>0</v>
          </cell>
          <cell r="F1785">
            <v>1082.98</v>
          </cell>
        </row>
        <row r="1786">
          <cell r="A1786" t="str">
            <v>1403000530</v>
          </cell>
          <cell r="B1786" t="str">
            <v>3061306000</v>
          </cell>
          <cell r="C1786" t="str">
            <v>NBL 61 E60 "шар" дымчатый 250 светильник</v>
          </cell>
          <cell r="D1786">
            <v>2.3300000000000001E-2</v>
          </cell>
          <cell r="E1786">
            <v>0</v>
          </cell>
          <cell r="F1786">
            <v>700.08</v>
          </cell>
        </row>
        <row r="1787">
          <cell r="A1787" t="str">
            <v>1403000540</v>
          </cell>
          <cell r="B1787" t="str">
            <v>3061106000</v>
          </cell>
          <cell r="C1787" t="str">
            <v>NBL 61 E60 "шар" опаловый 250 светильник</v>
          </cell>
          <cell r="D1787">
            <v>2.3300000000000001E-2</v>
          </cell>
          <cell r="E1787">
            <v>0</v>
          </cell>
          <cell r="F1787">
            <v>700.08</v>
          </cell>
        </row>
        <row r="1788">
          <cell r="A1788" t="str">
            <v>1403000550</v>
          </cell>
          <cell r="B1788" t="str">
            <v>3061406000</v>
          </cell>
          <cell r="C1788" t="str">
            <v>NBL 61 E60 "шар" призматик 250 светильник</v>
          </cell>
          <cell r="D1788">
            <v>2.3300000000000001E-2</v>
          </cell>
          <cell r="E1788">
            <v>0</v>
          </cell>
          <cell r="F1788">
            <v>864.39</v>
          </cell>
        </row>
        <row r="1789">
          <cell r="A1789" t="str">
            <v>1403000560</v>
          </cell>
          <cell r="B1789" t="str">
            <v>3061206000</v>
          </cell>
          <cell r="C1789" t="str">
            <v>NBL 61 E60 "шар" прозрачный 250 светильник</v>
          </cell>
          <cell r="D1789">
            <v>2.3300000000000001E-2</v>
          </cell>
          <cell r="E1789">
            <v>0</v>
          </cell>
          <cell r="F1789">
            <v>700.08</v>
          </cell>
        </row>
        <row r="1790">
          <cell r="A1790" t="str">
            <v>1403000570</v>
          </cell>
          <cell r="B1790" t="str">
            <v>3061506000</v>
          </cell>
          <cell r="C1790" t="str">
            <v>NBL 61 E60 "шар" чёрный/матовый 250 светильник</v>
          </cell>
          <cell r="D1790">
            <v>2.3300000000000001E-2</v>
          </cell>
          <cell r="E1790">
            <v>0</v>
          </cell>
          <cell r="F1790">
            <v>2601.9899999999998</v>
          </cell>
        </row>
        <row r="1791">
          <cell r="A1791" t="str">
            <v>1403000610</v>
          </cell>
          <cell r="B1791" t="str">
            <v>3063407500</v>
          </cell>
          <cell r="C1791" t="str">
            <v>NBL 62 E75 "альфа" призматик 300 светильник</v>
          </cell>
          <cell r="D1791">
            <v>3.8699999999999998E-2</v>
          </cell>
          <cell r="E1791">
            <v>8</v>
          </cell>
          <cell r="F1791">
            <v>1204.43</v>
          </cell>
        </row>
        <row r="1792">
          <cell r="A1792" t="str">
            <v>1403000620</v>
          </cell>
          <cell r="B1792" t="str">
            <v>3064107500</v>
          </cell>
          <cell r="C1792" t="str">
            <v>NBL 62 E75 "бета" опаловый 300 светильник</v>
          </cell>
          <cell r="D1792">
            <v>3.8699999999999998E-2</v>
          </cell>
          <cell r="E1792">
            <v>8</v>
          </cell>
          <cell r="F1792">
            <v>1088.9000000000001</v>
          </cell>
        </row>
        <row r="1793">
          <cell r="A1793" t="str">
            <v>1403000630</v>
          </cell>
          <cell r="B1793" t="str">
            <v>3061307500</v>
          </cell>
          <cell r="C1793" t="str">
            <v>NBL 62 E75 "шар" дымчатый 300 светильник</v>
          </cell>
          <cell r="D1793">
            <v>3.6200000000000003E-2</v>
          </cell>
          <cell r="E1793">
            <v>8</v>
          </cell>
          <cell r="F1793">
            <v>878.68</v>
          </cell>
        </row>
        <row r="1794">
          <cell r="A1794" t="str">
            <v>1403000640</v>
          </cell>
          <cell r="B1794" t="str">
            <v>3061107500</v>
          </cell>
          <cell r="C1794" t="str">
            <v>NBL 62 E75 "шар" опаловый 300 светильник</v>
          </cell>
          <cell r="D1794">
            <v>3.6200000000000003E-2</v>
          </cell>
          <cell r="E1794">
            <v>8</v>
          </cell>
          <cell r="F1794">
            <v>878.68</v>
          </cell>
        </row>
        <row r="1795">
          <cell r="A1795" t="str">
            <v>1403000650</v>
          </cell>
          <cell r="B1795" t="str">
            <v>3061407500</v>
          </cell>
          <cell r="C1795" t="str">
            <v>NBL 62 E75 "шар" призматик 300 светильник</v>
          </cell>
          <cell r="D1795">
            <v>3.6200000000000003E-2</v>
          </cell>
          <cell r="E1795">
            <v>8</v>
          </cell>
          <cell r="F1795">
            <v>1034.42</v>
          </cell>
        </row>
        <row r="1796">
          <cell r="A1796" t="str">
            <v>1403000660</v>
          </cell>
          <cell r="B1796" t="str">
            <v>3061207500</v>
          </cell>
          <cell r="C1796" t="str">
            <v>NBL 62 E75 "шар" прозрачный 300 светильник</v>
          </cell>
          <cell r="D1796">
            <v>3.6200000000000003E-2</v>
          </cell>
          <cell r="E1796">
            <v>8</v>
          </cell>
          <cell r="F1796">
            <v>878.68</v>
          </cell>
        </row>
        <row r="1797">
          <cell r="A1797" t="str">
            <v>1403000670</v>
          </cell>
          <cell r="B1797" t="str">
            <v>3061507500</v>
          </cell>
          <cell r="C1797" t="str">
            <v>NBL 62 E75 "шар" чёрный/матовый 300 светильник</v>
          </cell>
          <cell r="D1797">
            <v>3.6200000000000003E-2</v>
          </cell>
          <cell r="E1797">
            <v>8</v>
          </cell>
          <cell r="F1797">
            <v>2864.89</v>
          </cell>
        </row>
        <row r="1798">
          <cell r="A1798" t="str">
            <v>1403000710</v>
          </cell>
          <cell r="B1798" t="str">
            <v>3071304000</v>
          </cell>
          <cell r="C1798" t="str">
            <v>NBL 70 E40 "шар" дымчатый 200 светильник</v>
          </cell>
          <cell r="D1798">
            <v>0.01</v>
          </cell>
          <cell r="E1798">
            <v>8</v>
          </cell>
          <cell r="F1798">
            <v>462.92</v>
          </cell>
        </row>
        <row r="1799">
          <cell r="A1799" t="str">
            <v>1403000720</v>
          </cell>
          <cell r="B1799" t="str">
            <v>3071104000</v>
          </cell>
          <cell r="C1799" t="str">
            <v>NBL 70 E40 "шар" опаловый 200 светильник</v>
          </cell>
          <cell r="D1799">
            <v>0.01</v>
          </cell>
          <cell r="E1799">
            <v>8</v>
          </cell>
          <cell r="F1799">
            <v>462.92</v>
          </cell>
        </row>
        <row r="1800">
          <cell r="A1800" t="str">
            <v>1403000730</v>
          </cell>
          <cell r="B1800" t="str">
            <v>3071204000</v>
          </cell>
          <cell r="C1800" t="str">
            <v>NBL 70 E40 "шар" прозрачный 200 светильник</v>
          </cell>
          <cell r="D1800">
            <v>0.01</v>
          </cell>
          <cell r="E1800">
            <v>0</v>
          </cell>
          <cell r="F1800">
            <v>462.92</v>
          </cell>
        </row>
        <row r="1801">
          <cell r="A1801" t="str">
            <v>1403000810</v>
          </cell>
          <cell r="B1801" t="str">
            <v>3072306000</v>
          </cell>
          <cell r="C1801" t="str">
            <v>NBL 71 E60 "куб" дымчатый 250 светильник</v>
          </cell>
          <cell r="D1801">
            <v>2.1399999999999999E-2</v>
          </cell>
          <cell r="E1801">
            <v>0</v>
          </cell>
          <cell r="F1801">
            <v>1015.83</v>
          </cell>
        </row>
        <row r="1802">
          <cell r="A1802" t="str">
            <v>1403000820</v>
          </cell>
          <cell r="B1802" t="str">
            <v>3072106000</v>
          </cell>
          <cell r="C1802" t="str">
            <v>NBL 71 E60 "куб" опаловый 250 светильник</v>
          </cell>
          <cell r="D1802">
            <v>2.1399999999999999E-2</v>
          </cell>
          <cell r="E1802">
            <v>0</v>
          </cell>
          <cell r="F1802">
            <v>1015.83</v>
          </cell>
        </row>
        <row r="1803">
          <cell r="A1803" t="str">
            <v>1403000830</v>
          </cell>
          <cell r="B1803" t="str">
            <v>3071306000</v>
          </cell>
          <cell r="C1803" t="str">
            <v>NBL 71 E60 "шар" дымчатый 250 светильник</v>
          </cell>
          <cell r="D1803">
            <v>2.0899999999999998E-2</v>
          </cell>
          <cell r="E1803">
            <v>8</v>
          </cell>
          <cell r="F1803">
            <v>682.26</v>
          </cell>
        </row>
        <row r="1804">
          <cell r="A1804" t="str">
            <v>1403000840</v>
          </cell>
          <cell r="B1804" t="str">
            <v>3071106000</v>
          </cell>
          <cell r="C1804" t="str">
            <v>NBL 71 E60 "шар" опаловый 250 светильник</v>
          </cell>
          <cell r="D1804">
            <v>2.0899999999999998E-2</v>
          </cell>
          <cell r="E1804">
            <v>8</v>
          </cell>
          <cell r="F1804">
            <v>622.91999999999996</v>
          </cell>
        </row>
        <row r="1805">
          <cell r="A1805" t="str">
            <v>1403000850</v>
          </cell>
          <cell r="B1805" t="str">
            <v>3071406000</v>
          </cell>
          <cell r="C1805" t="str">
            <v>NBL 71 E60 "шар" призматик 250 светильник</v>
          </cell>
          <cell r="D1805">
            <v>2.0899999999999998E-2</v>
          </cell>
          <cell r="E1805">
            <v>8</v>
          </cell>
          <cell r="F1805">
            <v>797.24</v>
          </cell>
        </row>
        <row r="1806">
          <cell r="A1806" t="str">
            <v>1403000860</v>
          </cell>
          <cell r="B1806" t="str">
            <v>3071206000</v>
          </cell>
          <cell r="C1806" t="str">
            <v>NBL 71 E60 "шар" прозрачный 250 светильник</v>
          </cell>
          <cell r="D1806">
            <v>2.0899999999999998E-2</v>
          </cell>
          <cell r="E1806">
            <v>8</v>
          </cell>
          <cell r="F1806">
            <v>622.91999999999996</v>
          </cell>
        </row>
        <row r="1807">
          <cell r="A1807" t="str">
            <v>1403000870</v>
          </cell>
          <cell r="B1807" t="str">
            <v>3071506000</v>
          </cell>
          <cell r="C1807" t="str">
            <v>NBL 71 E60 "шар" чёрный/матовый 250 светильник</v>
          </cell>
          <cell r="D1807">
            <v>2.0899999999999998E-2</v>
          </cell>
          <cell r="E1807">
            <v>8</v>
          </cell>
          <cell r="F1807">
            <v>2530.3000000000002</v>
          </cell>
        </row>
        <row r="1808">
          <cell r="A1808" t="str">
            <v>1403000910</v>
          </cell>
          <cell r="B1808" t="str">
            <v>3008010000</v>
          </cell>
          <cell r="C1808" t="str">
            <v>NBL 80 E100 (черный) светильник</v>
          </cell>
          <cell r="D1808">
            <v>5.04E-2</v>
          </cell>
          <cell r="E1808">
            <v>1</v>
          </cell>
          <cell r="F1808">
            <v>8630.73</v>
          </cell>
        </row>
        <row r="1809">
          <cell r="A1809" t="str">
            <v>1403000920</v>
          </cell>
          <cell r="B1809" t="str">
            <v>3008012610</v>
          </cell>
          <cell r="C1809" t="str">
            <v>NBL 80 F 126 (черный) светильник</v>
          </cell>
          <cell r="D1809">
            <v>5.04E-2</v>
          </cell>
          <cell r="E1809">
            <v>1</v>
          </cell>
          <cell r="F1809">
            <v>9240.83</v>
          </cell>
        </row>
        <row r="1810">
          <cell r="A1810" t="str">
            <v>1403000930</v>
          </cell>
          <cell r="B1810" t="str">
            <v>3008007002</v>
          </cell>
          <cell r="C1810" t="str">
            <v>NBL 80 H70 (черный) светильник</v>
          </cell>
          <cell r="D1810">
            <v>5.04E-2</v>
          </cell>
          <cell r="E1810">
            <v>1</v>
          </cell>
          <cell r="F1810">
            <v>9872.89</v>
          </cell>
        </row>
        <row r="1811">
          <cell r="A1811" t="str">
            <v>1403000940</v>
          </cell>
          <cell r="B1811" t="str">
            <v>3008007006</v>
          </cell>
          <cell r="C1811" t="str">
            <v>NBL 80 S70 (черный) светильник</v>
          </cell>
          <cell r="D1811">
            <v>5.8799999999999998E-2</v>
          </cell>
          <cell r="E1811">
            <v>1</v>
          </cell>
          <cell r="F1811">
            <v>9872.89</v>
          </cell>
        </row>
        <row r="1812">
          <cell r="A1812" t="str">
            <v>1403000950</v>
          </cell>
          <cell r="B1812" t="str">
            <v>3008008004</v>
          </cell>
          <cell r="C1812" t="str">
            <v>NBL 80 М80 (черный) светильник</v>
          </cell>
          <cell r="D1812">
            <v>5.04E-2</v>
          </cell>
          <cell r="E1812">
            <v>1</v>
          </cell>
          <cell r="F1812">
            <v>9240.83</v>
          </cell>
        </row>
        <row r="1813">
          <cell r="A1813" t="str">
            <v>1403001010</v>
          </cell>
          <cell r="B1813" t="str">
            <v>3008046000</v>
          </cell>
          <cell r="C1813" t="str">
            <v>NBL 90 E60 (серебристый) комплект</v>
          </cell>
          <cell r="D1813">
            <v>0</v>
          </cell>
          <cell r="E1813">
            <v>0</v>
          </cell>
          <cell r="F1813">
            <v>2673.94</v>
          </cell>
        </row>
        <row r="1814">
          <cell r="A1814" t="str">
            <v>1403001020</v>
          </cell>
          <cell r="B1814" t="str">
            <v>3008006000</v>
          </cell>
          <cell r="C1814" t="str">
            <v>NBL 90 E60 (черный) комплект</v>
          </cell>
          <cell r="D1814">
            <v>0</v>
          </cell>
          <cell r="E1814">
            <v>0</v>
          </cell>
          <cell r="F1814">
            <v>2347.79</v>
          </cell>
        </row>
        <row r="1815">
          <cell r="A1815" t="str">
            <v>1403001110</v>
          </cell>
          <cell r="B1815" t="str">
            <v>3008146000</v>
          </cell>
          <cell r="C1815" t="str">
            <v>NBL 91 E60 (серебристый) комплект</v>
          </cell>
          <cell r="D1815">
            <v>1.43E-2</v>
          </cell>
          <cell r="E1815">
            <v>0</v>
          </cell>
          <cell r="F1815">
            <v>2519.67</v>
          </cell>
        </row>
        <row r="1816">
          <cell r="A1816" t="str">
            <v>1403001120</v>
          </cell>
          <cell r="B1816" t="str">
            <v>3008106000</v>
          </cell>
          <cell r="C1816" t="str">
            <v>NBL 91 E60 (черный) комплект</v>
          </cell>
          <cell r="D1816">
            <v>1.43E-2</v>
          </cell>
          <cell r="E1816">
            <v>0</v>
          </cell>
          <cell r="F1816">
            <v>2087.4699999999998</v>
          </cell>
        </row>
        <row r="1817">
          <cell r="A1817" t="str">
            <v>1403001210</v>
          </cell>
          <cell r="B1817" t="str">
            <v>3008246000</v>
          </cell>
          <cell r="C1817" t="str">
            <v>NBL 92 E60 (серебристый) комплект</v>
          </cell>
          <cell r="D1817">
            <v>0</v>
          </cell>
          <cell r="E1817">
            <v>0</v>
          </cell>
          <cell r="F1817">
            <v>2673.94</v>
          </cell>
        </row>
        <row r="1818">
          <cell r="A1818" t="str">
            <v>1403001220</v>
          </cell>
          <cell r="B1818" t="str">
            <v>3008206000</v>
          </cell>
          <cell r="C1818" t="str">
            <v>NBL 92 E60 (черный) комплект</v>
          </cell>
          <cell r="D1818">
            <v>0</v>
          </cell>
          <cell r="E1818">
            <v>0</v>
          </cell>
          <cell r="F1818">
            <v>2347.79</v>
          </cell>
        </row>
        <row r="1819">
          <cell r="A1819" t="str">
            <v>1403001310</v>
          </cell>
          <cell r="B1819" t="str">
            <v>3008346000</v>
          </cell>
          <cell r="C1819" t="str">
            <v>NBL 93 E60 (серебристый) комплект</v>
          </cell>
          <cell r="D1819">
            <v>1.43E-2</v>
          </cell>
          <cell r="E1819">
            <v>0</v>
          </cell>
          <cell r="F1819">
            <v>2519.67</v>
          </cell>
        </row>
        <row r="1820">
          <cell r="A1820" t="str">
            <v>1403001320</v>
          </cell>
          <cell r="B1820" t="str">
            <v>3008306000</v>
          </cell>
          <cell r="C1820" t="str">
            <v>NBL 93 E60 (черный) комплект</v>
          </cell>
          <cell r="D1820">
            <v>1.43E-2</v>
          </cell>
          <cell r="E1820">
            <v>0</v>
          </cell>
          <cell r="F1820">
            <v>2087.4699999999998</v>
          </cell>
        </row>
        <row r="1821">
          <cell r="A1821" t="str">
            <v>1409000010</v>
          </cell>
          <cell r="B1821" t="str">
            <v>2001007002</v>
          </cell>
          <cell r="C1821" t="str">
            <v>NBR 10 H70 (чёрный) светильник</v>
          </cell>
          <cell r="D1821">
            <v>1.9599999999999999E-2</v>
          </cell>
          <cell r="E1821">
            <v>1</v>
          </cell>
          <cell r="F1821">
            <v>9380.42</v>
          </cell>
        </row>
        <row r="1822">
          <cell r="A1822" t="str">
            <v>1409000020</v>
          </cell>
          <cell r="B1822" t="str">
            <v>2001012504</v>
          </cell>
          <cell r="C1822" t="str">
            <v>NBR 10 M125 (чёрный) светильник</v>
          </cell>
          <cell r="D1822">
            <v>1.9599999999999999E-2</v>
          </cell>
          <cell r="E1822">
            <v>1</v>
          </cell>
          <cell r="F1822">
            <v>9174.9500000000007</v>
          </cell>
        </row>
        <row r="1823">
          <cell r="A1823" t="str">
            <v>1409000030</v>
          </cell>
          <cell r="B1823" t="str">
            <v>2001008004</v>
          </cell>
          <cell r="C1823" t="str">
            <v>NBR 10 M80 (чёрный) светильник</v>
          </cell>
          <cell r="D1823">
            <v>1.9599999999999999E-2</v>
          </cell>
          <cell r="E1823">
            <v>1</v>
          </cell>
          <cell r="F1823">
            <v>9174.9500000000007</v>
          </cell>
        </row>
        <row r="1824">
          <cell r="A1824" t="str">
            <v>1409000050</v>
          </cell>
          <cell r="B1824" t="str">
            <v>2001007006</v>
          </cell>
          <cell r="C1824" t="str">
            <v>NBR 10 S70 (чёрный) светильник</v>
          </cell>
          <cell r="D1824">
            <v>1.9599999999999999E-2</v>
          </cell>
          <cell r="E1824">
            <v>1</v>
          </cell>
          <cell r="F1824">
            <v>9380.42</v>
          </cell>
        </row>
        <row r="1825">
          <cell r="A1825" t="str">
            <v>1409000110</v>
          </cell>
          <cell r="B1825" t="str">
            <v>2003047002</v>
          </cell>
          <cell r="C1825" t="str">
            <v>NBR 30 H70 (серебристый) светильник</v>
          </cell>
          <cell r="D1825">
            <v>5.28E-2</v>
          </cell>
          <cell r="E1825">
            <v>1</v>
          </cell>
          <cell r="F1825">
            <v>9422.75</v>
          </cell>
        </row>
        <row r="1826">
          <cell r="A1826" t="str">
            <v>1409000120</v>
          </cell>
          <cell r="B1826" t="str">
            <v>2003052504</v>
          </cell>
          <cell r="C1826" t="str">
            <v>NBR 30 M125 (серебристый) светильник</v>
          </cell>
          <cell r="D1826">
            <v>5.28E-2</v>
          </cell>
          <cell r="E1826">
            <v>1</v>
          </cell>
          <cell r="F1826">
            <v>9220.44</v>
          </cell>
        </row>
        <row r="1827">
          <cell r="A1827" t="str">
            <v>1409000130</v>
          </cell>
          <cell r="B1827" t="str">
            <v>2003048004</v>
          </cell>
          <cell r="C1827" t="str">
            <v>NBR 30 M80 (серебристый) светильник</v>
          </cell>
          <cell r="D1827">
            <v>5.28E-2</v>
          </cell>
          <cell r="E1827">
            <v>1</v>
          </cell>
          <cell r="F1827">
            <v>9220.44</v>
          </cell>
        </row>
        <row r="1828">
          <cell r="A1828" t="str">
            <v>1409000140</v>
          </cell>
          <cell r="B1828" t="str">
            <v>2003047006</v>
          </cell>
          <cell r="C1828" t="str">
            <v>NBR 30 S70 (серебристый) светильник</v>
          </cell>
          <cell r="D1828">
            <v>5.28E-2</v>
          </cell>
          <cell r="E1828">
            <v>1</v>
          </cell>
          <cell r="F1828">
            <v>9422.75</v>
          </cell>
        </row>
        <row r="1829">
          <cell r="A1829" t="str">
            <v>1409000210</v>
          </cell>
          <cell r="B1829" t="str">
            <v>2004151300</v>
          </cell>
          <cell r="C1829" t="str">
            <v>NBR 41 F113 (серебристый)</v>
          </cell>
          <cell r="D1829">
            <v>4.8999999999999998E-3</v>
          </cell>
          <cell r="E1829">
            <v>1</v>
          </cell>
          <cell r="F1829">
            <v>1590.31</v>
          </cell>
        </row>
        <row r="1830">
          <cell r="A1830" t="str">
            <v>1409000220</v>
          </cell>
          <cell r="B1830" t="str">
            <v>2004111300</v>
          </cell>
          <cell r="C1830" t="str">
            <v>NBR 41 F113 (чёрный) светильник</v>
          </cell>
          <cell r="D1830">
            <v>4.8999999999999998E-3</v>
          </cell>
          <cell r="E1830">
            <v>1</v>
          </cell>
          <cell r="F1830">
            <v>1505.18</v>
          </cell>
        </row>
        <row r="1831">
          <cell r="A1831" t="str">
            <v>1409000230</v>
          </cell>
          <cell r="B1831" t="str">
            <v>2004151800</v>
          </cell>
          <cell r="C1831" t="str">
            <v>NBR 41 F118 (серебристый) светильник</v>
          </cell>
          <cell r="D1831">
            <v>4.8999999999999998E-3</v>
          </cell>
          <cell r="E1831">
            <v>1</v>
          </cell>
          <cell r="F1831">
            <v>1590.31</v>
          </cell>
        </row>
        <row r="1832">
          <cell r="A1832" t="str">
            <v>1409000240</v>
          </cell>
          <cell r="B1832" t="str">
            <v>2004111800</v>
          </cell>
          <cell r="C1832" t="str">
            <v>NBR 41 F118 (чёрный) светильник</v>
          </cell>
          <cell r="D1832">
            <v>4.8999999999999998E-3</v>
          </cell>
          <cell r="E1832">
            <v>1</v>
          </cell>
          <cell r="F1832">
            <v>1505.18</v>
          </cell>
        </row>
        <row r="1833">
          <cell r="A1833" t="str">
            <v>1409000310</v>
          </cell>
          <cell r="B1833" t="str">
            <v>2005011300</v>
          </cell>
          <cell r="C1833" t="str">
            <v>NBR 50 F113 (чёрный) светильник</v>
          </cell>
          <cell r="D1833">
            <v>4.4999999999999997E-3</v>
          </cell>
          <cell r="E1833">
            <v>1</v>
          </cell>
          <cell r="F1833">
            <v>1505.18</v>
          </cell>
        </row>
        <row r="1834">
          <cell r="A1834" t="str">
            <v>1409000320</v>
          </cell>
          <cell r="B1834" t="str">
            <v>2005011800</v>
          </cell>
          <cell r="C1834" t="str">
            <v>NBR 50 F118 (чёрный) светильник</v>
          </cell>
          <cell r="D1834">
            <v>4.4999999999999997E-3</v>
          </cell>
          <cell r="E1834">
            <v>1</v>
          </cell>
          <cell r="F1834">
            <v>1505.18</v>
          </cell>
        </row>
        <row r="1835">
          <cell r="A1835" t="str">
            <v>1415000010</v>
          </cell>
          <cell r="B1835" t="str">
            <v>3602043512</v>
          </cell>
          <cell r="C1835" t="str">
            <v>NBS 20 HG35 (12) (серебристый) светильник</v>
          </cell>
          <cell r="D1835">
            <v>2.9399999999999999E-2</v>
          </cell>
          <cell r="E1835">
            <v>1</v>
          </cell>
          <cell r="F1835">
            <v>12659.86</v>
          </cell>
        </row>
        <row r="1836">
          <cell r="A1836" t="str">
            <v>1415000020</v>
          </cell>
          <cell r="B1836" t="str">
            <v>3602043510</v>
          </cell>
          <cell r="C1836" t="str">
            <v>NBS 20 HG35 (26) (серебристый) светильник</v>
          </cell>
          <cell r="D1836">
            <v>2.9399999999999999E-2</v>
          </cell>
          <cell r="E1836">
            <v>1</v>
          </cell>
          <cell r="F1836">
            <v>12659.86</v>
          </cell>
        </row>
        <row r="1837">
          <cell r="A1837" t="str">
            <v>1415000030</v>
          </cell>
          <cell r="B1837" t="str">
            <v>3602047012</v>
          </cell>
          <cell r="C1837" t="str">
            <v>NBS 20 HG70 (12) (серебристый) светильник</v>
          </cell>
          <cell r="D1837">
            <v>2.9399999999999999E-2</v>
          </cell>
          <cell r="E1837">
            <v>1</v>
          </cell>
          <cell r="F1837">
            <v>12719.46</v>
          </cell>
        </row>
        <row r="1838">
          <cell r="A1838" t="str">
            <v>1415000040</v>
          </cell>
          <cell r="B1838" t="str">
            <v>3602047010</v>
          </cell>
          <cell r="C1838" t="str">
            <v>NBS 20 HG70 (26) (серебристый) светильник</v>
          </cell>
          <cell r="D1838">
            <v>2.9399999999999999E-2</v>
          </cell>
          <cell r="E1838">
            <v>1</v>
          </cell>
          <cell r="F1838">
            <v>12719.46</v>
          </cell>
        </row>
        <row r="1839">
          <cell r="A1839" t="str">
            <v>1415000110</v>
          </cell>
          <cell r="B1839" t="str">
            <v>3602147010</v>
          </cell>
          <cell r="C1839" t="str">
            <v>NBS 21 HG70 (серебристый) светильник</v>
          </cell>
          <cell r="D1839">
            <v>4.7800000000000002E-2</v>
          </cell>
          <cell r="E1839">
            <v>1</v>
          </cell>
          <cell r="F1839">
            <v>13828.29</v>
          </cell>
        </row>
        <row r="1840">
          <cell r="A1840" t="str">
            <v>1415000210</v>
          </cell>
          <cell r="B1840" t="str">
            <v>3602245000</v>
          </cell>
          <cell r="C1840" t="str">
            <v>NBS 22 P150 (серебристый) светильник</v>
          </cell>
          <cell r="D1840">
            <v>1.84E-2</v>
          </cell>
          <cell r="E1840">
            <v>1</v>
          </cell>
          <cell r="F1840">
            <v>5150.5200000000004</v>
          </cell>
        </row>
        <row r="1841">
          <cell r="A1841" t="str">
            <v>1415000310</v>
          </cell>
          <cell r="B1841" t="str">
            <v>3605051430</v>
          </cell>
          <cell r="C1841" t="str">
            <v>NBS 50 F 114 (серебристый) светильник</v>
          </cell>
          <cell r="D1841">
            <v>9.9000000000000008E-3</v>
          </cell>
          <cell r="E1841">
            <v>1</v>
          </cell>
          <cell r="F1841">
            <v>4908.47</v>
          </cell>
        </row>
        <row r="1842">
          <cell r="A1842" t="str">
            <v>1415000320</v>
          </cell>
          <cell r="B1842" t="str">
            <v>3605052430</v>
          </cell>
          <cell r="C1842" t="str">
            <v>NBS 50 F 124 (серебристый) светильник</v>
          </cell>
          <cell r="D1842">
            <v>9.9000000000000008E-3</v>
          </cell>
          <cell r="E1842">
            <v>1</v>
          </cell>
          <cell r="F1842">
            <v>5883.53</v>
          </cell>
        </row>
        <row r="1843">
          <cell r="A1843" t="str">
            <v>1415000330</v>
          </cell>
          <cell r="B1843" t="str">
            <v>3605052830</v>
          </cell>
          <cell r="C1843" t="str">
            <v>NBS 50 F 128 (серебристый) светильник</v>
          </cell>
          <cell r="D1843">
            <v>2.6200000000000001E-2</v>
          </cell>
          <cell r="E1843">
            <v>1</v>
          </cell>
          <cell r="F1843">
            <v>8426.7999999999993</v>
          </cell>
        </row>
        <row r="1844">
          <cell r="A1844" t="str">
            <v>1415000340</v>
          </cell>
          <cell r="B1844" t="str">
            <v>3605053530</v>
          </cell>
          <cell r="C1844" t="str">
            <v>NBS 50 F 135 (серебристый) светильник</v>
          </cell>
          <cell r="D1844">
            <v>2.2800000000000001E-2</v>
          </cell>
          <cell r="E1844">
            <v>1</v>
          </cell>
          <cell r="F1844">
            <v>10431</v>
          </cell>
        </row>
        <row r="1845">
          <cell r="A1845" t="str">
            <v>1415000350</v>
          </cell>
          <cell r="B1845" t="str">
            <v>3605055430</v>
          </cell>
          <cell r="C1845" t="str">
            <v>NBS 50 F 154 (серебристый) светильник</v>
          </cell>
          <cell r="D1845">
            <v>2.2800000000000001E-2</v>
          </cell>
          <cell r="E1845">
            <v>1</v>
          </cell>
          <cell r="F1845">
            <v>9183.5300000000007</v>
          </cell>
        </row>
        <row r="1846">
          <cell r="A1846" t="str">
            <v>1417000010</v>
          </cell>
          <cell r="B1846" t="str">
            <v>3201151500</v>
          </cell>
          <cell r="C1846" t="str">
            <v>NBT 11 F115 (серебристый) светильник</v>
          </cell>
          <cell r="D1846">
            <v>1.0999999999999999E-2</v>
          </cell>
          <cell r="E1846">
            <v>1</v>
          </cell>
          <cell r="F1846">
            <v>2126.71</v>
          </cell>
        </row>
        <row r="1847">
          <cell r="A1847" t="str">
            <v>1417000020</v>
          </cell>
          <cell r="B1847" t="str">
            <v>3201111500</v>
          </cell>
          <cell r="C1847" t="str">
            <v>NBT 11 F115 (чёрный) светильник</v>
          </cell>
          <cell r="D1847">
            <v>1.0999999999999999E-2</v>
          </cell>
          <cell r="E1847">
            <v>1</v>
          </cell>
          <cell r="F1847">
            <v>2126.71</v>
          </cell>
        </row>
        <row r="1848">
          <cell r="A1848" t="str">
            <v>1417000030</v>
          </cell>
          <cell r="B1848" t="str">
            <v>3201151800</v>
          </cell>
          <cell r="C1848" t="str">
            <v>NBT 11 F118 (серебристый) светильник</v>
          </cell>
          <cell r="D1848">
            <v>1.0999999999999999E-2</v>
          </cell>
          <cell r="E1848">
            <v>1</v>
          </cell>
          <cell r="F1848">
            <v>2471.7399999999998</v>
          </cell>
        </row>
        <row r="1849">
          <cell r="A1849" t="str">
            <v>1417000040</v>
          </cell>
          <cell r="B1849" t="str">
            <v>3201111800</v>
          </cell>
          <cell r="C1849" t="str">
            <v>NBT 11 F118 (чёрный) светильник</v>
          </cell>
          <cell r="D1849">
            <v>1.0999999999999999E-2</v>
          </cell>
          <cell r="E1849">
            <v>1</v>
          </cell>
          <cell r="F1849">
            <v>2471.7399999999998</v>
          </cell>
        </row>
        <row r="1850">
          <cell r="A1850" t="str">
            <v>1417000050</v>
          </cell>
          <cell r="B1850" t="str">
            <v>3201152610</v>
          </cell>
          <cell r="C1850" t="str">
            <v>NBT 11 F126 (серебристый) светильник</v>
          </cell>
          <cell r="D1850">
            <v>1.0999999999999999E-2</v>
          </cell>
          <cell r="E1850">
            <v>1</v>
          </cell>
          <cell r="F1850">
            <v>2565.85</v>
          </cell>
        </row>
        <row r="1851">
          <cell r="A1851" t="str">
            <v>1417000060</v>
          </cell>
          <cell r="B1851" t="str">
            <v>3201112610</v>
          </cell>
          <cell r="C1851" t="str">
            <v>NBT 11 F126 (чёрный) светильник</v>
          </cell>
          <cell r="D1851">
            <v>1.0999999999999999E-2</v>
          </cell>
          <cell r="E1851">
            <v>1</v>
          </cell>
          <cell r="F1851">
            <v>2565.85</v>
          </cell>
        </row>
        <row r="1852">
          <cell r="A1852" t="str">
            <v>1417000070</v>
          </cell>
          <cell r="B1852" t="str">
            <v>3201161810</v>
          </cell>
          <cell r="C1852" t="str">
            <v>NBT 11 F218 (серебристый) светильник</v>
          </cell>
          <cell r="D1852">
            <v>1.0999999999999999E-2</v>
          </cell>
          <cell r="E1852">
            <v>1</v>
          </cell>
          <cell r="F1852">
            <v>2909.34</v>
          </cell>
        </row>
        <row r="1853">
          <cell r="A1853" t="str">
            <v>1417000080</v>
          </cell>
          <cell r="B1853" t="str">
            <v>3201121810</v>
          </cell>
          <cell r="C1853" t="str">
            <v>NBT 11 F218 (чёрный) светильник</v>
          </cell>
          <cell r="D1853">
            <v>1.0999999999999999E-2</v>
          </cell>
          <cell r="E1853">
            <v>1</v>
          </cell>
          <cell r="F1853">
            <v>2909.34</v>
          </cell>
        </row>
        <row r="1854">
          <cell r="A1854" t="str">
            <v>1417000110</v>
          </cell>
          <cell r="B1854" t="str">
            <v>3201752300</v>
          </cell>
          <cell r="C1854" t="str">
            <v>NBT 17 F123 (серебристый) светильник</v>
          </cell>
          <cell r="D1854">
            <v>2.4500000000000001E-2</v>
          </cell>
          <cell r="E1854">
            <v>1</v>
          </cell>
          <cell r="F1854">
            <v>4265.96</v>
          </cell>
        </row>
        <row r="1855">
          <cell r="A1855" t="str">
            <v>1417000120</v>
          </cell>
          <cell r="B1855" t="str">
            <v>3201712300</v>
          </cell>
          <cell r="C1855" t="str">
            <v>NBT 17 F123 (чёрный) светильник</v>
          </cell>
          <cell r="D1855">
            <v>2.4500000000000001E-2</v>
          </cell>
          <cell r="E1855">
            <v>1</v>
          </cell>
          <cell r="F1855">
            <v>4265.96</v>
          </cell>
        </row>
        <row r="1856">
          <cell r="A1856" t="str">
            <v>1417000130</v>
          </cell>
          <cell r="B1856" t="str">
            <v>3201752610</v>
          </cell>
          <cell r="C1856" t="str">
            <v>NBT 17 F126 (серебристый) светильник</v>
          </cell>
          <cell r="D1856">
            <v>2.4500000000000001E-2</v>
          </cell>
          <cell r="E1856">
            <v>1</v>
          </cell>
          <cell r="F1856">
            <v>4877.63</v>
          </cell>
        </row>
        <row r="1857">
          <cell r="A1857" t="str">
            <v>1417000140</v>
          </cell>
          <cell r="B1857" t="str">
            <v>3201712610</v>
          </cell>
          <cell r="C1857" t="str">
            <v>NBT 17 F126 (чёрный) светильник</v>
          </cell>
          <cell r="D1857">
            <v>2.4500000000000001E-2</v>
          </cell>
          <cell r="E1857">
            <v>1</v>
          </cell>
          <cell r="F1857">
            <v>4877.63</v>
          </cell>
        </row>
        <row r="1858">
          <cell r="A1858" t="str">
            <v>1417000150</v>
          </cell>
          <cell r="B1858" t="str">
            <v>3201762610</v>
          </cell>
          <cell r="C1858" t="str">
            <v>NBT 17 F226 (серебристый) светильник</v>
          </cell>
          <cell r="D1858">
            <v>2.4500000000000001E-2</v>
          </cell>
          <cell r="E1858">
            <v>1</v>
          </cell>
          <cell r="F1858">
            <v>5185.03</v>
          </cell>
        </row>
        <row r="1859">
          <cell r="A1859" t="str">
            <v>1417000160</v>
          </cell>
          <cell r="B1859" t="str">
            <v>3201722610</v>
          </cell>
          <cell r="C1859" t="str">
            <v>NBT 17 F226 (чёрный) светильник</v>
          </cell>
          <cell r="D1859">
            <v>2.4500000000000001E-2</v>
          </cell>
          <cell r="E1859">
            <v>1</v>
          </cell>
          <cell r="F1859">
            <v>5185.03</v>
          </cell>
        </row>
        <row r="1860">
          <cell r="A1860" t="str">
            <v>1417000210</v>
          </cell>
          <cell r="B1860" t="str">
            <v>3201852300</v>
          </cell>
          <cell r="C1860" t="str">
            <v>NBT 18 F123 (серебристый) светильник</v>
          </cell>
          <cell r="D1860">
            <v>2.4500000000000001E-2</v>
          </cell>
          <cell r="E1860">
            <v>1</v>
          </cell>
          <cell r="F1860">
            <v>3991.49</v>
          </cell>
        </row>
        <row r="1861">
          <cell r="A1861" t="str">
            <v>1417000220</v>
          </cell>
          <cell r="B1861" t="str">
            <v>3201812300</v>
          </cell>
          <cell r="C1861" t="str">
            <v>NBT 18 F123 (чёрный) светильник</v>
          </cell>
          <cell r="D1861">
            <v>2.4500000000000001E-2</v>
          </cell>
          <cell r="E1861">
            <v>1</v>
          </cell>
          <cell r="F1861">
            <v>3424.5</v>
          </cell>
        </row>
        <row r="1862">
          <cell r="A1862" t="str">
            <v>1417000230</v>
          </cell>
          <cell r="B1862" t="str">
            <v>3201852610</v>
          </cell>
          <cell r="C1862" t="str">
            <v>NBT 18 F126 (серебристый) светильник</v>
          </cell>
          <cell r="D1862">
            <v>2.4500000000000001E-2</v>
          </cell>
          <cell r="E1862">
            <v>1</v>
          </cell>
          <cell r="F1862">
            <v>4681.58</v>
          </cell>
        </row>
        <row r="1863">
          <cell r="A1863" t="str">
            <v>1417000240</v>
          </cell>
          <cell r="B1863" t="str">
            <v>3201812610</v>
          </cell>
          <cell r="C1863" t="str">
            <v>NBT 18 F126 (чёрный) светильник</v>
          </cell>
          <cell r="D1863">
            <v>2.4500000000000001E-2</v>
          </cell>
          <cell r="E1863">
            <v>1</v>
          </cell>
          <cell r="F1863">
            <v>3841.92</v>
          </cell>
        </row>
        <row r="1864">
          <cell r="A1864" t="str">
            <v>1417000270</v>
          </cell>
          <cell r="B1864" t="str">
            <v>3201862610</v>
          </cell>
          <cell r="C1864" t="str">
            <v>NBT 18 F226 (серебристый) светильник</v>
          </cell>
          <cell r="D1864">
            <v>2.4500000000000001E-2</v>
          </cell>
          <cell r="E1864">
            <v>1</v>
          </cell>
          <cell r="F1864">
            <v>5028.1899999999996</v>
          </cell>
        </row>
        <row r="1865">
          <cell r="A1865" t="str">
            <v>1417000280</v>
          </cell>
          <cell r="B1865" t="str">
            <v>3201822610</v>
          </cell>
          <cell r="C1865" t="str">
            <v>NBT 18 F226 (чёрный) светильник</v>
          </cell>
          <cell r="D1865">
            <v>2.4500000000000001E-2</v>
          </cell>
          <cell r="E1865">
            <v>1</v>
          </cell>
          <cell r="F1865">
            <v>4126.3599999999997</v>
          </cell>
        </row>
        <row r="1866">
          <cell r="A1866" t="str">
            <v>1417000410</v>
          </cell>
          <cell r="B1866" t="str">
            <v>3202162610</v>
          </cell>
          <cell r="C1866" t="str">
            <v>NBT 21 F226 (серебристый) светильник</v>
          </cell>
          <cell r="D1866">
            <v>3.4099999999999998E-2</v>
          </cell>
          <cell r="E1866">
            <v>1</v>
          </cell>
          <cell r="F1866">
            <v>5166.1899999999996</v>
          </cell>
        </row>
        <row r="1867">
          <cell r="A1867" t="str">
            <v>1417000420</v>
          </cell>
          <cell r="B1867" t="str">
            <v>3202122610</v>
          </cell>
          <cell r="C1867" t="str">
            <v>NBT 21 F226 (чёрный) светильник</v>
          </cell>
          <cell r="D1867">
            <v>3.4099999999999998E-2</v>
          </cell>
          <cell r="E1867">
            <v>1</v>
          </cell>
          <cell r="F1867">
            <v>5166.1899999999996</v>
          </cell>
        </row>
        <row r="1868">
          <cell r="A1868" t="str">
            <v>1417000430</v>
          </cell>
          <cell r="B1868" t="str">
            <v>3202147002</v>
          </cell>
          <cell r="C1868" t="str">
            <v>NBT 21 H70 (серебристый) светильник</v>
          </cell>
          <cell r="D1868">
            <v>3.4099999999999998E-2</v>
          </cell>
          <cell r="E1868">
            <v>1</v>
          </cell>
          <cell r="F1868">
            <v>5211.6899999999996</v>
          </cell>
        </row>
        <row r="1869">
          <cell r="A1869" t="str">
            <v>1417000440</v>
          </cell>
          <cell r="B1869" t="str">
            <v>3202107002</v>
          </cell>
          <cell r="C1869" t="str">
            <v>NBT 21 H70 (чёрный) светильник</v>
          </cell>
          <cell r="D1869">
            <v>3.4099999999999998E-2</v>
          </cell>
          <cell r="E1869">
            <v>1</v>
          </cell>
          <cell r="F1869">
            <v>5211.6899999999996</v>
          </cell>
        </row>
        <row r="1870">
          <cell r="A1870" t="str">
            <v>1417000450</v>
          </cell>
          <cell r="B1870" t="str">
            <v>3202152504</v>
          </cell>
          <cell r="C1870" t="str">
            <v>NBT 21 M125 (серебристый) светильник</v>
          </cell>
          <cell r="D1870">
            <v>3.4099999999999998E-2</v>
          </cell>
          <cell r="E1870">
            <v>1</v>
          </cell>
          <cell r="F1870">
            <v>5004.66</v>
          </cell>
        </row>
        <row r="1871">
          <cell r="A1871" t="str">
            <v>1417000460</v>
          </cell>
          <cell r="B1871" t="str">
            <v>3202112504</v>
          </cell>
          <cell r="C1871" t="str">
            <v>NBT 21 M125 (чёрный) светильник</v>
          </cell>
          <cell r="D1871">
            <v>3.4099999999999998E-2</v>
          </cell>
          <cell r="E1871">
            <v>1</v>
          </cell>
          <cell r="F1871">
            <v>5004.66</v>
          </cell>
        </row>
        <row r="1872">
          <cell r="A1872" t="str">
            <v>1417000470</v>
          </cell>
          <cell r="B1872" t="str">
            <v>3202148004</v>
          </cell>
          <cell r="C1872" t="str">
            <v>NBT 21 M80 (серебристый) светильник</v>
          </cell>
          <cell r="D1872">
            <v>3.4099999999999998E-2</v>
          </cell>
          <cell r="E1872">
            <v>1</v>
          </cell>
          <cell r="F1872">
            <v>5004.66</v>
          </cell>
        </row>
        <row r="1873">
          <cell r="A1873" t="str">
            <v>1417000480</v>
          </cell>
          <cell r="B1873" t="str">
            <v>3202108004</v>
          </cell>
          <cell r="C1873" t="str">
            <v>NBT 21 M80 (чёрный) светильник</v>
          </cell>
          <cell r="D1873">
            <v>3.4099999999999998E-2</v>
          </cell>
          <cell r="E1873">
            <v>1</v>
          </cell>
          <cell r="F1873">
            <v>5004.66</v>
          </cell>
        </row>
        <row r="1874">
          <cell r="A1874" t="str">
            <v>1417000490</v>
          </cell>
          <cell r="B1874" t="str">
            <v>3202147006</v>
          </cell>
          <cell r="C1874" t="str">
            <v>NBT 21 S70 (серебристый) светильник</v>
          </cell>
          <cell r="D1874">
            <v>3.4099999999999998E-2</v>
          </cell>
          <cell r="E1874">
            <v>1</v>
          </cell>
          <cell r="F1874">
            <v>5211.6899999999996</v>
          </cell>
        </row>
        <row r="1875">
          <cell r="A1875" t="str">
            <v>1417000500</v>
          </cell>
          <cell r="B1875" t="str">
            <v>3202107006</v>
          </cell>
          <cell r="C1875" t="str">
            <v>NBT 21 S70 (чёрный) светильник</v>
          </cell>
          <cell r="D1875">
            <v>3.4099999999999998E-2</v>
          </cell>
          <cell r="E1875">
            <v>1</v>
          </cell>
          <cell r="F1875">
            <v>5211.6899999999996</v>
          </cell>
        </row>
        <row r="1876">
          <cell r="A1876" t="str">
            <v>1417000610</v>
          </cell>
          <cell r="B1876" t="str">
            <v>3202262610</v>
          </cell>
          <cell r="C1876" t="str">
            <v>NBT 22 F226 (серебристый) светильник</v>
          </cell>
          <cell r="D1876">
            <v>3.32E-2</v>
          </cell>
          <cell r="E1876">
            <v>1</v>
          </cell>
          <cell r="F1876">
            <v>5337.16</v>
          </cell>
        </row>
        <row r="1877">
          <cell r="A1877" t="str">
            <v>1417000620</v>
          </cell>
          <cell r="B1877" t="str">
            <v>3202222610</v>
          </cell>
          <cell r="C1877" t="str">
            <v>NBT 22 F226 (чёрный) светильник</v>
          </cell>
          <cell r="D1877">
            <v>3.32E-2</v>
          </cell>
          <cell r="E1877">
            <v>1</v>
          </cell>
          <cell r="F1877">
            <v>5337.16</v>
          </cell>
        </row>
        <row r="1878">
          <cell r="A1878" t="str">
            <v>1417000630</v>
          </cell>
          <cell r="B1878" t="str">
            <v>3202247002</v>
          </cell>
          <cell r="C1878" t="str">
            <v>NBT 22 H70 (серебристый) светильник</v>
          </cell>
          <cell r="D1878">
            <v>3.32E-2</v>
          </cell>
          <cell r="E1878">
            <v>1</v>
          </cell>
          <cell r="F1878">
            <v>5381.06</v>
          </cell>
        </row>
        <row r="1879">
          <cell r="A1879" t="str">
            <v>1417000640</v>
          </cell>
          <cell r="B1879" t="str">
            <v>3202207002</v>
          </cell>
          <cell r="C1879" t="str">
            <v>NBT 22 H70 (чёрный) светильник</v>
          </cell>
          <cell r="D1879">
            <v>3.32E-2</v>
          </cell>
          <cell r="E1879">
            <v>1</v>
          </cell>
          <cell r="F1879">
            <v>5381.06</v>
          </cell>
        </row>
        <row r="1880">
          <cell r="A1880" t="str">
            <v>1417000650</v>
          </cell>
          <cell r="B1880" t="str">
            <v>3202252504</v>
          </cell>
          <cell r="C1880" t="str">
            <v>NBT 22 M125 (серебристый) светильник</v>
          </cell>
          <cell r="D1880">
            <v>3.32E-2</v>
          </cell>
          <cell r="E1880">
            <v>1</v>
          </cell>
          <cell r="F1880">
            <v>5175.62</v>
          </cell>
        </row>
        <row r="1881">
          <cell r="A1881" t="str">
            <v>1417000660</v>
          </cell>
          <cell r="B1881" t="str">
            <v>3202212504</v>
          </cell>
          <cell r="C1881" t="str">
            <v>NBT 22 M125 (чёрный) светильник</v>
          </cell>
          <cell r="D1881">
            <v>3.32E-2</v>
          </cell>
          <cell r="E1881">
            <v>1</v>
          </cell>
          <cell r="F1881">
            <v>5175.62</v>
          </cell>
        </row>
        <row r="1882">
          <cell r="A1882" t="str">
            <v>1417000670</v>
          </cell>
          <cell r="B1882" t="str">
            <v>3202248004</v>
          </cell>
          <cell r="C1882" t="str">
            <v>NBT 22 M80 (серебристый) светильник</v>
          </cell>
          <cell r="D1882">
            <v>3.32E-2</v>
          </cell>
          <cell r="E1882">
            <v>1</v>
          </cell>
          <cell r="F1882">
            <v>5175.62</v>
          </cell>
        </row>
        <row r="1883">
          <cell r="A1883" t="str">
            <v>1417000680</v>
          </cell>
          <cell r="B1883" t="str">
            <v>3202208004</v>
          </cell>
          <cell r="C1883" t="str">
            <v>NBT 22 M80 (чёрный) светильник</v>
          </cell>
          <cell r="D1883">
            <v>3.32E-2</v>
          </cell>
          <cell r="E1883">
            <v>1</v>
          </cell>
          <cell r="F1883">
            <v>5175.62</v>
          </cell>
        </row>
        <row r="1884">
          <cell r="A1884" t="str">
            <v>1417000690</v>
          </cell>
          <cell r="B1884" t="str">
            <v>3202247006</v>
          </cell>
          <cell r="C1884" t="str">
            <v>NBT 22 S70 (серебристый) светильник</v>
          </cell>
          <cell r="D1884">
            <v>3.32E-2</v>
          </cell>
          <cell r="E1884">
            <v>1</v>
          </cell>
          <cell r="F1884">
            <v>5381.06</v>
          </cell>
        </row>
        <row r="1885">
          <cell r="A1885" t="str">
            <v>1417000700</v>
          </cell>
          <cell r="B1885" t="str">
            <v>3202207006</v>
          </cell>
          <cell r="C1885" t="str">
            <v>NBT 22 S70 (чёрный) светильник</v>
          </cell>
          <cell r="D1885">
            <v>3.32E-2</v>
          </cell>
          <cell r="E1885">
            <v>1</v>
          </cell>
          <cell r="F1885">
            <v>5381.06</v>
          </cell>
        </row>
        <row r="1886">
          <cell r="A1886" t="str">
            <v>1417000810</v>
          </cell>
          <cell r="B1886" t="str">
            <v>3203151500</v>
          </cell>
          <cell r="C1886" t="str">
            <v>NBT 31 F115 (серебристый) светильник</v>
          </cell>
          <cell r="D1886">
            <v>1.0999999999999999E-2</v>
          </cell>
          <cell r="E1886">
            <v>1</v>
          </cell>
          <cell r="F1886">
            <v>3025.39</v>
          </cell>
        </row>
        <row r="1887">
          <cell r="A1887" t="str">
            <v>1417000820</v>
          </cell>
          <cell r="B1887" t="str">
            <v>3203111500</v>
          </cell>
          <cell r="C1887" t="str">
            <v>NBT 31 F115 (чёрный) светильник</v>
          </cell>
          <cell r="D1887">
            <v>1.0999999999999999E-2</v>
          </cell>
          <cell r="E1887">
            <v>1</v>
          </cell>
          <cell r="F1887">
            <v>3025.39</v>
          </cell>
        </row>
        <row r="1888">
          <cell r="A1888" t="str">
            <v>1417000830</v>
          </cell>
          <cell r="B1888" t="str">
            <v>3203151800</v>
          </cell>
          <cell r="C1888" t="str">
            <v>NBT 31 F118 (серебристый) светильник</v>
          </cell>
          <cell r="D1888">
            <v>1.0999999999999999E-2</v>
          </cell>
          <cell r="E1888">
            <v>1</v>
          </cell>
          <cell r="F1888">
            <v>3392.37</v>
          </cell>
        </row>
        <row r="1889">
          <cell r="A1889" t="str">
            <v>1417000840</v>
          </cell>
          <cell r="B1889" t="str">
            <v>3203111800</v>
          </cell>
          <cell r="C1889" t="str">
            <v>NBT 31 F118 (чёрный) светильник</v>
          </cell>
          <cell r="D1889">
            <v>1.0999999999999999E-2</v>
          </cell>
          <cell r="E1889">
            <v>1</v>
          </cell>
          <cell r="F1889">
            <v>3392.37</v>
          </cell>
        </row>
        <row r="1890">
          <cell r="A1890" t="str">
            <v>1417000850</v>
          </cell>
          <cell r="B1890" t="str">
            <v>3203152610</v>
          </cell>
          <cell r="C1890" t="str">
            <v>NBT 31 F126 (серебристый) светильник</v>
          </cell>
          <cell r="D1890">
            <v>1.0999999999999999E-2</v>
          </cell>
          <cell r="E1890">
            <v>1</v>
          </cell>
          <cell r="F1890">
            <v>3486.48</v>
          </cell>
        </row>
        <row r="1891">
          <cell r="A1891" t="str">
            <v>1417000860</v>
          </cell>
          <cell r="B1891" t="str">
            <v>3203112610</v>
          </cell>
          <cell r="C1891" t="str">
            <v>NBT 31 F126 (чёрный) светильник</v>
          </cell>
          <cell r="D1891">
            <v>1.0999999999999999E-2</v>
          </cell>
          <cell r="E1891">
            <v>1</v>
          </cell>
          <cell r="F1891">
            <v>3486.48</v>
          </cell>
        </row>
        <row r="1892">
          <cell r="A1892" t="str">
            <v>1417000870</v>
          </cell>
          <cell r="B1892" t="str">
            <v>3203152641</v>
          </cell>
          <cell r="C1892" t="str">
            <v>NBT 31 F126 ES1 (серебристый) светильник</v>
          </cell>
          <cell r="D1892">
            <v>1.0999999999999999E-2</v>
          </cell>
          <cell r="E1892">
            <v>1</v>
          </cell>
          <cell r="F1892">
            <v>7335.33</v>
          </cell>
        </row>
        <row r="1893">
          <cell r="A1893" t="str">
            <v>1417000880</v>
          </cell>
          <cell r="B1893" t="str">
            <v>3203112641</v>
          </cell>
          <cell r="C1893" t="str">
            <v>NBT 31 F126  ES1 (черный) светильник</v>
          </cell>
          <cell r="D1893">
            <v>1.0999999999999999E-2</v>
          </cell>
          <cell r="E1893">
            <v>1</v>
          </cell>
          <cell r="F1893">
            <v>7335.33</v>
          </cell>
        </row>
        <row r="1894">
          <cell r="A1894" t="str">
            <v>1417000890</v>
          </cell>
          <cell r="B1894" t="str">
            <v>3203161810</v>
          </cell>
          <cell r="C1894" t="str">
            <v>NBT 31 F218 (серебристый) светильник</v>
          </cell>
          <cell r="D1894">
            <v>1.0999999999999999E-2</v>
          </cell>
          <cell r="E1894">
            <v>1</v>
          </cell>
          <cell r="F1894">
            <v>3877</v>
          </cell>
        </row>
        <row r="1895">
          <cell r="A1895" t="str">
            <v>1417000900</v>
          </cell>
          <cell r="B1895" t="str">
            <v>3203121810</v>
          </cell>
          <cell r="C1895" t="str">
            <v>NBT 31 F218 (чёрный) светильник</v>
          </cell>
          <cell r="D1895">
            <v>1.0999999999999999E-2</v>
          </cell>
          <cell r="E1895">
            <v>1</v>
          </cell>
          <cell r="F1895">
            <v>3877</v>
          </cell>
        </row>
        <row r="1896">
          <cell r="A1896" t="str">
            <v>1417001110</v>
          </cell>
          <cell r="B1896" t="str">
            <v>3205052300</v>
          </cell>
          <cell r="C1896" t="str">
            <v>NBT 50 F123 (серебристый) светильник</v>
          </cell>
          <cell r="D1896">
            <v>2.7400000000000001E-2</v>
          </cell>
          <cell r="E1896">
            <v>1</v>
          </cell>
          <cell r="F1896">
            <v>7274.12</v>
          </cell>
        </row>
        <row r="1897">
          <cell r="A1897" t="str">
            <v>1417001120</v>
          </cell>
          <cell r="B1897" t="str">
            <v>3205012300</v>
          </cell>
          <cell r="C1897" t="str">
            <v>NBT 50 F123 (чёрный) светильник</v>
          </cell>
          <cell r="D1897">
            <v>2.7400000000000001E-2</v>
          </cell>
          <cell r="E1897">
            <v>1</v>
          </cell>
          <cell r="F1897">
            <v>7274.12</v>
          </cell>
        </row>
        <row r="1898">
          <cell r="A1898" t="str">
            <v>1417001130</v>
          </cell>
          <cell r="B1898" t="str">
            <v>3205052610</v>
          </cell>
          <cell r="C1898" t="str">
            <v>NBT 50 F126 (серебристый) светильник</v>
          </cell>
          <cell r="D1898">
            <v>2.7400000000000001E-2</v>
          </cell>
          <cell r="E1898">
            <v>1</v>
          </cell>
          <cell r="F1898">
            <v>7829.96</v>
          </cell>
        </row>
        <row r="1899">
          <cell r="A1899" t="str">
            <v>1417001140</v>
          </cell>
          <cell r="B1899" t="str">
            <v>3205012610</v>
          </cell>
          <cell r="C1899" t="str">
            <v>NBT 50 F126 (чёрный) светильник</v>
          </cell>
          <cell r="D1899">
            <v>2.7400000000000001E-2</v>
          </cell>
          <cell r="E1899">
            <v>1</v>
          </cell>
          <cell r="F1899">
            <v>7829.96</v>
          </cell>
        </row>
        <row r="1900">
          <cell r="A1900" t="str">
            <v>1417001160</v>
          </cell>
          <cell r="B1900" t="str">
            <v>3205062610</v>
          </cell>
          <cell r="C1900" t="str">
            <v>NBT 50 F226 (серебристый) светильник</v>
          </cell>
          <cell r="D1900">
            <v>2.7400000000000001E-2</v>
          </cell>
          <cell r="E1900">
            <v>1</v>
          </cell>
          <cell r="F1900">
            <v>8353.8700000000008</v>
          </cell>
        </row>
        <row r="1901">
          <cell r="A1901" t="str">
            <v>1417001170</v>
          </cell>
          <cell r="B1901" t="str">
            <v>3205022610</v>
          </cell>
          <cell r="C1901" t="str">
            <v>NBT 50 F226 (чёрный) светильник</v>
          </cell>
          <cell r="D1901">
            <v>2.7400000000000001E-2</v>
          </cell>
          <cell r="E1901">
            <v>1</v>
          </cell>
          <cell r="F1901">
            <v>8353.8700000000008</v>
          </cell>
        </row>
        <row r="1902">
          <cell r="A1902" t="str">
            <v>1401000010</v>
          </cell>
          <cell r="B1902" t="str">
            <v>3403055010</v>
          </cell>
          <cell r="C1902" t="str">
            <v>NBU 30 HR150 (серебристый) светильник</v>
          </cell>
          <cell r="D1902">
            <v>5.2600000000000001E-2</v>
          </cell>
          <cell r="E1902">
            <v>1</v>
          </cell>
          <cell r="F1902">
            <v>10932.96</v>
          </cell>
        </row>
        <row r="1903">
          <cell r="A1903" t="str">
            <v>1401000450</v>
          </cell>
          <cell r="B1903" t="str">
            <v>1401000450</v>
          </cell>
          <cell r="C1903" t="str">
            <v>NBU 30 HR150 (чёрный) светильник</v>
          </cell>
          <cell r="D1903">
            <v>0</v>
          </cell>
          <cell r="E1903">
            <v>0</v>
          </cell>
          <cell r="F1903">
            <v>10932.96</v>
          </cell>
        </row>
        <row r="1904">
          <cell r="A1904" t="str">
            <v>1401000020</v>
          </cell>
          <cell r="B1904" t="str">
            <v>3403047010</v>
          </cell>
          <cell r="C1904" t="str">
            <v>NBU 30 HR70 (серебристый) светильник</v>
          </cell>
          <cell r="D1904">
            <v>5.2600000000000001E-2</v>
          </cell>
          <cell r="E1904">
            <v>1</v>
          </cell>
          <cell r="F1904">
            <v>10056.379999999999</v>
          </cell>
        </row>
        <row r="1905">
          <cell r="A1905" t="str">
            <v>1401000030</v>
          </cell>
          <cell r="B1905" t="str">
            <v>3403007010</v>
          </cell>
          <cell r="C1905" t="str">
            <v>NBU 30 HR70 (чёрный) светильник</v>
          </cell>
          <cell r="D1905">
            <v>5.2600000000000001E-2</v>
          </cell>
          <cell r="E1905">
            <v>1</v>
          </cell>
          <cell r="F1905">
            <v>10056.379999999999</v>
          </cell>
        </row>
        <row r="1906">
          <cell r="A1906" t="str">
            <v>1401000040</v>
          </cell>
          <cell r="B1906" t="str">
            <v>3404055010</v>
          </cell>
          <cell r="C1906" t="str">
            <v>NBU 40 HG150 (серебристый) светильник</v>
          </cell>
          <cell r="D1906">
            <v>2.8299999999999999E-2</v>
          </cell>
          <cell r="E1906">
            <v>1</v>
          </cell>
          <cell r="F1906">
            <v>12034.08</v>
          </cell>
        </row>
        <row r="1907">
          <cell r="A1907" t="str">
            <v>1401000050</v>
          </cell>
          <cell r="B1907" t="str">
            <v>3404015010</v>
          </cell>
          <cell r="C1907" t="str">
            <v>NBU 40 HG150 (чёрный) светильник</v>
          </cell>
          <cell r="D1907">
            <v>2.8299999999999999E-2</v>
          </cell>
          <cell r="E1907">
            <v>1</v>
          </cell>
          <cell r="F1907">
            <v>9875.7199999999993</v>
          </cell>
        </row>
        <row r="1908">
          <cell r="A1908" t="str">
            <v>1401000060</v>
          </cell>
          <cell r="B1908" t="str">
            <v>3404047010</v>
          </cell>
          <cell r="C1908" t="str">
            <v>NBU 40 HG70 (серебристый) светильник</v>
          </cell>
          <cell r="D1908">
            <v>2.8299999999999999E-2</v>
          </cell>
          <cell r="E1908">
            <v>1</v>
          </cell>
          <cell r="F1908">
            <v>11695.31</v>
          </cell>
        </row>
        <row r="1909">
          <cell r="A1909" t="str">
            <v>1401000070</v>
          </cell>
          <cell r="B1909" t="str">
            <v>3404007010</v>
          </cell>
          <cell r="C1909" t="str">
            <v>NBU 40 HG70 (чёрный) светильник</v>
          </cell>
          <cell r="D1909">
            <v>2.8299999999999999E-2</v>
          </cell>
          <cell r="E1909">
            <v>1</v>
          </cell>
          <cell r="F1909">
            <v>9597.7099999999991</v>
          </cell>
        </row>
        <row r="1910">
          <cell r="A1910" t="str">
            <v>1401000080</v>
          </cell>
          <cell r="B1910" t="str">
            <v>3404167012</v>
          </cell>
          <cell r="C1910" t="str">
            <v>NBU 41 HG270 (12) (серебристый) светильник</v>
          </cell>
          <cell r="D1910">
            <v>4.8599999999999997E-2</v>
          </cell>
          <cell r="E1910">
            <v>1</v>
          </cell>
          <cell r="F1910">
            <v>16920.349999999999</v>
          </cell>
        </row>
        <row r="1911">
          <cell r="A1911" t="str">
            <v>1401000090</v>
          </cell>
          <cell r="B1911" t="str">
            <v>3404127012</v>
          </cell>
          <cell r="C1911" t="str">
            <v>NBU 41 HG270 (12) (чёрный) светильник</v>
          </cell>
          <cell r="D1911">
            <v>4.8599999999999997E-2</v>
          </cell>
          <cell r="E1911">
            <v>1</v>
          </cell>
          <cell r="F1911">
            <v>14155.24</v>
          </cell>
        </row>
        <row r="1912">
          <cell r="A1912" t="str">
            <v>1401000100</v>
          </cell>
          <cell r="B1912" t="str">
            <v>3404167010</v>
          </cell>
          <cell r="C1912" t="str">
            <v>NBU 41 HG270 (26) (серебристый) светильник</v>
          </cell>
          <cell r="D1912">
            <v>4.8599999999999997E-2</v>
          </cell>
          <cell r="E1912">
            <v>1</v>
          </cell>
          <cell r="F1912">
            <v>16920.349999999999</v>
          </cell>
        </row>
        <row r="1913">
          <cell r="A1913" t="str">
            <v>1401000110</v>
          </cell>
          <cell r="B1913" t="str">
            <v>3404127010</v>
          </cell>
          <cell r="C1913" t="str">
            <v>NBU 41 HG270 (26) (чёрный) светильник</v>
          </cell>
          <cell r="D1913">
            <v>4.8599999999999997E-2</v>
          </cell>
          <cell r="E1913">
            <v>1</v>
          </cell>
          <cell r="F1913">
            <v>14155.24</v>
          </cell>
        </row>
        <row r="1914">
          <cell r="A1914" t="str">
            <v>1401000120</v>
          </cell>
          <cell r="B1914" t="str">
            <v>3404267500</v>
          </cell>
          <cell r="C1914" t="str">
            <v>NBU 42 P275 (серебристый) светильник</v>
          </cell>
          <cell r="D1914">
            <v>2.2499999999999999E-2</v>
          </cell>
          <cell r="E1914">
            <v>1</v>
          </cell>
          <cell r="F1914">
            <v>4907.4399999999996</v>
          </cell>
        </row>
        <row r="1915">
          <cell r="A1915" t="str">
            <v>1401000130</v>
          </cell>
          <cell r="B1915" t="str">
            <v>3404227500</v>
          </cell>
          <cell r="C1915" t="str">
            <v>NBU 42 P275 (чёрный) светильник</v>
          </cell>
          <cell r="D1915">
            <v>2.2499999999999999E-2</v>
          </cell>
          <cell r="E1915">
            <v>1</v>
          </cell>
          <cell r="F1915">
            <v>4027.25</v>
          </cell>
        </row>
        <row r="1916">
          <cell r="A1916" t="str">
            <v>1401000140</v>
          </cell>
          <cell r="B1916" t="str">
            <v>3404357010</v>
          </cell>
          <cell r="C1916" t="str">
            <v>NBU 43 HG150 (серебристый) светильник</v>
          </cell>
          <cell r="D1916">
            <v>2.8299999999999999E-2</v>
          </cell>
          <cell r="E1916">
            <v>1</v>
          </cell>
          <cell r="F1916">
            <v>12509.3</v>
          </cell>
        </row>
        <row r="1917">
          <cell r="A1917" t="str">
            <v>1401000150</v>
          </cell>
          <cell r="B1917" t="str">
            <v>3404315010</v>
          </cell>
          <cell r="C1917" t="str">
            <v>NBU 43 HG150 (чёрный) светильник</v>
          </cell>
          <cell r="D1917">
            <v>2.8299999999999999E-2</v>
          </cell>
          <cell r="E1917">
            <v>1</v>
          </cell>
          <cell r="F1917">
            <v>12509.3</v>
          </cell>
        </row>
        <row r="1918">
          <cell r="A1918" t="str">
            <v>1401000160</v>
          </cell>
          <cell r="B1918" t="str">
            <v>3404347010</v>
          </cell>
          <cell r="C1918" t="str">
            <v>NBU 43 HG70 (серебристый) светильник</v>
          </cell>
          <cell r="D1918">
            <v>2.8299999999999999E-2</v>
          </cell>
          <cell r="E1918">
            <v>1</v>
          </cell>
          <cell r="F1918">
            <v>12104.65</v>
          </cell>
        </row>
        <row r="1919">
          <cell r="A1919" t="str">
            <v>1401000170</v>
          </cell>
          <cell r="B1919" t="str">
            <v>3404307010</v>
          </cell>
          <cell r="C1919" t="str">
            <v>NBU 43 HG70 (чёрный) светильник</v>
          </cell>
          <cell r="D1919">
            <v>2.8299999999999999E-2</v>
          </cell>
          <cell r="E1919">
            <v>1</v>
          </cell>
          <cell r="F1919">
            <v>12104.65</v>
          </cell>
        </row>
        <row r="1920">
          <cell r="A1920" t="str">
            <v>1401000260</v>
          </cell>
          <cell r="B1920" t="str">
            <v>3405007012</v>
          </cell>
          <cell r="C1920" t="str">
            <v>NBU 50 HG70 (12) (чёрный) светильник</v>
          </cell>
          <cell r="D1920">
            <v>2.93E-2</v>
          </cell>
          <cell r="E1920">
            <v>1</v>
          </cell>
          <cell r="F1920">
            <v>9003.09</v>
          </cell>
        </row>
        <row r="1921">
          <cell r="A1921" t="str">
            <v>1401000270</v>
          </cell>
          <cell r="B1921" t="str">
            <v>3405055012</v>
          </cell>
          <cell r="C1921" t="str">
            <v>NBU 50 HG150 (12) (серебристый) светильник</v>
          </cell>
          <cell r="D1921">
            <v>2.93E-2</v>
          </cell>
          <cell r="E1921">
            <v>1</v>
          </cell>
          <cell r="F1921">
            <v>11303.24</v>
          </cell>
        </row>
        <row r="1922">
          <cell r="A1922" t="str">
            <v>1401000280</v>
          </cell>
          <cell r="B1922" t="str">
            <v>3405015012</v>
          </cell>
          <cell r="C1922" t="str">
            <v>NBU 50 HG150 (12) (чёрный) светильник</v>
          </cell>
          <cell r="D1922">
            <v>2.93E-2</v>
          </cell>
          <cell r="E1922">
            <v>1</v>
          </cell>
          <cell r="F1922">
            <v>9275.94</v>
          </cell>
        </row>
        <row r="1923">
          <cell r="A1923" t="str">
            <v>1401000290</v>
          </cell>
          <cell r="B1923" t="str">
            <v>3405055010</v>
          </cell>
          <cell r="C1923" t="str">
            <v>NBU 50 HG150 (26) (серебристый) светильник</v>
          </cell>
          <cell r="D1923">
            <v>2.93E-2</v>
          </cell>
          <cell r="E1923">
            <v>1</v>
          </cell>
          <cell r="F1923">
            <v>11303.24</v>
          </cell>
        </row>
        <row r="1924">
          <cell r="A1924" t="str">
            <v>1401000300</v>
          </cell>
          <cell r="B1924" t="str">
            <v>3405015010</v>
          </cell>
          <cell r="C1924" t="str">
            <v>NBU 50 HG150 (26) (чёрный) светильник</v>
          </cell>
          <cell r="D1924">
            <v>2.93E-2</v>
          </cell>
          <cell r="E1924">
            <v>1</v>
          </cell>
          <cell r="F1924">
            <v>9275.94</v>
          </cell>
        </row>
        <row r="1925">
          <cell r="A1925" t="str">
            <v>1401000310</v>
          </cell>
          <cell r="B1925" t="str">
            <v>3405047012</v>
          </cell>
          <cell r="C1925" t="str">
            <v>NBU 50 HG70 (12) (серебристый) светильник</v>
          </cell>
          <cell r="D1925">
            <v>2.93E-2</v>
          </cell>
          <cell r="E1925">
            <v>1</v>
          </cell>
          <cell r="F1925">
            <v>10970.75</v>
          </cell>
        </row>
        <row r="1926">
          <cell r="A1926" t="str">
            <v>1401000320</v>
          </cell>
          <cell r="B1926" t="str">
            <v>3405047010</v>
          </cell>
          <cell r="C1926" t="str">
            <v>NBU 50 HG70 (26) (серебристый) светильник</v>
          </cell>
          <cell r="D1926">
            <v>2.93E-2</v>
          </cell>
          <cell r="E1926">
            <v>1</v>
          </cell>
          <cell r="F1926">
            <v>10970.75</v>
          </cell>
        </row>
        <row r="1927">
          <cell r="A1927" t="str">
            <v>1401000330</v>
          </cell>
          <cell r="B1927" t="str">
            <v>3405007010</v>
          </cell>
          <cell r="C1927" t="str">
            <v>NBU 50 HG70 (26) (чёрный) светильник</v>
          </cell>
          <cell r="D1927">
            <v>2.93E-2</v>
          </cell>
          <cell r="E1927">
            <v>1</v>
          </cell>
          <cell r="F1927">
            <v>9003.09</v>
          </cell>
        </row>
        <row r="1928">
          <cell r="A1928" t="str">
            <v>1427000010</v>
          </cell>
          <cell r="B1928" t="str">
            <v>4012010000</v>
          </cell>
          <cell r="C1928" t="str">
            <v>NFB 120 E100 (чёрный) светильник</v>
          </cell>
          <cell r="D1928">
            <v>6.1800000000000001E-2</v>
          </cell>
          <cell r="E1928">
            <v>1</v>
          </cell>
          <cell r="F1928">
            <v>10366.91</v>
          </cell>
        </row>
        <row r="1929">
          <cell r="A1929" t="str">
            <v>1427000040</v>
          </cell>
          <cell r="B1929" t="str">
            <v>4012012610</v>
          </cell>
          <cell r="C1929" t="str">
            <v>NFB 120 F126 (чёрный) светильник</v>
          </cell>
          <cell r="D1929">
            <v>6.1800000000000001E-2</v>
          </cell>
          <cell r="E1929">
            <v>1</v>
          </cell>
          <cell r="F1929">
            <v>10597.46</v>
          </cell>
        </row>
        <row r="1930">
          <cell r="A1930" t="str">
            <v>1427000050</v>
          </cell>
          <cell r="B1930" t="str">
            <v>4012007002</v>
          </cell>
          <cell r="C1930" t="str">
            <v>NFB 120 H70 (чёрный) светильник</v>
          </cell>
          <cell r="D1930">
            <v>6.1800000000000001E-2</v>
          </cell>
          <cell r="E1930">
            <v>1</v>
          </cell>
          <cell r="F1930">
            <v>11381.63</v>
          </cell>
        </row>
        <row r="1931">
          <cell r="A1931" t="str">
            <v>1427000060</v>
          </cell>
          <cell r="B1931" t="str">
            <v>4012012504</v>
          </cell>
          <cell r="C1931" t="str">
            <v>NFB 120 M125 (чёрный) светильник/без шайб</v>
          </cell>
          <cell r="D1931">
            <v>6.1800000000000001E-2</v>
          </cell>
          <cell r="E1931">
            <v>1</v>
          </cell>
          <cell r="F1931">
            <v>11242.05</v>
          </cell>
        </row>
        <row r="1932">
          <cell r="A1932" t="str">
            <v>1427000070</v>
          </cell>
          <cell r="B1932" t="str">
            <v>4012008004</v>
          </cell>
          <cell r="C1932" t="str">
            <v>NFB 120 M80 (чёрный) светильник</v>
          </cell>
          <cell r="D1932">
            <v>6.1800000000000001E-2</v>
          </cell>
          <cell r="E1932">
            <v>1</v>
          </cell>
          <cell r="F1932">
            <v>11242.05</v>
          </cell>
        </row>
        <row r="1933">
          <cell r="A1933" t="str">
            <v>1427000080</v>
          </cell>
          <cell r="B1933" t="str">
            <v>4012007006</v>
          </cell>
          <cell r="C1933" t="str">
            <v>NFB 120 S70 (чёрный) светильник</v>
          </cell>
          <cell r="D1933">
            <v>6.1800000000000001E-2</v>
          </cell>
          <cell r="E1933">
            <v>1</v>
          </cell>
          <cell r="F1933">
            <v>11381.63</v>
          </cell>
        </row>
        <row r="1934">
          <cell r="A1934" t="str">
            <v>1427000110</v>
          </cell>
          <cell r="B1934" t="str">
            <v>4014110000</v>
          </cell>
          <cell r="C1934" t="str">
            <v>NFB 141 E100 (чёрный) светильник</v>
          </cell>
          <cell r="D1934">
            <v>6.1800000000000001E-2</v>
          </cell>
          <cell r="E1934">
            <v>1</v>
          </cell>
          <cell r="F1934">
            <v>9781.91</v>
          </cell>
        </row>
        <row r="1935">
          <cell r="A1935" t="str">
            <v>1427000120</v>
          </cell>
          <cell r="B1935" t="str">
            <v>4014112610</v>
          </cell>
          <cell r="C1935" t="str">
            <v>NFB 141 F126 (чёрный) светильник</v>
          </cell>
          <cell r="D1935">
            <v>6.1800000000000001E-2</v>
          </cell>
          <cell r="E1935">
            <v>1</v>
          </cell>
          <cell r="F1935">
            <v>10012.450000000001</v>
          </cell>
        </row>
        <row r="1936">
          <cell r="A1936" t="str">
            <v>1427000130</v>
          </cell>
          <cell r="B1936" t="str">
            <v>4014107002</v>
          </cell>
          <cell r="C1936" t="str">
            <v>NFB 141 H70 (чёрный) светильник</v>
          </cell>
          <cell r="D1936">
            <v>6.1800000000000001E-2</v>
          </cell>
          <cell r="E1936">
            <v>1</v>
          </cell>
          <cell r="F1936">
            <v>10796.64</v>
          </cell>
        </row>
        <row r="1937">
          <cell r="A1937" t="str">
            <v>1427000150</v>
          </cell>
          <cell r="B1937" t="str">
            <v>4014108004</v>
          </cell>
          <cell r="C1937" t="str">
            <v>NFB 141 M80 (чёрный) светильник</v>
          </cell>
          <cell r="D1937">
            <v>6.1800000000000001E-2</v>
          </cell>
          <cell r="E1937">
            <v>1</v>
          </cell>
          <cell r="F1937">
            <v>10658.64</v>
          </cell>
        </row>
        <row r="1938">
          <cell r="A1938" t="str">
            <v>1427000160</v>
          </cell>
          <cell r="B1938" t="str">
            <v>4014107006</v>
          </cell>
          <cell r="C1938" t="str">
            <v>NFB 141 S70 (чёрный) светильник</v>
          </cell>
          <cell r="D1938">
            <v>6.1800000000000001E-2</v>
          </cell>
          <cell r="E1938">
            <v>1</v>
          </cell>
          <cell r="F1938">
            <v>10796.64</v>
          </cell>
        </row>
        <row r="1939">
          <cell r="A1939" t="str">
            <v>1427000210</v>
          </cell>
          <cell r="B1939" t="str">
            <v>4016110000</v>
          </cell>
          <cell r="C1939" t="str">
            <v>NFB 161 E100 (чёрный) светильник</v>
          </cell>
          <cell r="D1939">
            <v>6.1800000000000001E-2</v>
          </cell>
          <cell r="E1939">
            <v>1</v>
          </cell>
          <cell r="F1939">
            <v>8550.76</v>
          </cell>
        </row>
        <row r="1940">
          <cell r="A1940" t="str">
            <v>1427000220</v>
          </cell>
          <cell r="B1940" t="str">
            <v>4016112610</v>
          </cell>
          <cell r="C1940" t="str">
            <v>NFB 161 F126 (чёрный) светильник</v>
          </cell>
          <cell r="D1940">
            <v>6.1800000000000001E-2</v>
          </cell>
          <cell r="E1940">
            <v>1</v>
          </cell>
          <cell r="F1940">
            <v>8781.2900000000009</v>
          </cell>
        </row>
        <row r="1941">
          <cell r="A1941" t="str">
            <v>1427000230</v>
          </cell>
          <cell r="B1941" t="str">
            <v>4016107002</v>
          </cell>
          <cell r="C1941" t="str">
            <v>NFB 161 H70 (чёрный) светильник</v>
          </cell>
          <cell r="D1941">
            <v>6.1800000000000001E-2</v>
          </cell>
          <cell r="E1941">
            <v>1</v>
          </cell>
          <cell r="F1941">
            <v>9562.34</v>
          </cell>
        </row>
        <row r="1942">
          <cell r="A1942" t="str">
            <v>1427000240</v>
          </cell>
          <cell r="B1942" t="str">
            <v>4016112504</v>
          </cell>
          <cell r="C1942" t="str">
            <v>NFB 161 M125 (чёрный) светильник</v>
          </cell>
          <cell r="D1942">
            <v>6.1800000000000001E-2</v>
          </cell>
          <cell r="E1942">
            <v>1</v>
          </cell>
          <cell r="F1942">
            <v>9424.33</v>
          </cell>
        </row>
        <row r="1943">
          <cell r="A1943" t="str">
            <v>1427000250</v>
          </cell>
          <cell r="B1943" t="str">
            <v>4016108004</v>
          </cell>
          <cell r="C1943" t="str">
            <v>NFB 161 M80 (чёрный) светильник</v>
          </cell>
          <cell r="D1943">
            <v>6.1800000000000001E-2</v>
          </cell>
          <cell r="E1943">
            <v>1</v>
          </cell>
          <cell r="F1943">
            <v>9424.33</v>
          </cell>
        </row>
        <row r="1944">
          <cell r="A1944" t="str">
            <v>1427000260</v>
          </cell>
          <cell r="B1944" t="str">
            <v>4016107006</v>
          </cell>
          <cell r="C1944" t="str">
            <v>NFB 161 S70 (чёрный) светильник</v>
          </cell>
          <cell r="D1944">
            <v>6.6E-3</v>
          </cell>
          <cell r="E1944">
            <v>1</v>
          </cell>
          <cell r="F1944">
            <v>9562.34</v>
          </cell>
        </row>
        <row r="1945">
          <cell r="A1945" t="str">
            <v>1427000310</v>
          </cell>
          <cell r="B1945" t="str">
            <v>4018110000</v>
          </cell>
          <cell r="C1945" t="str">
            <v>NFB 181 E100 (чёрный) светильник</v>
          </cell>
          <cell r="D1945">
            <v>6.1800000000000001E-2</v>
          </cell>
          <cell r="E1945">
            <v>1</v>
          </cell>
          <cell r="F1945">
            <v>11379.69</v>
          </cell>
        </row>
        <row r="1946">
          <cell r="A1946" t="str">
            <v>1427000320</v>
          </cell>
          <cell r="B1946" t="str">
            <v>4018112610</v>
          </cell>
          <cell r="C1946" t="str">
            <v>NFB 181 F126 (чёрный) светильник</v>
          </cell>
          <cell r="D1946">
            <v>6.1800000000000001E-2</v>
          </cell>
          <cell r="E1946">
            <v>1</v>
          </cell>
          <cell r="F1946">
            <v>11581.92</v>
          </cell>
        </row>
        <row r="1947">
          <cell r="A1947" t="str">
            <v>1427000330</v>
          </cell>
          <cell r="B1947" t="str">
            <v>4018107002</v>
          </cell>
          <cell r="C1947" t="str">
            <v>NFB 181 H70 (чёрный) светильник</v>
          </cell>
          <cell r="D1947">
            <v>6.1800000000000001E-2</v>
          </cell>
          <cell r="E1947">
            <v>1</v>
          </cell>
          <cell r="F1947">
            <v>12271.77</v>
          </cell>
        </row>
        <row r="1948">
          <cell r="A1948" t="str">
            <v>1427000350</v>
          </cell>
          <cell r="B1948" t="str">
            <v>4018108004</v>
          </cell>
          <cell r="C1948" t="str">
            <v>NFB 181 M80 (чёрный) светильник</v>
          </cell>
          <cell r="D1948">
            <v>6.1800000000000001E-2</v>
          </cell>
          <cell r="E1948">
            <v>1</v>
          </cell>
          <cell r="F1948">
            <v>12150.81</v>
          </cell>
        </row>
        <row r="1949">
          <cell r="A1949" t="str">
            <v>1427000360</v>
          </cell>
          <cell r="B1949" t="str">
            <v>4018107006</v>
          </cell>
          <cell r="C1949" t="str">
            <v>NFB 181 S70 (чёрный) светильник</v>
          </cell>
          <cell r="D1949">
            <v>6.1800000000000001E-2</v>
          </cell>
          <cell r="E1949">
            <v>1</v>
          </cell>
          <cell r="F1949">
            <v>12271.77</v>
          </cell>
        </row>
        <row r="1950">
          <cell r="A1950" t="str">
            <v>1427000410</v>
          </cell>
          <cell r="B1950" t="str">
            <v>4022110000</v>
          </cell>
          <cell r="C1950" t="str">
            <v>NFB 221 E100 (чёрный) комплект</v>
          </cell>
          <cell r="D1950">
            <v>0.1313</v>
          </cell>
          <cell r="E1950">
            <v>1</v>
          </cell>
          <cell r="F1950">
            <v>9448.74</v>
          </cell>
        </row>
        <row r="1951">
          <cell r="A1951" t="str">
            <v>1427000420</v>
          </cell>
          <cell r="B1951" t="str">
            <v>4022112610</v>
          </cell>
          <cell r="C1951" t="str">
            <v>NFB 221 F126 (чёрный) комплект</v>
          </cell>
          <cell r="D1951">
            <v>0.1313</v>
          </cell>
          <cell r="E1951">
            <v>1</v>
          </cell>
          <cell r="F1951">
            <v>9645.2999999999993</v>
          </cell>
        </row>
        <row r="1952">
          <cell r="A1952" t="str">
            <v>1427000430</v>
          </cell>
          <cell r="B1952" t="str">
            <v>4022107002</v>
          </cell>
          <cell r="C1952" t="str">
            <v>NFB 221 H70 (чёрный) комплект</v>
          </cell>
          <cell r="D1952">
            <v>0.1313</v>
          </cell>
          <cell r="E1952">
            <v>1</v>
          </cell>
          <cell r="F1952">
            <v>10310.58</v>
          </cell>
        </row>
        <row r="1953">
          <cell r="A1953" t="str">
            <v>1427000440</v>
          </cell>
          <cell r="B1953" t="str">
            <v>4022112504</v>
          </cell>
          <cell r="C1953" t="str">
            <v>NFB 221 M125 (чёрный) комплект</v>
          </cell>
          <cell r="D1953">
            <v>0.1313</v>
          </cell>
          <cell r="E1953">
            <v>1</v>
          </cell>
          <cell r="F1953">
            <v>10194.66</v>
          </cell>
        </row>
        <row r="1954">
          <cell r="A1954" t="str">
            <v>1427000450</v>
          </cell>
          <cell r="B1954" t="str">
            <v>4022108004</v>
          </cell>
          <cell r="C1954" t="str">
            <v>NFB 221 M80 (чёрный) комплект</v>
          </cell>
          <cell r="D1954">
            <v>0.1313</v>
          </cell>
          <cell r="E1954">
            <v>1</v>
          </cell>
          <cell r="F1954">
            <v>10194.66</v>
          </cell>
        </row>
        <row r="1955">
          <cell r="A1955" t="str">
            <v>1427000460</v>
          </cell>
          <cell r="B1955" t="str">
            <v>4022107006</v>
          </cell>
          <cell r="C1955" t="str">
            <v>NFB 221 S70 (чёрный) комплект</v>
          </cell>
          <cell r="D1955">
            <v>0.1313</v>
          </cell>
          <cell r="E1955">
            <v>1</v>
          </cell>
          <cell r="F1955">
            <v>10310.58</v>
          </cell>
        </row>
        <row r="1956">
          <cell r="A1956" t="str">
            <v>1427000510</v>
          </cell>
          <cell r="B1956" t="str">
            <v>4023010000</v>
          </cell>
          <cell r="C1956" t="str">
            <v>NFB 230 E100 светильник</v>
          </cell>
          <cell r="D1956">
            <v>0.05</v>
          </cell>
          <cell r="E1956">
            <v>1</v>
          </cell>
          <cell r="F1956">
            <v>4714.01</v>
          </cell>
        </row>
        <row r="1957">
          <cell r="A1957" t="str">
            <v>1427000610</v>
          </cell>
          <cell r="B1957" t="str">
            <v>4023146000</v>
          </cell>
          <cell r="C1957" t="str">
            <v>NFB 231 E60 (серебристый) комплект</v>
          </cell>
          <cell r="D1957">
            <v>0</v>
          </cell>
          <cell r="E1957">
            <v>0</v>
          </cell>
          <cell r="F1957">
            <v>5100.29</v>
          </cell>
        </row>
        <row r="1958">
          <cell r="A1958" t="str">
            <v>1427000620</v>
          </cell>
          <cell r="B1958" t="str">
            <v>4023106000</v>
          </cell>
          <cell r="C1958" t="str">
            <v>NFB 231 E60 (черный) комплект</v>
          </cell>
          <cell r="D1958">
            <v>0</v>
          </cell>
          <cell r="E1958">
            <v>0</v>
          </cell>
          <cell r="F1958">
            <v>4727.68</v>
          </cell>
        </row>
        <row r="1959">
          <cell r="A1959" t="str">
            <v>1427000710</v>
          </cell>
          <cell r="B1959" t="str">
            <v>4023246000</v>
          </cell>
          <cell r="C1959" t="str">
            <v>NFB 232 E60 (серебристый) комплект</v>
          </cell>
          <cell r="D1959">
            <v>1.43E-2</v>
          </cell>
          <cell r="E1959">
            <v>0</v>
          </cell>
          <cell r="F1959">
            <v>4922.3</v>
          </cell>
        </row>
        <row r="1960">
          <cell r="A1960" t="str">
            <v>1427000720</v>
          </cell>
          <cell r="B1960" t="str">
            <v>4023206000</v>
          </cell>
          <cell r="C1960" t="str">
            <v>NFB 232 E60 (черный) комплект</v>
          </cell>
          <cell r="D1960">
            <v>1.43E-2</v>
          </cell>
          <cell r="E1960">
            <v>0</v>
          </cell>
          <cell r="F1960">
            <v>4423.76</v>
          </cell>
        </row>
        <row r="1961">
          <cell r="A1961" t="str">
            <v>1427000810</v>
          </cell>
          <cell r="B1961" t="str">
            <v>4023346000</v>
          </cell>
          <cell r="C1961" t="str">
            <v>NFB 233 E60 (серебристый) комплект</v>
          </cell>
          <cell r="D1961">
            <v>0</v>
          </cell>
          <cell r="E1961">
            <v>0</v>
          </cell>
          <cell r="F1961">
            <v>5100.33</v>
          </cell>
        </row>
        <row r="1962">
          <cell r="A1962" t="str">
            <v>1427000820</v>
          </cell>
          <cell r="B1962" t="str">
            <v>4023306000</v>
          </cell>
          <cell r="C1962" t="str">
            <v>NFB 233 E60 (черный) комплект</v>
          </cell>
          <cell r="D1962">
            <v>0</v>
          </cell>
          <cell r="E1962">
            <v>0</v>
          </cell>
          <cell r="F1962">
            <v>4727.68</v>
          </cell>
        </row>
        <row r="1963">
          <cell r="A1963" t="str">
            <v>1427000910</v>
          </cell>
          <cell r="B1963" t="str">
            <v>4023446000</v>
          </cell>
          <cell r="C1963" t="str">
            <v>NFB 234 E60 (серебристый) комплект</v>
          </cell>
          <cell r="D1963">
            <v>1.43E-2</v>
          </cell>
          <cell r="E1963">
            <v>0</v>
          </cell>
          <cell r="F1963">
            <v>4922.3</v>
          </cell>
        </row>
        <row r="1964">
          <cell r="A1964" t="str">
            <v>1427000920</v>
          </cell>
          <cell r="B1964" t="str">
            <v>4023406000</v>
          </cell>
          <cell r="C1964" t="str">
            <v>NFB 234 E60 (черный) комплект</v>
          </cell>
          <cell r="D1964">
            <v>1.43E-2</v>
          </cell>
          <cell r="E1964">
            <v>0</v>
          </cell>
          <cell r="F1964">
            <v>4423.76</v>
          </cell>
        </row>
        <row r="1965">
          <cell r="A1965" t="str">
            <v>2427001010</v>
          </cell>
          <cell r="B1965" t="str">
            <v>4241304000</v>
          </cell>
          <cell r="C1965" t="str">
            <v>NFB 240 E40 "шар" дымчатый 200 светильник</v>
          </cell>
          <cell r="D1965">
            <v>0.01</v>
          </cell>
          <cell r="E1965">
            <v>0</v>
          </cell>
          <cell r="F1965">
            <v>1411.61</v>
          </cell>
        </row>
        <row r="1966">
          <cell r="A1966" t="str">
            <v>2427001020</v>
          </cell>
          <cell r="B1966" t="str">
            <v>4241104000</v>
          </cell>
          <cell r="C1966" t="str">
            <v>NFB 240 E40 "шар" опаловый 200 светильник</v>
          </cell>
          <cell r="D1966">
            <v>0.01</v>
          </cell>
          <cell r="E1966">
            <v>0</v>
          </cell>
          <cell r="F1966">
            <v>1411.61</v>
          </cell>
        </row>
        <row r="1967">
          <cell r="A1967" t="str">
            <v>2427001030</v>
          </cell>
          <cell r="B1967" t="str">
            <v>4241204000</v>
          </cell>
          <cell r="C1967" t="str">
            <v>NFB 240 E40 "шар" прозрачный 200 светильник</v>
          </cell>
          <cell r="D1967">
            <v>0.01</v>
          </cell>
          <cell r="E1967">
            <v>0</v>
          </cell>
          <cell r="F1967">
            <v>1411.61</v>
          </cell>
        </row>
        <row r="1968">
          <cell r="A1968" t="str">
            <v>2427001110</v>
          </cell>
          <cell r="B1968" t="str">
            <v>42423063000</v>
          </cell>
          <cell r="C1968" t="str">
            <v>NFB 241 E60 "куб" дымчатый 250 светильник</v>
          </cell>
          <cell r="D1968">
            <v>2.1399999999999999E-2</v>
          </cell>
          <cell r="E1968">
            <v>0</v>
          </cell>
          <cell r="F1968">
            <v>1851.65</v>
          </cell>
        </row>
        <row r="1969">
          <cell r="A1969" t="str">
            <v>2427001120</v>
          </cell>
          <cell r="B1969" t="str">
            <v>42421063000</v>
          </cell>
          <cell r="C1969" t="str">
            <v>NFB 241 E60 "куб" опаловый 250 светильник</v>
          </cell>
          <cell r="D1969">
            <v>2.1399999999999999E-2</v>
          </cell>
          <cell r="E1969">
            <v>0</v>
          </cell>
          <cell r="F1969">
            <v>1851.65</v>
          </cell>
        </row>
        <row r="1970">
          <cell r="A1970" t="str">
            <v>2427001130</v>
          </cell>
          <cell r="B1970" t="str">
            <v>4241306000</v>
          </cell>
          <cell r="C1970" t="str">
            <v>NFB 241 E60 "шар" дымчатый 250 светильник</v>
          </cell>
          <cell r="D1970">
            <v>2.0899999999999998E-2</v>
          </cell>
          <cell r="E1970">
            <v>8</v>
          </cell>
          <cell r="F1970">
            <v>1573.04</v>
          </cell>
        </row>
        <row r="1971">
          <cell r="A1971" t="str">
            <v>2427001140</v>
          </cell>
          <cell r="B1971" t="str">
            <v>4241106000</v>
          </cell>
          <cell r="C1971" t="str">
            <v>NFB 241 E60 "шар" опаловый 250 светильник</v>
          </cell>
          <cell r="D1971">
            <v>2.0899999999999998E-2</v>
          </cell>
          <cell r="E1971">
            <v>8</v>
          </cell>
          <cell r="F1971">
            <v>1573.04</v>
          </cell>
        </row>
        <row r="1972">
          <cell r="A1972" t="str">
            <v>2427001150</v>
          </cell>
          <cell r="B1972" t="str">
            <v>4241406000</v>
          </cell>
          <cell r="C1972" t="str">
            <v>NFB 241 E60 "шар" призматик 250 светильник</v>
          </cell>
          <cell r="D1972">
            <v>2.0899999999999998E-2</v>
          </cell>
          <cell r="E1972">
            <v>0</v>
          </cell>
          <cell r="F1972">
            <v>1633.05</v>
          </cell>
        </row>
        <row r="1973">
          <cell r="A1973" t="str">
            <v>2427001160</v>
          </cell>
          <cell r="B1973" t="str">
            <v>4241206000</v>
          </cell>
          <cell r="C1973" t="str">
            <v>NFB 241 E60 "шар" прозрачный 250 светильник</v>
          </cell>
          <cell r="D1973">
            <v>2.0899999999999998E-2</v>
          </cell>
          <cell r="E1973">
            <v>0</v>
          </cell>
          <cell r="F1973">
            <v>1573.04</v>
          </cell>
        </row>
        <row r="1974">
          <cell r="A1974" t="str">
            <v>2427001170</v>
          </cell>
          <cell r="B1974" t="str">
            <v>4241506000</v>
          </cell>
          <cell r="C1974" t="str">
            <v>NFB 241 E60 "шар" чёрный/матовый 250 светильник</v>
          </cell>
          <cell r="D1974">
            <v>2.0899999999999998E-2</v>
          </cell>
          <cell r="E1974">
            <v>0</v>
          </cell>
          <cell r="F1974">
            <v>3414.14</v>
          </cell>
        </row>
        <row r="1975">
          <cell r="A1975" t="str">
            <v>2427001210</v>
          </cell>
          <cell r="B1975" t="str">
            <v>4243407500</v>
          </cell>
          <cell r="C1975" t="str">
            <v>NFB 242 E75 "альфа" призматик 300 светильник</v>
          </cell>
          <cell r="D1975">
            <v>3.6299999999999999E-2</v>
          </cell>
          <cell r="E1975">
            <v>0</v>
          </cell>
          <cell r="F1975">
            <v>1973.09</v>
          </cell>
        </row>
        <row r="1976">
          <cell r="A1976" t="str">
            <v>2427001220</v>
          </cell>
          <cell r="B1976" t="str">
            <v>4244107500</v>
          </cell>
          <cell r="C1976" t="str">
            <v>NFB 242 E75 "бета" опаловый 300 светильник</v>
          </cell>
          <cell r="D1976">
            <v>3.6299999999999999E-2</v>
          </cell>
          <cell r="E1976">
            <v>0</v>
          </cell>
          <cell r="F1976">
            <v>1899.41</v>
          </cell>
        </row>
        <row r="1977">
          <cell r="A1977" t="str">
            <v>2427001230</v>
          </cell>
          <cell r="B1977" t="str">
            <v>4241307500</v>
          </cell>
          <cell r="C1977" t="str">
            <v>NFB 242 E75 "шар" дымчатый 300 светильник</v>
          </cell>
          <cell r="D1977">
            <v>3.3799999999999997E-2</v>
          </cell>
          <cell r="E1977">
            <v>0</v>
          </cell>
          <cell r="F1977">
            <v>1751.64</v>
          </cell>
        </row>
        <row r="1978">
          <cell r="A1978" t="str">
            <v>2427001240</v>
          </cell>
          <cell r="B1978" t="str">
            <v>4241107500</v>
          </cell>
          <cell r="C1978" t="str">
            <v>NFB 242 E75 "шар" опаловый 300 светильник</v>
          </cell>
          <cell r="D1978">
            <v>3.3799999999999997E-2</v>
          </cell>
          <cell r="E1978">
            <v>0</v>
          </cell>
          <cell r="F1978">
            <v>1751.64</v>
          </cell>
        </row>
        <row r="1979">
          <cell r="A1979" t="str">
            <v>2427001250</v>
          </cell>
          <cell r="B1979" t="str">
            <v>4241407500</v>
          </cell>
          <cell r="C1979" t="str">
            <v>NFB 242 E75 "шар" призматик 300 светильник</v>
          </cell>
          <cell r="D1979">
            <v>3.3799999999999997E-2</v>
          </cell>
          <cell r="E1979">
            <v>0</v>
          </cell>
          <cell r="F1979">
            <v>1804.5</v>
          </cell>
        </row>
        <row r="1980">
          <cell r="A1980" t="str">
            <v>2427001260</v>
          </cell>
          <cell r="B1980" t="str">
            <v>4241207500</v>
          </cell>
          <cell r="C1980" t="str">
            <v>NFB 242 E75 "шар" прозрачный 300 светильник</v>
          </cell>
          <cell r="D1980">
            <v>3.3799999999999997E-2</v>
          </cell>
          <cell r="E1980">
            <v>0</v>
          </cell>
          <cell r="F1980">
            <v>1751.64</v>
          </cell>
        </row>
        <row r="1981">
          <cell r="A1981" t="str">
            <v>2427001270</v>
          </cell>
          <cell r="B1981" t="str">
            <v>4241507500</v>
          </cell>
          <cell r="C1981" t="str">
            <v>NFB 242 E75 "шар" чёрный/матовый 300 светильник</v>
          </cell>
          <cell r="D1981">
            <v>3.3799999999999997E-2</v>
          </cell>
          <cell r="E1981">
            <v>0</v>
          </cell>
          <cell r="F1981">
            <v>3508.98</v>
          </cell>
        </row>
        <row r="1982">
          <cell r="A1982" t="str">
            <v>1427001310</v>
          </cell>
          <cell r="B1982" t="str">
            <v>4008110000</v>
          </cell>
          <cell r="C1982" t="str">
            <v>NFB 81 E100 (чёрный) светильник</v>
          </cell>
          <cell r="D1982">
            <v>4.9799999999999997E-2</v>
          </cell>
          <cell r="E1982">
            <v>1</v>
          </cell>
          <cell r="F1982">
            <v>10123.74</v>
          </cell>
        </row>
        <row r="1983">
          <cell r="A1983" t="str">
            <v>1427001320</v>
          </cell>
          <cell r="B1983" t="str">
            <v>4008112610</v>
          </cell>
          <cell r="C1983" t="str">
            <v>NFB 81 F126 (чёрный) светильник</v>
          </cell>
          <cell r="D1983">
            <v>4.9799999999999997E-2</v>
          </cell>
          <cell r="E1983">
            <v>1</v>
          </cell>
          <cell r="F1983">
            <v>10670.73</v>
          </cell>
        </row>
        <row r="1984">
          <cell r="A1984" t="str">
            <v>1427001330</v>
          </cell>
          <cell r="B1984" t="str">
            <v>4008107002</v>
          </cell>
          <cell r="C1984" t="str">
            <v>NFB 81 H70 (чёрный) светильник</v>
          </cell>
          <cell r="D1984">
            <v>4.9799999999999997E-2</v>
          </cell>
          <cell r="E1984">
            <v>1</v>
          </cell>
          <cell r="F1984">
            <v>11179.29</v>
          </cell>
        </row>
        <row r="1985">
          <cell r="A1985" t="str">
            <v>1427001340</v>
          </cell>
          <cell r="B1985" t="str">
            <v>4008108004</v>
          </cell>
          <cell r="C1985" t="str">
            <v>NFB 81 M80 (чёрный) светильник</v>
          </cell>
          <cell r="D1985">
            <v>4.9799999999999997E-2</v>
          </cell>
          <cell r="E1985">
            <v>1</v>
          </cell>
          <cell r="F1985">
            <v>10670.73</v>
          </cell>
        </row>
        <row r="1986">
          <cell r="A1986" t="str">
            <v>1427001350</v>
          </cell>
          <cell r="B1986" t="str">
            <v>4008107006</v>
          </cell>
          <cell r="C1986" t="str">
            <v>NFB 81 S70 (чёрный) светильник</v>
          </cell>
          <cell r="D1986">
            <v>4.9799999999999997E-2</v>
          </cell>
          <cell r="E1986">
            <v>1</v>
          </cell>
          <cell r="F1986">
            <v>11179.29</v>
          </cell>
        </row>
        <row r="1987">
          <cell r="A1987" t="str">
            <v>1411000010</v>
          </cell>
          <cell r="B1987" t="str">
            <v>5141304000</v>
          </cell>
          <cell r="C1987" t="str">
            <v>NFC 140 E40 "шар" дымчатый 200 светильник</v>
          </cell>
          <cell r="D1987">
            <v>0.01</v>
          </cell>
          <cell r="E1987">
            <v>0</v>
          </cell>
          <cell r="F1987">
            <v>771.52</v>
          </cell>
        </row>
        <row r="1988">
          <cell r="A1988" t="str">
            <v>1411000020</v>
          </cell>
          <cell r="B1988" t="str">
            <v>5141104000</v>
          </cell>
          <cell r="C1988" t="str">
            <v>NFС 140 E40 "шар" опаловый 200 светильник</v>
          </cell>
          <cell r="D1988">
            <v>0.01</v>
          </cell>
          <cell r="E1988">
            <v>8</v>
          </cell>
          <cell r="F1988">
            <v>771.52</v>
          </cell>
        </row>
        <row r="1989">
          <cell r="A1989" t="str">
            <v>1411000030</v>
          </cell>
          <cell r="B1989" t="str">
            <v>5141204000</v>
          </cell>
          <cell r="C1989" t="str">
            <v>NFC 140 E40 "шар" прозрачный 200 светильник</v>
          </cell>
          <cell r="D1989">
            <v>0.01</v>
          </cell>
          <cell r="E1989">
            <v>0</v>
          </cell>
          <cell r="F1989">
            <v>771.52</v>
          </cell>
        </row>
        <row r="1990">
          <cell r="A1990" t="str">
            <v>1411000110</v>
          </cell>
          <cell r="B1990" t="str">
            <v>5142306000</v>
          </cell>
          <cell r="C1990" t="str">
            <v>NFC 141 E60 "куб" дымчатый 250 светильник</v>
          </cell>
          <cell r="D1990">
            <v>2.1399999999999999E-2</v>
          </cell>
          <cell r="E1990">
            <v>0</v>
          </cell>
          <cell r="F1990">
            <v>1287.29</v>
          </cell>
        </row>
        <row r="1991">
          <cell r="A1991" t="str">
            <v>1411000120</v>
          </cell>
          <cell r="B1991" t="str">
            <v>5142106000</v>
          </cell>
          <cell r="C1991" t="str">
            <v>NFC 141 E60 "куб" опаловый 250 светильник</v>
          </cell>
          <cell r="D1991">
            <v>2.1399999999999999E-2</v>
          </cell>
          <cell r="E1991">
            <v>0</v>
          </cell>
          <cell r="F1991">
            <v>1287.29</v>
          </cell>
        </row>
        <row r="1992">
          <cell r="A1992" t="str">
            <v>1411000130</v>
          </cell>
          <cell r="B1992" t="str">
            <v>5141306000</v>
          </cell>
          <cell r="C1992" t="str">
            <v>NFC 141 E60 "шар" дымчатый 250 светильник</v>
          </cell>
          <cell r="D1992">
            <v>2.0899999999999998E-2</v>
          </cell>
          <cell r="E1992">
            <v>0</v>
          </cell>
          <cell r="F1992">
            <v>931.54</v>
          </cell>
        </row>
        <row r="1993">
          <cell r="A1993" t="str">
            <v>1411000140</v>
          </cell>
          <cell r="B1993" t="str">
            <v>5141106000</v>
          </cell>
          <cell r="C1993" t="str">
            <v>NFC 141 E60 "шар" опаловый 250 светильник</v>
          </cell>
          <cell r="D1993">
            <v>2.0899999999999998E-2</v>
          </cell>
          <cell r="E1993">
            <v>8</v>
          </cell>
          <cell r="F1993">
            <v>931.54</v>
          </cell>
        </row>
        <row r="1994">
          <cell r="A1994" t="str">
            <v>1411000150</v>
          </cell>
          <cell r="B1994" t="str">
            <v>5141406000</v>
          </cell>
          <cell r="C1994" t="str">
            <v>NFC 141 E60 "шар" призматик 250 светильник</v>
          </cell>
          <cell r="D1994">
            <v>2.0899999999999998E-2</v>
          </cell>
          <cell r="E1994">
            <v>0</v>
          </cell>
          <cell r="F1994">
            <v>1068.7</v>
          </cell>
        </row>
        <row r="1995">
          <cell r="A1995" t="str">
            <v>1411000160</v>
          </cell>
          <cell r="B1995" t="str">
            <v>5141206000</v>
          </cell>
          <cell r="C1995" t="str">
            <v>NFC 141 E60 "шар" прозрачный 250 светильник</v>
          </cell>
          <cell r="D1995">
            <v>2.0899999999999998E-2</v>
          </cell>
          <cell r="E1995">
            <v>0</v>
          </cell>
          <cell r="F1995">
            <v>931.54</v>
          </cell>
        </row>
        <row r="1996">
          <cell r="A1996" t="str">
            <v>1411000170</v>
          </cell>
          <cell r="B1996" t="str">
            <v>5141506000</v>
          </cell>
          <cell r="C1996" t="str">
            <v>NFC 141 E60 "шар" чёрный/матовый 250 светильник</v>
          </cell>
          <cell r="D1996">
            <v>2.0899999999999998E-2</v>
          </cell>
          <cell r="E1996">
            <v>0</v>
          </cell>
          <cell r="F1996">
            <v>2693.19</v>
          </cell>
        </row>
        <row r="1997">
          <cell r="A1997" t="str">
            <v>1411000210</v>
          </cell>
          <cell r="B1997" t="str">
            <v>5143407500</v>
          </cell>
          <cell r="C1997" t="str">
            <v>NFC 142 E75 "альфа" призматик 300 светильник</v>
          </cell>
          <cell r="D1997">
            <v>3.6299999999999999E-2</v>
          </cell>
          <cell r="E1997">
            <v>0</v>
          </cell>
          <cell r="F1997">
            <v>1407.32</v>
          </cell>
        </row>
        <row r="1998">
          <cell r="A1998" t="str">
            <v>1411000220</v>
          </cell>
          <cell r="B1998" t="str">
            <v>5144107500</v>
          </cell>
          <cell r="C1998" t="str">
            <v>NFC 142 E75 "бета" опаловый 300 светильник</v>
          </cell>
          <cell r="D1998">
            <v>3.6299999999999999E-2</v>
          </cell>
          <cell r="E1998">
            <v>0</v>
          </cell>
          <cell r="F1998">
            <v>1305.18</v>
          </cell>
        </row>
        <row r="1999">
          <cell r="A1999" t="str">
            <v>1411000230</v>
          </cell>
          <cell r="B1999" t="str">
            <v>5141307500</v>
          </cell>
          <cell r="C1999" t="str">
            <v>NFC 142 E75 "шар" дымчатый 300 светильник</v>
          </cell>
          <cell r="D1999">
            <v>3.3799999999999997E-2</v>
          </cell>
          <cell r="E1999">
            <v>0</v>
          </cell>
          <cell r="F1999">
            <v>1110.1199999999999</v>
          </cell>
        </row>
        <row r="2000">
          <cell r="A2000" t="str">
            <v>1411000240</v>
          </cell>
          <cell r="B2000" t="str">
            <v>5141107500</v>
          </cell>
          <cell r="C2000" t="str">
            <v>NFC 142 E75 "шар" опаловый 300 светильник</v>
          </cell>
          <cell r="D2000">
            <v>3.3799999999999997E-2</v>
          </cell>
          <cell r="E2000">
            <v>0</v>
          </cell>
          <cell r="F2000">
            <v>1110.1199999999999</v>
          </cell>
        </row>
        <row r="2001">
          <cell r="A2001" t="str">
            <v>1411000250</v>
          </cell>
          <cell r="B2001" t="str">
            <v>5141407500</v>
          </cell>
          <cell r="C2001" t="str">
            <v>NFC 142 E75 "шар" призматик 300 светильник</v>
          </cell>
          <cell r="D2001">
            <v>3.3799999999999997E-2</v>
          </cell>
          <cell r="E2001">
            <v>0</v>
          </cell>
          <cell r="F2001">
            <v>1238.72</v>
          </cell>
        </row>
        <row r="2002">
          <cell r="A2002" t="str">
            <v>1411000260</v>
          </cell>
          <cell r="B2002" t="str">
            <v>5141207500</v>
          </cell>
          <cell r="C2002" t="str">
            <v>NFC 142 E75 "шар" прозрачный 300 светильник</v>
          </cell>
          <cell r="D2002">
            <v>3.3799999999999997E-2</v>
          </cell>
          <cell r="E2002">
            <v>0</v>
          </cell>
          <cell r="F2002">
            <v>1110.1199999999999</v>
          </cell>
        </row>
        <row r="2003">
          <cell r="A2003" t="str">
            <v>1411000270</v>
          </cell>
          <cell r="B2003" t="str">
            <v>5141507500</v>
          </cell>
          <cell r="C2003" t="str">
            <v>NFC 142 E75 "шар" чёрный/матовый 300 светильник</v>
          </cell>
          <cell r="D2003">
            <v>3.3799999999999997E-2</v>
          </cell>
          <cell r="E2003">
            <v>0</v>
          </cell>
          <cell r="F2003">
            <v>2943.2</v>
          </cell>
        </row>
        <row r="2004">
          <cell r="A2004" t="str">
            <v>1407000020</v>
          </cell>
          <cell r="B2004" t="str">
            <v>6004007500</v>
          </cell>
          <cell r="C2004" t="str">
            <v>NFG 40 P75 (черный) светильник</v>
          </cell>
          <cell r="D2004">
            <v>2.35E-2</v>
          </cell>
          <cell r="E2004">
            <v>1</v>
          </cell>
          <cell r="F2004">
            <v>5558.3</v>
          </cell>
        </row>
        <row r="2005">
          <cell r="A2005" t="str">
            <v>1421000010</v>
          </cell>
          <cell r="B2005" t="str">
            <v>1001055010</v>
          </cell>
          <cell r="C2005" t="str">
            <v>NSD 10 HG150 (26) (серебристый) светильник</v>
          </cell>
          <cell r="D2005">
            <v>2.5499999999999998E-2</v>
          </cell>
          <cell r="E2005">
            <v>1</v>
          </cell>
          <cell r="F2005">
            <v>8715</v>
          </cell>
        </row>
        <row r="2006">
          <cell r="A2006" t="str">
            <v>1421000020</v>
          </cell>
          <cell r="B2006" t="str">
            <v>1001055060</v>
          </cell>
          <cell r="C2006" t="str">
            <v>NSD 10 HG150 (60) (серебристый) светильник</v>
          </cell>
          <cell r="D2006">
            <v>2.5499999999999998E-2</v>
          </cell>
          <cell r="E2006">
            <v>1</v>
          </cell>
          <cell r="F2006">
            <v>9376.5</v>
          </cell>
        </row>
        <row r="2007">
          <cell r="A2007" t="str">
            <v>1421000030</v>
          </cell>
          <cell r="B2007" t="str">
            <v>1001047010</v>
          </cell>
          <cell r="C2007" t="str">
            <v>NSD 10 HG70 (26) (серебристый) светильник</v>
          </cell>
          <cell r="D2007">
            <v>2.5499999999999998E-2</v>
          </cell>
          <cell r="E2007">
            <v>1</v>
          </cell>
          <cell r="F2007">
            <v>8027.25</v>
          </cell>
        </row>
        <row r="2008">
          <cell r="A2008" t="str">
            <v>1421000040</v>
          </cell>
          <cell r="B2008" t="str">
            <v>1001047060</v>
          </cell>
          <cell r="C2008" t="str">
            <v>NSD 10 HG70 (60) (серебристый) светильник</v>
          </cell>
          <cell r="D2008">
            <v>2.5499999999999998E-2</v>
          </cell>
          <cell r="E2008">
            <v>1</v>
          </cell>
          <cell r="F2008">
            <v>8694</v>
          </cell>
        </row>
        <row r="2009">
          <cell r="A2009" t="str">
            <v>1423000010</v>
          </cell>
          <cell r="B2009" t="str">
            <v>1401310000</v>
          </cell>
          <cell r="C2009" t="str">
            <v>NSP 13 E100 (черный) комплект</v>
          </cell>
          <cell r="D2009">
            <v>0.30620000000000003</v>
          </cell>
          <cell r="E2009">
            <v>1</v>
          </cell>
          <cell r="F2009">
            <v>16282.8</v>
          </cell>
        </row>
        <row r="2010">
          <cell r="A2010" t="str">
            <v>1423000020</v>
          </cell>
          <cell r="B2010" t="str">
            <v>1401312610</v>
          </cell>
          <cell r="C2010" t="str">
            <v>NSP 13 F126 (черный) комплект</v>
          </cell>
          <cell r="D2010">
            <v>0.30620000000000003</v>
          </cell>
          <cell r="E2010">
            <v>1</v>
          </cell>
          <cell r="F2010">
            <v>16491.41</v>
          </cell>
        </row>
        <row r="2011">
          <cell r="A2011" t="str">
            <v>1423000030</v>
          </cell>
          <cell r="B2011" t="str">
            <v>1401307002</v>
          </cell>
          <cell r="C2011" t="str">
            <v>NSP 13 H70 (черный) комплект</v>
          </cell>
          <cell r="D2011">
            <v>0.30620000000000003</v>
          </cell>
          <cell r="E2011">
            <v>1</v>
          </cell>
          <cell r="F2011">
            <v>17733.53</v>
          </cell>
        </row>
        <row r="2012">
          <cell r="A2012" t="str">
            <v>1423000050</v>
          </cell>
          <cell r="B2012" t="str">
            <v>1401308004</v>
          </cell>
          <cell r="C2012" t="str">
            <v>NSP 13 M80 (черный) комлпект</v>
          </cell>
          <cell r="D2012">
            <v>0.30620000000000003</v>
          </cell>
          <cell r="E2012">
            <v>1</v>
          </cell>
          <cell r="F2012">
            <v>17275.580000000002</v>
          </cell>
        </row>
        <row r="2013">
          <cell r="A2013" t="str">
            <v>1423000060</v>
          </cell>
          <cell r="B2013" t="str">
            <v>1401307006</v>
          </cell>
          <cell r="C2013" t="str">
            <v>NSP 13 S70 (черный) комлпект</v>
          </cell>
          <cell r="D2013">
            <v>0.30620000000000003</v>
          </cell>
          <cell r="E2013">
            <v>1</v>
          </cell>
          <cell r="F2013">
            <v>17733.53</v>
          </cell>
        </row>
        <row r="2014">
          <cell r="A2014" t="str">
            <v>1425000010</v>
          </cell>
          <cell r="B2014" t="str">
            <v>1201155010</v>
          </cell>
          <cell r="C2014" t="str">
            <v>NSR 11 HG150 (26)(серебристый) светильник</v>
          </cell>
          <cell r="D2014">
            <v>2.5499999999999998E-2</v>
          </cell>
          <cell r="E2014">
            <v>1</v>
          </cell>
          <cell r="F2014">
            <v>8409.6</v>
          </cell>
        </row>
        <row r="2015">
          <cell r="A2015" t="str">
            <v>1425000020</v>
          </cell>
          <cell r="B2015" t="str">
            <v>1201155060</v>
          </cell>
          <cell r="C2015" t="str">
            <v>NSR 11 HG150 (60) (серебристый) светильник</v>
          </cell>
          <cell r="D2015">
            <v>2.5499999999999998E-2</v>
          </cell>
          <cell r="E2015">
            <v>1</v>
          </cell>
          <cell r="F2015">
            <v>8409.6</v>
          </cell>
        </row>
        <row r="2016">
          <cell r="A2016" t="str">
            <v>1425000030</v>
          </cell>
          <cell r="B2016" t="str">
            <v>1201147010</v>
          </cell>
          <cell r="C2016" t="str">
            <v>NSR 11 HG70 (26) (серебристый) светильник</v>
          </cell>
          <cell r="D2016">
            <v>2.5499999999999998E-2</v>
          </cell>
          <cell r="E2016">
            <v>1</v>
          </cell>
          <cell r="F2016">
            <v>8111.61</v>
          </cell>
        </row>
        <row r="2017">
          <cell r="A2017" t="str">
            <v>1425000040</v>
          </cell>
          <cell r="B2017" t="str">
            <v>1201147060</v>
          </cell>
          <cell r="C2017" t="str">
            <v>NSR 11 HG70 (60) (серебристый) светильник</v>
          </cell>
          <cell r="D2017">
            <v>2.5499999999999998E-2</v>
          </cell>
          <cell r="E2017">
            <v>1</v>
          </cell>
          <cell r="F2017">
            <v>8111.61</v>
          </cell>
        </row>
        <row r="2018">
          <cell r="A2018" t="str">
            <v>1405000010</v>
          </cell>
          <cell r="B2018" t="str">
            <v>7011007002</v>
          </cell>
          <cell r="C2018" t="str">
            <v>NTV 110 H70 (черный) светильник</v>
          </cell>
          <cell r="D2018">
            <v>0.30009999999999998</v>
          </cell>
          <cell r="E2018">
            <v>1</v>
          </cell>
          <cell r="F2018">
            <v>31458.81</v>
          </cell>
        </row>
        <row r="2019">
          <cell r="A2019" t="str">
            <v>1405000020</v>
          </cell>
          <cell r="B2019" t="str">
            <v>7011007006</v>
          </cell>
          <cell r="C2019" t="str">
            <v>NTV 110 S70 (черный) светильник</v>
          </cell>
          <cell r="D2019">
            <v>0.30009999999999998</v>
          </cell>
          <cell r="E2019">
            <v>1</v>
          </cell>
          <cell r="F2019">
            <v>31458.81</v>
          </cell>
        </row>
        <row r="2020">
          <cell r="A2020" t="str">
            <v>1405000030</v>
          </cell>
          <cell r="B2020" t="str">
            <v>7011012504</v>
          </cell>
          <cell r="C2020" t="str">
            <v>NTV 110 М125 (черный) светильник</v>
          </cell>
          <cell r="D2020">
            <v>0.30009999999999998</v>
          </cell>
          <cell r="E2020">
            <v>1</v>
          </cell>
          <cell r="F2020">
            <v>31082.99</v>
          </cell>
        </row>
        <row r="2021">
          <cell r="A2021" t="str">
            <v>1405000110</v>
          </cell>
          <cell r="B2021" t="str">
            <v>7001212100</v>
          </cell>
          <cell r="C2021" t="str">
            <v>NTV 12 F121 (черный) светильник комплект</v>
          </cell>
          <cell r="D2021">
            <v>0.2414</v>
          </cell>
          <cell r="E2021">
            <v>1</v>
          </cell>
          <cell r="F2021">
            <v>13431.49</v>
          </cell>
        </row>
        <row r="2022">
          <cell r="A2022" t="str">
            <v>1405000120</v>
          </cell>
          <cell r="B2022" t="str">
            <v>7001212610</v>
          </cell>
          <cell r="C2022" t="str">
            <v>NTV 12 F126 (черный) светильник комплект</v>
          </cell>
          <cell r="D2022">
            <v>0.2414</v>
          </cell>
          <cell r="E2022">
            <v>1</v>
          </cell>
          <cell r="F2022">
            <v>14072.97</v>
          </cell>
        </row>
        <row r="2023">
          <cell r="A2023" t="str">
            <v>1405000130</v>
          </cell>
          <cell r="B2023" t="str">
            <v>7001207002</v>
          </cell>
          <cell r="C2023" t="str">
            <v>NTV 12 H70 (черный) светильник комплект</v>
          </cell>
          <cell r="D2023">
            <v>0.2414</v>
          </cell>
          <cell r="E2023">
            <v>1</v>
          </cell>
          <cell r="F2023">
            <v>14759.9</v>
          </cell>
        </row>
        <row r="2024">
          <cell r="A2024" t="str">
            <v>1405000140</v>
          </cell>
          <cell r="B2024" t="str">
            <v>7001207006</v>
          </cell>
          <cell r="C2024" t="str">
            <v>NTV 12 S70 (черный) светильник комплект</v>
          </cell>
          <cell r="D2024">
            <v>0.2414</v>
          </cell>
          <cell r="E2024">
            <v>1</v>
          </cell>
          <cell r="F2024">
            <v>14759.9</v>
          </cell>
        </row>
        <row r="2025">
          <cell r="A2025" t="str">
            <v>1405000150</v>
          </cell>
          <cell r="B2025" t="str">
            <v>7001212504</v>
          </cell>
          <cell r="C2025" t="str">
            <v>NTV 12 М125 (черный) светильник комплект</v>
          </cell>
          <cell r="D2025">
            <v>0.2414</v>
          </cell>
          <cell r="E2025">
            <v>1</v>
          </cell>
          <cell r="F2025">
            <v>14277.93</v>
          </cell>
        </row>
        <row r="2026">
          <cell r="A2026" t="str">
            <v>1405000160</v>
          </cell>
          <cell r="B2026" t="str">
            <v>7001208004</v>
          </cell>
          <cell r="C2026" t="str">
            <v>NTV 12 М80 (черный) светильник комплект</v>
          </cell>
          <cell r="D2026">
            <v>0.2414</v>
          </cell>
          <cell r="E2026">
            <v>1</v>
          </cell>
          <cell r="F2026">
            <v>14072.97</v>
          </cell>
        </row>
        <row r="2027">
          <cell r="A2027" t="str">
            <v>1405000210</v>
          </cell>
          <cell r="B2027" t="str">
            <v>7012010000</v>
          </cell>
          <cell r="C2027" t="str">
            <v>NTV 120 E100 светильник</v>
          </cell>
          <cell r="D2027">
            <v>0.04</v>
          </cell>
          <cell r="E2027">
            <v>1</v>
          </cell>
          <cell r="F2027">
            <v>3669.41</v>
          </cell>
        </row>
        <row r="2028">
          <cell r="A2028" t="str">
            <v>1405000310</v>
          </cell>
          <cell r="B2028" t="str">
            <v>7012146000</v>
          </cell>
          <cell r="C2028" t="str">
            <v>NTV 121 E60 (серебристый) компплект</v>
          </cell>
          <cell r="D2028">
            <v>0</v>
          </cell>
          <cell r="E2028">
            <v>0</v>
          </cell>
          <cell r="F2028">
            <v>3575.63</v>
          </cell>
        </row>
        <row r="2029">
          <cell r="A2029" t="str">
            <v>1405000320</v>
          </cell>
          <cell r="B2029" t="str">
            <v>7012106000</v>
          </cell>
          <cell r="C2029" t="str">
            <v>NTV 121 E60 (черный) комплект</v>
          </cell>
          <cell r="D2029">
            <v>0</v>
          </cell>
          <cell r="E2029">
            <v>0</v>
          </cell>
          <cell r="F2029">
            <v>3202.97</v>
          </cell>
        </row>
        <row r="2030">
          <cell r="A2030" t="str">
            <v>1405000410</v>
          </cell>
          <cell r="B2030" t="str">
            <v>7012246000</v>
          </cell>
          <cell r="C2030" t="str">
            <v>NTV 122 E60 (серебристый) комплект</v>
          </cell>
          <cell r="D2030">
            <v>1.43E-2</v>
          </cell>
          <cell r="E2030">
            <v>0</v>
          </cell>
          <cell r="F2030">
            <v>3397.63</v>
          </cell>
        </row>
        <row r="2031">
          <cell r="A2031" t="str">
            <v>1405000420</v>
          </cell>
          <cell r="B2031" t="str">
            <v>7012206000</v>
          </cell>
          <cell r="C2031" t="str">
            <v>NTV 122 E60 (черный) комплект</v>
          </cell>
          <cell r="D2031">
            <v>1.43E-2</v>
          </cell>
          <cell r="E2031">
            <v>0</v>
          </cell>
          <cell r="F2031">
            <v>2899.05</v>
          </cell>
        </row>
        <row r="2032">
          <cell r="A2032" t="str">
            <v>1405000510</v>
          </cell>
          <cell r="B2032" t="str">
            <v>7012346000</v>
          </cell>
          <cell r="C2032" t="str">
            <v>NTV 123 E60 (серебристый) комплект</v>
          </cell>
          <cell r="D2032">
            <v>0</v>
          </cell>
          <cell r="E2032">
            <v>0</v>
          </cell>
          <cell r="F2032">
            <v>3575.63</v>
          </cell>
        </row>
        <row r="2033">
          <cell r="A2033" t="str">
            <v>1405000520</v>
          </cell>
          <cell r="B2033" t="str">
            <v>7012306000</v>
          </cell>
          <cell r="C2033" t="str">
            <v>NTV 123 E60 (черный) комплект</v>
          </cell>
          <cell r="D2033">
            <v>0</v>
          </cell>
          <cell r="E2033">
            <v>0</v>
          </cell>
          <cell r="F2033">
            <v>3202.97</v>
          </cell>
        </row>
        <row r="2034">
          <cell r="A2034" t="str">
            <v>1405000610</v>
          </cell>
          <cell r="B2034" t="str">
            <v>7012446000</v>
          </cell>
          <cell r="C2034" t="str">
            <v>NTV 124 E60 (серебристый) комплект</v>
          </cell>
          <cell r="D2034">
            <v>1.43E-2</v>
          </cell>
          <cell r="E2034">
            <v>0</v>
          </cell>
          <cell r="F2034">
            <v>3397.63</v>
          </cell>
        </row>
        <row r="2035">
          <cell r="A2035" t="str">
            <v>1405000620</v>
          </cell>
          <cell r="B2035" t="str">
            <v>7012406000</v>
          </cell>
          <cell r="C2035" t="str">
            <v>NTV 124 E60 (черный) комплект</v>
          </cell>
          <cell r="D2035">
            <v>1.43E-2</v>
          </cell>
          <cell r="E2035">
            <v>0</v>
          </cell>
          <cell r="F2035">
            <v>2899.05</v>
          </cell>
        </row>
        <row r="2036">
          <cell r="A2036" t="str">
            <v>1405000710</v>
          </cell>
          <cell r="B2036" t="str">
            <v>7131304000</v>
          </cell>
          <cell r="C2036" t="str">
            <v>NTV 130 E40 "шар" дымчатый 200 светильник</v>
          </cell>
          <cell r="D2036">
            <v>0.01</v>
          </cell>
          <cell r="E2036">
            <v>8</v>
          </cell>
          <cell r="F2036">
            <v>399.66</v>
          </cell>
        </row>
        <row r="2037">
          <cell r="A2037" t="str">
            <v>1405000720</v>
          </cell>
          <cell r="B2037" t="str">
            <v>7131104000</v>
          </cell>
          <cell r="C2037" t="str">
            <v>NTV 130 E40 "шар" опаловый 200 светильник</v>
          </cell>
          <cell r="D2037">
            <v>0.01</v>
          </cell>
          <cell r="E2037">
            <v>8</v>
          </cell>
          <cell r="F2037">
            <v>404.48</v>
          </cell>
        </row>
        <row r="2038">
          <cell r="A2038" t="str">
            <v>1405000730</v>
          </cell>
          <cell r="B2038" t="str">
            <v>7131204000</v>
          </cell>
          <cell r="C2038" t="str">
            <v>NTV 130 E40 "шар" прозрачный 200 светильник</v>
          </cell>
          <cell r="D2038">
            <v>0.01</v>
          </cell>
          <cell r="E2038">
            <v>8</v>
          </cell>
          <cell r="F2038">
            <v>399.66</v>
          </cell>
        </row>
        <row r="2039">
          <cell r="A2039" t="str">
            <v>1405000810</v>
          </cell>
          <cell r="B2039" t="str">
            <v>7132306000</v>
          </cell>
          <cell r="C2039" t="str">
            <v>NTV 131 E60 "куб" дымчатый 250 светильник</v>
          </cell>
          <cell r="D2039">
            <v>2.1399999999999999E-2</v>
          </cell>
          <cell r="E2039">
            <v>8</v>
          </cell>
          <cell r="F2039">
            <v>1052.27</v>
          </cell>
        </row>
        <row r="2040">
          <cell r="A2040" t="str">
            <v>1405000820</v>
          </cell>
          <cell r="B2040" t="str">
            <v>7132106000</v>
          </cell>
          <cell r="C2040" t="str">
            <v>NTV 131 E60 "куб" опаловый 250 светильник</v>
          </cell>
          <cell r="D2040">
            <v>2.1399999999999999E-2</v>
          </cell>
          <cell r="E2040">
            <v>8</v>
          </cell>
          <cell r="F2040">
            <v>1052.27</v>
          </cell>
        </row>
        <row r="2041">
          <cell r="A2041" t="str">
            <v>1405000830</v>
          </cell>
          <cell r="B2041" t="str">
            <v>7131306000</v>
          </cell>
          <cell r="C2041" t="str">
            <v>NTV 131 E60 "шар" дымчатый 250 светильник</v>
          </cell>
          <cell r="D2041">
            <v>2.0899999999999998E-2</v>
          </cell>
          <cell r="E2041">
            <v>8</v>
          </cell>
          <cell r="F2041">
            <v>604.30999999999995</v>
          </cell>
        </row>
        <row r="2042">
          <cell r="A2042" t="str">
            <v>1405000840</v>
          </cell>
          <cell r="B2042" t="str">
            <v>7131106000</v>
          </cell>
          <cell r="C2042" t="str">
            <v>NTV 131 E60 "шар" опаловый 250 светильник</v>
          </cell>
          <cell r="D2042">
            <v>2.0899999999999998E-2</v>
          </cell>
          <cell r="E2042">
            <v>8</v>
          </cell>
          <cell r="F2042">
            <v>570.55999999999995</v>
          </cell>
        </row>
        <row r="2043">
          <cell r="A2043" t="str">
            <v>1405000850</v>
          </cell>
          <cell r="B2043" t="str">
            <v>7131406000</v>
          </cell>
          <cell r="C2043" t="str">
            <v>NTV 131 E60 "шар" призматик 250 светильник</v>
          </cell>
          <cell r="D2043">
            <v>2.0899999999999998E-2</v>
          </cell>
          <cell r="E2043">
            <v>8</v>
          </cell>
          <cell r="F2043">
            <v>804.08</v>
          </cell>
        </row>
        <row r="2044">
          <cell r="A2044" t="str">
            <v>1405000860</v>
          </cell>
          <cell r="B2044" t="str">
            <v>7131206000</v>
          </cell>
          <cell r="C2044" t="str">
            <v>NTV 131 E60 "шар" прозрачный 250 светильник</v>
          </cell>
          <cell r="D2044">
            <v>2.0899999999999998E-2</v>
          </cell>
          <cell r="E2044">
            <v>8</v>
          </cell>
          <cell r="F2044">
            <v>579</v>
          </cell>
        </row>
        <row r="2045">
          <cell r="A2045" t="str">
            <v>1405000870</v>
          </cell>
          <cell r="B2045" t="str">
            <v>7131506000</v>
          </cell>
          <cell r="C2045" t="str">
            <v>NTV 131 E60 "шар" чёрный/матовый 250 светильник</v>
          </cell>
          <cell r="D2045">
            <v>2.0899999999999998E-2</v>
          </cell>
          <cell r="E2045">
            <v>8</v>
          </cell>
          <cell r="F2045">
            <v>2658.97</v>
          </cell>
        </row>
        <row r="2046">
          <cell r="A2046" t="str">
            <v>1405000910</v>
          </cell>
          <cell r="B2046" t="str">
            <v>7133407500</v>
          </cell>
          <cell r="C2046" t="str">
            <v>NTV 132 E75 "альфа" призматик 300 светильник</v>
          </cell>
          <cell r="D2046">
            <v>3.6299999999999999E-2</v>
          </cell>
          <cell r="E2046">
            <v>0</v>
          </cell>
          <cell r="F2046">
            <v>1193.94</v>
          </cell>
        </row>
        <row r="2047">
          <cell r="A2047" t="str">
            <v>1405000920</v>
          </cell>
          <cell r="B2047" t="str">
            <v>7134107500</v>
          </cell>
          <cell r="C2047" t="str">
            <v>NTV 132 E75 "бета" опаловый 300 светильник</v>
          </cell>
          <cell r="D2047">
            <v>3.6299999999999999E-2</v>
          </cell>
          <cell r="E2047">
            <v>0</v>
          </cell>
          <cell r="F2047">
            <v>1009.46</v>
          </cell>
        </row>
        <row r="2048">
          <cell r="A2048" t="str">
            <v>1405000930</v>
          </cell>
          <cell r="B2048" t="str">
            <v>7131307500</v>
          </cell>
          <cell r="C2048" t="str">
            <v>NTV 132 E75 "шар" дымчатый 300 светильник</v>
          </cell>
          <cell r="D2048">
            <v>3.3799999999999997E-2</v>
          </cell>
          <cell r="E2048">
            <v>0</v>
          </cell>
          <cell r="F2048">
            <v>769.82</v>
          </cell>
        </row>
        <row r="2049">
          <cell r="A2049" t="str">
            <v>1405000940</v>
          </cell>
          <cell r="B2049" t="str">
            <v>7131107500</v>
          </cell>
          <cell r="C2049" t="str">
            <v>NTV 132 E75 "шар" опаловый 300 светильник</v>
          </cell>
          <cell r="D2049">
            <v>3.3799999999999997E-2</v>
          </cell>
          <cell r="E2049">
            <v>0</v>
          </cell>
          <cell r="F2049">
            <v>778.17</v>
          </cell>
        </row>
        <row r="2050">
          <cell r="A2050" t="str">
            <v>1405000950</v>
          </cell>
          <cell r="B2050" t="str">
            <v>7131407500</v>
          </cell>
          <cell r="C2050" t="str">
            <v>NTV 132 E75 "шар" призматик 300 светильник</v>
          </cell>
          <cell r="D2050">
            <v>3.3799999999999997E-2</v>
          </cell>
          <cell r="E2050">
            <v>0</v>
          </cell>
          <cell r="F2050">
            <v>1001.28</v>
          </cell>
        </row>
        <row r="2051">
          <cell r="A2051" t="str">
            <v>1405000960</v>
          </cell>
          <cell r="B2051" t="str">
            <v>7131207500</v>
          </cell>
          <cell r="C2051" t="str">
            <v>NTV 132 E75 "шар" прозрачный 300 светильник</v>
          </cell>
          <cell r="D2051">
            <v>3.3799999999999997E-2</v>
          </cell>
          <cell r="E2051">
            <v>0</v>
          </cell>
          <cell r="F2051">
            <v>804.25</v>
          </cell>
        </row>
        <row r="2052">
          <cell r="A2052" t="str">
            <v>1405000970</v>
          </cell>
          <cell r="B2052" t="str">
            <v>7131507500</v>
          </cell>
          <cell r="C2052" t="str">
            <v>NTV 132 E75 "шар" чёрный/матовый 300 светильник</v>
          </cell>
          <cell r="D2052">
            <v>3.3799999999999997E-2</v>
          </cell>
          <cell r="E2052">
            <v>0</v>
          </cell>
          <cell r="F2052">
            <v>2949.27</v>
          </cell>
        </row>
        <row r="2053">
          <cell r="A2053" t="str">
            <v>1405001010</v>
          </cell>
          <cell r="B2053" t="str">
            <v>7134610000</v>
          </cell>
          <cell r="C2053" t="str">
            <v>NTV 133 E100 "бета" матовый 400 светильник</v>
          </cell>
          <cell r="D2053">
            <v>0.08</v>
          </cell>
          <cell r="E2053">
            <v>0</v>
          </cell>
          <cell r="F2053">
            <v>4518</v>
          </cell>
        </row>
        <row r="2054">
          <cell r="A2054" t="str">
            <v>1405001020</v>
          </cell>
          <cell r="B2054" t="str">
            <v>7131110000</v>
          </cell>
          <cell r="C2054" t="str">
            <v>NTV 133 E100 "шар" опаловый 400 светильник</v>
          </cell>
          <cell r="D2054">
            <v>0.08</v>
          </cell>
          <cell r="E2054">
            <v>2</v>
          </cell>
          <cell r="F2054">
            <v>1616.22</v>
          </cell>
        </row>
        <row r="2055">
          <cell r="A2055" t="str">
            <v>1405001030</v>
          </cell>
          <cell r="B2055" t="str">
            <v>7131210000</v>
          </cell>
          <cell r="C2055" t="str">
            <v>NTV 133 E100 "шар" прозрачный 400 светильник</v>
          </cell>
          <cell r="D2055">
            <v>0.08</v>
          </cell>
          <cell r="E2055">
            <v>2</v>
          </cell>
          <cell r="F2055">
            <v>1616.22</v>
          </cell>
        </row>
        <row r="2056">
          <cell r="A2056" t="str">
            <v>1405001110</v>
          </cell>
          <cell r="B2056" t="str">
            <v>7134307042</v>
          </cell>
          <cell r="C2056" t="str">
            <v>NTV 134 H70 "бета" матовый 400 светильник</v>
          </cell>
          <cell r="D2056">
            <v>9.5000000000000001E-2</v>
          </cell>
          <cell r="E2056">
            <v>0</v>
          </cell>
          <cell r="F2056">
            <v>7191.46</v>
          </cell>
        </row>
        <row r="2057">
          <cell r="A2057" t="str">
            <v>1405001120</v>
          </cell>
          <cell r="B2057" t="str">
            <v>7133507042</v>
          </cell>
          <cell r="C2057" t="str">
            <v>NTV 134 H70 "гамма" чёрный/матовый 400 светильник</v>
          </cell>
          <cell r="D2057">
            <v>9.5000000000000001E-2</v>
          </cell>
          <cell r="E2057">
            <v>0</v>
          </cell>
          <cell r="F2057">
            <v>7713.18</v>
          </cell>
        </row>
        <row r="2058">
          <cell r="A2058" t="str">
            <v>1405001130</v>
          </cell>
          <cell r="B2058" t="str">
            <v>7131107042</v>
          </cell>
          <cell r="C2058" t="str">
            <v>NTV 134 H70 "шар" опаловый 400 светильник</v>
          </cell>
          <cell r="D2058">
            <v>9.5000000000000001E-2</v>
          </cell>
          <cell r="E2058">
            <v>0</v>
          </cell>
          <cell r="F2058">
            <v>3956.65</v>
          </cell>
        </row>
        <row r="2059">
          <cell r="A2059" t="str">
            <v>1405001140</v>
          </cell>
          <cell r="B2059" t="str">
            <v>7131207042</v>
          </cell>
          <cell r="C2059" t="str">
            <v>NTV 134 H70 "шар" прозрачный 400 светильник</v>
          </cell>
          <cell r="D2059">
            <v>9.5000000000000001E-2</v>
          </cell>
          <cell r="E2059">
            <v>0</v>
          </cell>
          <cell r="F2059">
            <v>3956.65</v>
          </cell>
        </row>
        <row r="2060">
          <cell r="A2060" t="str">
            <v>1405001170</v>
          </cell>
          <cell r="B2060" t="str">
            <v>7131112544</v>
          </cell>
          <cell r="C2060" t="str">
            <v>NTV 134 M125 "шар" опаловый 400 светильник</v>
          </cell>
          <cell r="D2060">
            <v>9.5000000000000001E-2</v>
          </cell>
          <cell r="E2060">
            <v>0</v>
          </cell>
          <cell r="F2060">
            <v>3803.1</v>
          </cell>
        </row>
        <row r="2061">
          <cell r="A2061" t="str">
            <v>1405001180</v>
          </cell>
          <cell r="B2061" t="str">
            <v>7131212544</v>
          </cell>
          <cell r="C2061" t="str">
            <v>NTV 134 M125 "шар" прозрачный 400 светильник</v>
          </cell>
          <cell r="D2061">
            <v>9.5000000000000001E-2</v>
          </cell>
          <cell r="E2061">
            <v>0</v>
          </cell>
          <cell r="F2061">
            <v>3803.1</v>
          </cell>
        </row>
        <row r="2062">
          <cell r="A2062" t="str">
            <v>1405001190</v>
          </cell>
          <cell r="B2062" t="str">
            <v>7134307046</v>
          </cell>
          <cell r="C2062" t="str">
            <v>NTV 134 S70 "бета" матовый 400 светильник</v>
          </cell>
          <cell r="D2062">
            <v>9.5000000000000001E-2</v>
          </cell>
          <cell r="E2062">
            <v>2</v>
          </cell>
          <cell r="F2062">
            <v>7328.91</v>
          </cell>
        </row>
        <row r="2063">
          <cell r="A2063" t="str">
            <v>1405001200</v>
          </cell>
          <cell r="B2063" t="str">
            <v>7133507046</v>
          </cell>
          <cell r="C2063" t="str">
            <v>NTV 134 S70 "гамма" чёрный/матовый 400 светильник</v>
          </cell>
          <cell r="D2063">
            <v>9.5000000000000001E-2</v>
          </cell>
          <cell r="E2063">
            <v>2</v>
          </cell>
          <cell r="F2063">
            <v>7802.12</v>
          </cell>
        </row>
        <row r="2064">
          <cell r="A2064" t="str">
            <v>1405001210</v>
          </cell>
          <cell r="B2064" t="str">
            <v>7131107046</v>
          </cell>
          <cell r="C2064" t="str">
            <v>NTV 134 S70 "шар" опаловый 400 светильник</v>
          </cell>
          <cell r="D2064">
            <v>9.5000000000000001E-2</v>
          </cell>
          <cell r="E2064">
            <v>2</v>
          </cell>
          <cell r="F2064">
            <v>4049.63</v>
          </cell>
        </row>
        <row r="2065">
          <cell r="A2065" t="str">
            <v>1405001220</v>
          </cell>
          <cell r="B2065" t="str">
            <v>7131207046</v>
          </cell>
          <cell r="C2065" t="str">
            <v>NTV 134 S70 "шар" прозрачный 400 светильник</v>
          </cell>
          <cell r="D2065">
            <v>9.5000000000000001E-2</v>
          </cell>
          <cell r="E2065">
            <v>2</v>
          </cell>
          <cell r="F2065">
            <v>4049.63</v>
          </cell>
        </row>
        <row r="2066">
          <cell r="A2066" t="str">
            <v>1405001310</v>
          </cell>
          <cell r="B2066" t="str">
            <v>7131107052</v>
          </cell>
          <cell r="C2066" t="str">
            <v>NTV 135 H70 "шар" опаловый 500 светильник</v>
          </cell>
          <cell r="D2066">
            <v>0.17630000000000001</v>
          </cell>
          <cell r="E2066">
            <v>0</v>
          </cell>
          <cell r="F2066">
            <v>5140.78</v>
          </cell>
        </row>
        <row r="2067">
          <cell r="A2067" t="str">
            <v>1405001320</v>
          </cell>
          <cell r="B2067" t="str">
            <v>7131112554</v>
          </cell>
          <cell r="C2067" t="str">
            <v>NTV 135 M125 "шар" опаловый 500 светильник</v>
          </cell>
          <cell r="D2067">
            <v>0.17630000000000001</v>
          </cell>
          <cell r="E2067">
            <v>0</v>
          </cell>
          <cell r="F2067">
            <v>4819.6899999999996</v>
          </cell>
        </row>
        <row r="2068">
          <cell r="A2068" t="str">
            <v>1405001330</v>
          </cell>
          <cell r="B2068" t="str">
            <v>7131107056</v>
          </cell>
          <cell r="C2068" t="str">
            <v>NTV 135 S70 "шар" опаловый 500 светильник</v>
          </cell>
          <cell r="D2068">
            <v>0.17630000000000001</v>
          </cell>
          <cell r="E2068">
            <v>0</v>
          </cell>
          <cell r="F2068">
            <v>5140.78</v>
          </cell>
        </row>
        <row r="2069">
          <cell r="A2069" t="str">
            <v>1405001410</v>
          </cell>
          <cell r="B2069" t="str">
            <v>7019015002</v>
          </cell>
          <cell r="C2069" t="str">
            <v>NTV 190 H150 (черный) светильник</v>
          </cell>
          <cell r="D2069">
            <v>0.13250000000000001</v>
          </cell>
          <cell r="E2069">
            <v>1</v>
          </cell>
          <cell r="F2069">
            <v>14332.4</v>
          </cell>
        </row>
        <row r="2070">
          <cell r="A2070" t="str">
            <v>1405001420</v>
          </cell>
          <cell r="B2070" t="str">
            <v>7019015006</v>
          </cell>
          <cell r="C2070" t="str">
            <v>NTV 190 S150 (черный) светильник</v>
          </cell>
          <cell r="D2070">
            <v>0.13250000000000001</v>
          </cell>
          <cell r="E2070">
            <v>1</v>
          </cell>
          <cell r="F2070">
            <v>14332.4</v>
          </cell>
        </row>
        <row r="2071">
          <cell r="A2071" t="str">
            <v>1405001430</v>
          </cell>
          <cell r="B2071" t="str">
            <v>7019012504</v>
          </cell>
          <cell r="C2071" t="str">
            <v>NTV 190 М125 (черный) светильник</v>
          </cell>
          <cell r="D2071">
            <v>0.13250000000000001</v>
          </cell>
          <cell r="E2071">
            <v>1</v>
          </cell>
          <cell r="F2071">
            <v>13477.7</v>
          </cell>
        </row>
        <row r="2072">
          <cell r="A2072" t="str">
            <v>1405001520</v>
          </cell>
          <cell r="B2072" t="str">
            <v>7003015002</v>
          </cell>
          <cell r="C2072" t="str">
            <v>NTV 30 H150 (черный) комплект</v>
          </cell>
          <cell r="D2072">
            <v>8.5000000000000006E-2</v>
          </cell>
          <cell r="E2072">
            <v>1</v>
          </cell>
          <cell r="F2072">
            <v>25261.97</v>
          </cell>
        </row>
        <row r="2073">
          <cell r="A2073" t="str">
            <v>1405001530</v>
          </cell>
          <cell r="B2073" t="str">
            <v>7003012504</v>
          </cell>
          <cell r="C2073" t="str">
            <v>NTV 30 M125 (чёрный) комплект</v>
          </cell>
          <cell r="D2073">
            <v>8.5000000000000006E-2</v>
          </cell>
          <cell r="E2073">
            <v>1</v>
          </cell>
          <cell r="F2073">
            <v>24604.69</v>
          </cell>
        </row>
        <row r="2074">
          <cell r="A2074" t="str">
            <v>1405001540</v>
          </cell>
          <cell r="B2074" t="str">
            <v>7003015006</v>
          </cell>
          <cell r="C2074" t="str">
            <v>NTV 30 S150 (черный) комплект</v>
          </cell>
          <cell r="D2074">
            <v>8.5000000000000006E-2</v>
          </cell>
          <cell r="E2074">
            <v>1</v>
          </cell>
          <cell r="F2074">
            <v>25696.71</v>
          </cell>
        </row>
        <row r="2075">
          <cell r="A2075" t="str">
            <v>1419000010</v>
          </cell>
          <cell r="B2075" t="str">
            <v>9001005002</v>
          </cell>
          <cell r="C2075" t="str">
            <v>NUR 10 GU50 светильник</v>
          </cell>
          <cell r="D2075">
            <v>7.4000000000000003E-3</v>
          </cell>
          <cell r="E2075">
            <v>1</v>
          </cell>
          <cell r="F2075">
            <v>5364.75</v>
          </cell>
        </row>
        <row r="2076">
          <cell r="A2076" t="str">
            <v>1419000020</v>
          </cell>
          <cell r="B2076" t="str">
            <v>9001010004</v>
          </cell>
          <cell r="C2076" t="str">
            <v>NUR 10 GY100  светильник</v>
          </cell>
          <cell r="D2076">
            <v>7.4000000000000003E-3</v>
          </cell>
          <cell r="E2076">
            <v>1</v>
          </cell>
          <cell r="F2076">
            <v>5722.4</v>
          </cell>
        </row>
        <row r="2077">
          <cell r="A2077" t="str">
            <v>2415000010</v>
          </cell>
          <cell r="B2077" t="str">
            <v>360231</v>
          </cell>
          <cell r="C2077" t="str">
            <v>Козырек NBS 20,21/A 50231 металлик</v>
          </cell>
          <cell r="D2077">
            <v>0</v>
          </cell>
          <cell r="E2077">
            <v>0</v>
          </cell>
          <cell r="F2077">
            <v>511.42</v>
          </cell>
        </row>
        <row r="2078">
          <cell r="A2078" t="str">
            <v>2415000020</v>
          </cell>
          <cell r="B2078" t="str">
            <v>360131</v>
          </cell>
          <cell r="C2078" t="str">
            <v>Козырек NBS 22 / А 50131 металлик</v>
          </cell>
          <cell r="D2078">
            <v>0</v>
          </cell>
          <cell r="E2078">
            <v>0</v>
          </cell>
          <cell r="F2078">
            <v>320.68</v>
          </cell>
        </row>
        <row r="2079">
          <cell r="A2079" t="str">
            <v>2415000110</v>
          </cell>
          <cell r="B2079" t="str">
            <v>360141</v>
          </cell>
          <cell r="C2079" t="str">
            <v>Колышек NBS 20,22/ A 50141</v>
          </cell>
          <cell r="D2079">
            <v>0</v>
          </cell>
          <cell r="E2079">
            <v>0</v>
          </cell>
          <cell r="F2079">
            <v>398.34</v>
          </cell>
        </row>
        <row r="2080">
          <cell r="A2080" t="str">
            <v>2407000010</v>
          </cell>
          <cell r="B2080" t="str">
            <v>40160</v>
          </cell>
          <cell r="C2080" t="str">
            <v>Комплект анкерных болтов AB 160/A10291</v>
          </cell>
          <cell r="D2080">
            <v>0</v>
          </cell>
          <cell r="E2080">
            <v>0</v>
          </cell>
          <cell r="F2080">
            <v>526.54</v>
          </cell>
        </row>
        <row r="2081">
          <cell r="A2081" t="str">
            <v>2407000020</v>
          </cell>
          <cell r="B2081" t="str">
            <v>40178</v>
          </cell>
          <cell r="C2081" t="str">
            <v>Комплект анкерных болтов AB 178</v>
          </cell>
          <cell r="D2081">
            <v>0</v>
          </cell>
          <cell r="E2081">
            <v>0</v>
          </cell>
          <cell r="F2081">
            <v>601.04</v>
          </cell>
        </row>
        <row r="2082">
          <cell r="A2082" t="str">
            <v>2407000030</v>
          </cell>
          <cell r="B2082" t="str">
            <v>40217</v>
          </cell>
          <cell r="C2082" t="str">
            <v>Комплект анкерных болтов AB 217 / A10491</v>
          </cell>
          <cell r="D2082">
            <v>0</v>
          </cell>
          <cell r="E2082">
            <v>0</v>
          </cell>
          <cell r="F2082">
            <v>718.04</v>
          </cell>
        </row>
        <row r="2083">
          <cell r="A2083" t="str">
            <v>2415000310</v>
          </cell>
          <cell r="B2083" t="str">
            <v>34050000</v>
          </cell>
          <cell r="C2083" t="str">
            <v>Кронштейн телескопический NBS 50-60</v>
          </cell>
          <cell r="D2083">
            <v>8.9999999999999998E-4</v>
          </cell>
          <cell r="E2083">
            <v>20</v>
          </cell>
          <cell r="F2083">
            <v>181.9</v>
          </cell>
        </row>
        <row r="2084">
          <cell r="A2084" t="str">
            <v>5403000620</v>
          </cell>
          <cell r="B2084" t="str">
            <v>34300</v>
          </cell>
          <cell r="C2084" t="str">
            <v>Рассеиватель "альфа" призматик 300 (8642.300P)</v>
          </cell>
          <cell r="D2084">
            <v>2.9000000000000001E-2</v>
          </cell>
          <cell r="E2084">
            <v>0</v>
          </cell>
          <cell r="F2084">
            <v>1015.61</v>
          </cell>
        </row>
        <row r="2085">
          <cell r="A2085" t="str">
            <v>5403000630</v>
          </cell>
          <cell r="B2085" t="str">
            <v>46400</v>
          </cell>
          <cell r="C2085" t="str">
            <v>Рассеиватель "бета" матовый 400 (8670.400G)</v>
          </cell>
          <cell r="D2085">
            <v>6.4000000000000001E-2</v>
          </cell>
          <cell r="E2085">
            <v>0</v>
          </cell>
          <cell r="F2085">
            <v>2217.4</v>
          </cell>
        </row>
        <row r="2086">
          <cell r="A2086" t="str">
            <v>5403000640</v>
          </cell>
          <cell r="B2086" t="str">
            <v>41300</v>
          </cell>
          <cell r="C2086" t="str">
            <v>Рассеиватель "бета" опаловый 300 (8670.300B)</v>
          </cell>
          <cell r="D2086">
            <v>2.9000000000000001E-2</v>
          </cell>
          <cell r="E2086">
            <v>0</v>
          </cell>
          <cell r="F2086">
            <v>831.13</v>
          </cell>
        </row>
        <row r="2087">
          <cell r="A2087" t="str">
            <v>5403000650</v>
          </cell>
          <cell r="B2087" t="str">
            <v>35400</v>
          </cell>
          <cell r="C2087" t="str">
            <v>Рассеиватель "гамма" черный/матовый 400 (8643.400G)</v>
          </cell>
          <cell r="D2087">
            <v>6.4000000000000001E-2</v>
          </cell>
          <cell r="E2087">
            <v>0</v>
          </cell>
          <cell r="F2087">
            <v>5079.78</v>
          </cell>
        </row>
        <row r="2088">
          <cell r="A2088" t="str">
            <v>5403000660</v>
          </cell>
          <cell r="B2088" t="str">
            <v>23250</v>
          </cell>
          <cell r="C2088" t="str">
            <v>Рассеиватель "куб" дымчатый 250 (8672.250F)</v>
          </cell>
          <cell r="D2088">
            <v>1.6E-2</v>
          </cell>
          <cell r="E2088">
            <v>0</v>
          </cell>
          <cell r="F2088">
            <v>886.64</v>
          </cell>
        </row>
        <row r="2089">
          <cell r="A2089" t="str">
            <v>5403000670</v>
          </cell>
          <cell r="B2089" t="str">
            <v>21250</v>
          </cell>
          <cell r="C2089" t="str">
            <v>Рассеиватель "куб" опаловый 250 (8672.250B)</v>
          </cell>
          <cell r="D2089">
            <v>1.6E-2</v>
          </cell>
          <cell r="E2089">
            <v>0</v>
          </cell>
          <cell r="F2089">
            <v>886.64</v>
          </cell>
        </row>
        <row r="2090">
          <cell r="A2090" t="str">
            <v>5403000120</v>
          </cell>
          <cell r="B2090" t="str">
            <v>13200</v>
          </cell>
          <cell r="C2090" t="str">
            <v>Рассеиватель "шар" дымчатый 200 (GS20000A)</v>
          </cell>
          <cell r="D2090">
            <v>8.0000000000000002E-3</v>
          </cell>
          <cell r="E2090">
            <v>0</v>
          </cell>
          <cell r="F2090">
            <v>244.66</v>
          </cell>
        </row>
        <row r="2091">
          <cell r="A2091" t="str">
            <v>5403000130</v>
          </cell>
          <cell r="B2091" t="str">
            <v>13250</v>
          </cell>
          <cell r="C2091" t="str">
            <v>Рассеиватель "шар" дымчатый 250 (GS25000A)</v>
          </cell>
          <cell r="D2091">
            <v>1.5599999999999999E-2</v>
          </cell>
          <cell r="E2091">
            <v>8</v>
          </cell>
          <cell r="F2091">
            <v>438.68</v>
          </cell>
        </row>
        <row r="2092">
          <cell r="A2092" t="str">
            <v>5403000140</v>
          </cell>
          <cell r="B2092" t="str">
            <v>13300</v>
          </cell>
          <cell r="C2092" t="str">
            <v>Рассеиватель "шар" дымчатый 300 (GS30000A)</v>
          </cell>
          <cell r="D2092">
            <v>2.7E-2</v>
          </cell>
          <cell r="E2092">
            <v>0</v>
          </cell>
          <cell r="F2092">
            <v>591.49</v>
          </cell>
        </row>
        <row r="2093">
          <cell r="A2093" t="str">
            <v>5403000150</v>
          </cell>
          <cell r="B2093" t="str">
            <v>11200</v>
          </cell>
          <cell r="C2093" t="str">
            <v>Рассеиватель "шар" опаловый 200 (GW20000A)</v>
          </cell>
          <cell r="D2093">
            <v>8.0000000000000002E-3</v>
          </cell>
          <cell r="E2093">
            <v>0</v>
          </cell>
          <cell r="F2093">
            <v>249.48</v>
          </cell>
        </row>
        <row r="2094">
          <cell r="A2094" t="str">
            <v>5403000160</v>
          </cell>
          <cell r="B2094" t="str">
            <v>11250</v>
          </cell>
          <cell r="C2094" t="str">
            <v>Рассеиватель "шар" опаловый 250 (GW25000A)</v>
          </cell>
          <cell r="D2094">
            <v>1.5599999999999999E-2</v>
          </cell>
          <cell r="E2094">
            <v>8</v>
          </cell>
          <cell r="F2094">
            <v>404.93</v>
          </cell>
        </row>
        <row r="2095">
          <cell r="A2095" t="str">
            <v>5403000170</v>
          </cell>
          <cell r="B2095" t="str">
            <v>11300</v>
          </cell>
          <cell r="C2095" t="str">
            <v>Рассеиватель "шар" опаловый 300 (GW30000A)</v>
          </cell>
          <cell r="D2095">
            <v>2.7E-2</v>
          </cell>
          <cell r="E2095">
            <v>0</v>
          </cell>
          <cell r="F2095">
            <v>599.83000000000004</v>
          </cell>
        </row>
        <row r="2096">
          <cell r="A2096" t="str">
            <v>5403000180</v>
          </cell>
          <cell r="B2096" t="str">
            <v>11400</v>
          </cell>
          <cell r="C2096" t="str">
            <v>Рассеиватель "шар" опаловый 400 (GW40000A)</v>
          </cell>
          <cell r="D2096">
            <v>6.4000000000000001E-2</v>
          </cell>
          <cell r="E2096">
            <v>0</v>
          </cell>
          <cell r="F2096">
            <v>1348.72</v>
          </cell>
        </row>
        <row r="2097">
          <cell r="A2097" t="str">
            <v>5403000680</v>
          </cell>
          <cell r="B2097" t="str">
            <v>47400</v>
          </cell>
          <cell r="C2097" t="str">
            <v>Рассеиватель "шар" опаловый 400 NBL52-NTV12 (8660.400B)</v>
          </cell>
          <cell r="D2097">
            <v>6.4000000000000001E-2</v>
          </cell>
          <cell r="E2097">
            <v>0</v>
          </cell>
          <cell r="F2097">
            <v>4882.1499999999996</v>
          </cell>
        </row>
        <row r="2098">
          <cell r="A2098" t="str">
            <v>5403000190</v>
          </cell>
          <cell r="B2098" t="str">
            <v>11500</v>
          </cell>
          <cell r="C2098" t="str">
            <v>Рассеиватель "шар" опаловый 500 (GW50000A)</v>
          </cell>
          <cell r="D2098">
            <v>0.129</v>
          </cell>
          <cell r="E2098">
            <v>0</v>
          </cell>
          <cell r="F2098">
            <v>2404.58</v>
          </cell>
        </row>
        <row r="2099">
          <cell r="A2099" t="str">
            <v>5403000690</v>
          </cell>
          <cell r="B2099" t="str">
            <v>14250</v>
          </cell>
          <cell r="C2099" t="str">
            <v>Рассеиватель "шар" призматик 250 (8650.250P)</v>
          </cell>
          <cell r="D2099">
            <v>1.5599999999999999E-2</v>
          </cell>
          <cell r="E2099">
            <v>8</v>
          </cell>
          <cell r="F2099">
            <v>638.45000000000005</v>
          </cell>
        </row>
        <row r="2100">
          <cell r="A2100" t="str">
            <v>5403000700</v>
          </cell>
          <cell r="B2100" t="str">
            <v>14300</v>
          </cell>
          <cell r="C2100" t="str">
            <v>Рассеиватель "шар" призматик 300 (8650.300P)</v>
          </cell>
          <cell r="D2100">
            <v>2.7E-2</v>
          </cell>
          <cell r="E2100">
            <v>0</v>
          </cell>
          <cell r="F2100">
            <v>822.95</v>
          </cell>
        </row>
        <row r="2101">
          <cell r="A2101" t="str">
            <v>5403000200</v>
          </cell>
          <cell r="B2101" t="str">
            <v>12200</v>
          </cell>
          <cell r="C2101" t="str">
            <v>Рассеиватель "шар" прозрачный 200 (GT20000A)</v>
          </cell>
          <cell r="D2101">
            <v>8.0000000000000002E-3</v>
          </cell>
          <cell r="E2101">
            <v>0</v>
          </cell>
          <cell r="F2101">
            <v>244.66</v>
          </cell>
        </row>
        <row r="2102">
          <cell r="A2102" t="str">
            <v>5403000210</v>
          </cell>
          <cell r="B2102" t="str">
            <v>12250</v>
          </cell>
          <cell r="C2102" t="str">
            <v>Рассеиватель "шар" прозрачный 250 (GT25000A)</v>
          </cell>
          <cell r="D2102">
            <v>1.5599999999999999E-2</v>
          </cell>
          <cell r="E2102">
            <v>8</v>
          </cell>
          <cell r="F2102">
            <v>413.37</v>
          </cell>
        </row>
        <row r="2103">
          <cell r="A2103" t="str">
            <v>5403000220</v>
          </cell>
          <cell r="B2103" t="str">
            <v>12300</v>
          </cell>
          <cell r="C2103" t="str">
            <v>Рассеиватель "шар" прозрачный 300 (GT30000A)</v>
          </cell>
          <cell r="D2103">
            <v>2.7E-2</v>
          </cell>
          <cell r="E2103">
            <v>0</v>
          </cell>
          <cell r="F2103">
            <v>625.91999999999996</v>
          </cell>
        </row>
        <row r="2104">
          <cell r="A2104" t="str">
            <v>5403000230</v>
          </cell>
          <cell r="B2104" t="str">
            <v>12400</v>
          </cell>
          <cell r="C2104" t="str">
            <v>Рассеиватель "шар" прозрачный 400 (GT40000A)</v>
          </cell>
          <cell r="D2104">
            <v>6.4000000000000001E-2</v>
          </cell>
          <cell r="E2104">
            <v>0</v>
          </cell>
          <cell r="F2104">
            <v>1348.72</v>
          </cell>
        </row>
        <row r="2105">
          <cell r="A2105" t="str">
            <v>5403000710</v>
          </cell>
          <cell r="B2105" t="str">
            <v>15250</v>
          </cell>
          <cell r="C2105" t="str">
            <v>Рассеиватель "шар" черный/матовый 250 (8651.250G)</v>
          </cell>
          <cell r="D2105">
            <v>1.5599999999999999E-2</v>
          </cell>
          <cell r="E2105">
            <v>8</v>
          </cell>
          <cell r="F2105">
            <v>2493.34</v>
          </cell>
        </row>
        <row r="2106">
          <cell r="A2106" t="str">
            <v>5403000720</v>
          </cell>
          <cell r="B2106" t="str">
            <v>15300</v>
          </cell>
          <cell r="C2106" t="str">
            <v>Рассеиватель "шар" черный/матовый 300 (8651.300G)</v>
          </cell>
          <cell r="D2106">
            <v>2.7E-2</v>
          </cell>
          <cell r="E2106">
            <v>0</v>
          </cell>
          <cell r="F2106">
            <v>2770.94</v>
          </cell>
        </row>
        <row r="2107">
          <cell r="A2107" t="str">
            <v>5403002040</v>
          </cell>
          <cell r="B2107" t="str">
            <v>70010</v>
          </cell>
          <cell r="C2107" t="str">
            <v>Расс-ль светозатеняющий для интегр.КЛЛ (1474.100T)</v>
          </cell>
          <cell r="D2107">
            <v>0</v>
          </cell>
          <cell r="E2107">
            <v>0</v>
          </cell>
          <cell r="F2107">
            <v>1089.1500000000001</v>
          </cell>
        </row>
        <row r="2108">
          <cell r="A2108" t="str">
            <v>2407000210</v>
          </cell>
          <cell r="B2108" t="str">
            <v>600321</v>
          </cell>
          <cell r="C2108" t="str">
            <v>Светозатеняющая решетка NFG 60/A 60321</v>
          </cell>
          <cell r="D2108">
            <v>0</v>
          </cell>
          <cell r="E2108">
            <v>0</v>
          </cell>
          <cell r="F2108">
            <v>1711.08</v>
          </cell>
        </row>
        <row r="2109">
          <cell r="A2109" t="str">
            <v>5405000040</v>
          </cell>
          <cell r="B2109" t="str">
            <v>70020</v>
          </cell>
          <cell r="C2109" t="str">
            <v>Решетка экранирующая для NTV 134 (1469.100A)</v>
          </cell>
          <cell r="D2109">
            <v>0</v>
          </cell>
          <cell r="E2109">
            <v>0</v>
          </cell>
          <cell r="F2109">
            <v>1124.4100000000001</v>
          </cell>
        </row>
        <row r="2110">
          <cell r="A2110" t="str">
            <v>2415000410</v>
          </cell>
          <cell r="B2110" t="str">
            <v>360218</v>
          </cell>
          <cell r="C2110" t="str">
            <v>Светофильтр NBS20,21 желтый/A50218</v>
          </cell>
          <cell r="D2110">
            <v>0</v>
          </cell>
          <cell r="E2110">
            <v>0</v>
          </cell>
          <cell r="F2110">
            <v>1792.52</v>
          </cell>
        </row>
        <row r="2111">
          <cell r="A2111" t="str">
            <v>2415000420</v>
          </cell>
          <cell r="B2111" t="str">
            <v>360219</v>
          </cell>
          <cell r="C2111" t="str">
            <v>Светофильтр NBS20,21 зеленый/A50219</v>
          </cell>
          <cell r="D2111">
            <v>0</v>
          </cell>
          <cell r="E2111">
            <v>0</v>
          </cell>
          <cell r="F2111">
            <v>1792.52</v>
          </cell>
        </row>
        <row r="2112">
          <cell r="A2112" t="str">
            <v>2415000430</v>
          </cell>
          <cell r="B2112" t="str">
            <v>360216</v>
          </cell>
          <cell r="C2112" t="str">
            <v>Светофильтр NBS20,21 красный/A50216</v>
          </cell>
          <cell r="D2112">
            <v>0</v>
          </cell>
          <cell r="E2112">
            <v>0</v>
          </cell>
          <cell r="F2112">
            <v>1792.52</v>
          </cell>
        </row>
        <row r="2113">
          <cell r="A2113" t="str">
            <v>2415000440</v>
          </cell>
          <cell r="B2113" t="str">
            <v>360217</v>
          </cell>
          <cell r="C2113" t="str">
            <v>Светофильтр NBS20,21 синий/A50217</v>
          </cell>
          <cell r="D2113">
            <v>0</v>
          </cell>
          <cell r="E2113">
            <v>0</v>
          </cell>
          <cell r="F2113">
            <v>1792.52</v>
          </cell>
        </row>
        <row r="2114">
          <cell r="B2114" t="str">
            <v>(5) Прожекторы</v>
          </cell>
        </row>
        <row r="2115">
          <cell r="A2115" t="str">
            <v>1355000010</v>
          </cell>
          <cell r="B2115" t="str">
            <v>985100032</v>
          </cell>
          <cell r="C2115" t="str">
            <v>UMA 1000 H светильник (серый)</v>
          </cell>
          <cell r="D2115">
            <v>7.9899999999999999E-2</v>
          </cell>
          <cell r="E2115">
            <v>1</v>
          </cell>
          <cell r="F2115">
            <v>31158.21</v>
          </cell>
        </row>
        <row r="2116">
          <cell r="A2116" t="str">
            <v>1355000020</v>
          </cell>
          <cell r="B2116" t="str">
            <v>995100032</v>
          </cell>
          <cell r="C2116" t="str">
            <v>UMA 1000 H (серый) c блоком перезажигания светильник</v>
          </cell>
          <cell r="D2116">
            <v>8.9800000000000005E-2</v>
          </cell>
          <cell r="E2116">
            <v>0.5</v>
          </cell>
          <cell r="F2116">
            <v>99790.54</v>
          </cell>
        </row>
        <row r="2117">
          <cell r="A2117" t="str">
            <v>1355000030</v>
          </cell>
          <cell r="B2117" t="str">
            <v>985100022</v>
          </cell>
          <cell r="C2117" t="str">
            <v>UMA 1000 H светильник (черный)</v>
          </cell>
          <cell r="D2117">
            <v>7.9899999999999999E-2</v>
          </cell>
          <cell r="E2117">
            <v>1</v>
          </cell>
          <cell r="F2117">
            <v>31158.21</v>
          </cell>
        </row>
        <row r="2118">
          <cell r="A2118" t="str">
            <v>1355000040</v>
          </cell>
          <cell r="B2118" t="str">
            <v>995100022</v>
          </cell>
          <cell r="C2118" t="str">
            <v>UMA 1000 H светильник (черный) с блоком перезажигания</v>
          </cell>
          <cell r="D2118">
            <v>9.1999999999999998E-2</v>
          </cell>
          <cell r="E2118">
            <v>0.5</v>
          </cell>
          <cell r="F2118">
            <v>99790.54</v>
          </cell>
        </row>
        <row r="2119">
          <cell r="A2119" t="str">
            <v>1357000010</v>
          </cell>
          <cell r="B2119" t="str">
            <v>98515031</v>
          </cell>
          <cell r="C2119" t="str">
            <v>UMA 150 светильник (белый)</v>
          </cell>
          <cell r="D2119">
            <v>1.37E-2</v>
          </cell>
          <cell r="E2119">
            <v>1</v>
          </cell>
          <cell r="F2119">
            <v>5613.63</v>
          </cell>
        </row>
        <row r="2120">
          <cell r="A2120" t="str">
            <v>1357000020</v>
          </cell>
          <cell r="B2120" t="str">
            <v>98515021</v>
          </cell>
          <cell r="C2120" t="str">
            <v>UMA 150 светильник (черный)</v>
          </cell>
          <cell r="D2120">
            <v>1.47E-2</v>
          </cell>
          <cell r="E2120">
            <v>1</v>
          </cell>
          <cell r="F2120">
            <v>5613.63</v>
          </cell>
        </row>
        <row r="2121">
          <cell r="A2121" t="str">
            <v>1355000110</v>
          </cell>
          <cell r="B2121" t="str">
            <v>985200032</v>
          </cell>
          <cell r="C2121" t="str">
            <v>UMA 2000 H светильник (серый)</v>
          </cell>
          <cell r="D2121">
            <v>7.7000000000000002E-3</v>
          </cell>
          <cell r="E2121">
            <v>2</v>
          </cell>
          <cell r="F2121">
            <v>39555.81</v>
          </cell>
        </row>
        <row r="2122">
          <cell r="A2122" t="str">
            <v>1355000120</v>
          </cell>
          <cell r="B2122" t="str">
            <v>995200032</v>
          </cell>
          <cell r="C2122" t="str">
            <v>UMA 2000 H (серый) c блоком перезажигания светильник</v>
          </cell>
          <cell r="D2122">
            <v>0.19980000000000001</v>
          </cell>
          <cell r="E2122">
            <v>0.5</v>
          </cell>
          <cell r="F2122">
            <v>125708.38</v>
          </cell>
        </row>
        <row r="2123">
          <cell r="A2123" t="str">
            <v>1355000130</v>
          </cell>
          <cell r="B2123" t="str">
            <v>985200022</v>
          </cell>
          <cell r="C2123" t="str">
            <v>UMA 2000 H светильник (черный)</v>
          </cell>
          <cell r="D2123">
            <v>7.7000000000000002E-3</v>
          </cell>
          <cell r="E2123">
            <v>2</v>
          </cell>
          <cell r="F2123">
            <v>39555.81</v>
          </cell>
        </row>
        <row r="2124">
          <cell r="A2124" t="str">
            <v>1357000110</v>
          </cell>
          <cell r="B2124" t="str">
            <v>98525031</v>
          </cell>
          <cell r="C2124" t="str">
            <v>UMA 250 светильник (белый)</v>
          </cell>
          <cell r="D2124">
            <v>2.6800000000000001E-2</v>
          </cell>
          <cell r="E2124">
            <v>1</v>
          </cell>
          <cell r="F2124">
            <v>7177.31</v>
          </cell>
        </row>
        <row r="2125">
          <cell r="A2125" t="str">
            <v>1357000120</v>
          </cell>
          <cell r="B2125" t="str">
            <v>98525021</v>
          </cell>
          <cell r="C2125" t="str">
            <v>UMA 250 светильник (черный)</v>
          </cell>
          <cell r="D2125">
            <v>2.6800000000000001E-2</v>
          </cell>
          <cell r="E2125">
            <v>1</v>
          </cell>
          <cell r="F2125">
            <v>7177.31</v>
          </cell>
        </row>
        <row r="2126">
          <cell r="A2126" t="str">
            <v>1357000210</v>
          </cell>
          <cell r="B2126" t="str">
            <v>98540032</v>
          </cell>
          <cell r="C2126" t="str">
            <v>UMA 400 H светильник (белый)</v>
          </cell>
          <cell r="D2126">
            <v>3.56E-2</v>
          </cell>
          <cell r="E2126">
            <v>1</v>
          </cell>
          <cell r="F2126">
            <v>7664.01</v>
          </cell>
        </row>
        <row r="2127">
          <cell r="A2127" t="str">
            <v>1357000240</v>
          </cell>
          <cell r="B2127" t="str">
            <v>98540062</v>
          </cell>
          <cell r="C2127" t="str">
            <v>UMA 400 H светильник (серый)</v>
          </cell>
          <cell r="D2127">
            <v>3.56E-2</v>
          </cell>
          <cell r="E2127">
            <v>1</v>
          </cell>
          <cell r="F2127">
            <v>7664.01</v>
          </cell>
        </row>
        <row r="2128">
          <cell r="A2128" t="str">
            <v>1357000220</v>
          </cell>
          <cell r="B2128" t="str">
            <v>98540022</v>
          </cell>
          <cell r="C2128" t="str">
            <v>UMA 400 H светильник (черный)</v>
          </cell>
          <cell r="D2128">
            <v>3.56E-2</v>
          </cell>
          <cell r="E2128">
            <v>1</v>
          </cell>
          <cell r="F2128">
            <v>7664.01</v>
          </cell>
        </row>
        <row r="2129">
          <cell r="A2129" t="str">
            <v>1357000230</v>
          </cell>
          <cell r="B2129" t="str">
            <v>98540026</v>
          </cell>
          <cell r="C2129" t="str">
            <v>UMA 400 S светильник (черный)</v>
          </cell>
          <cell r="D2129">
            <v>3.56E-2</v>
          </cell>
          <cell r="E2129">
            <v>1</v>
          </cell>
          <cell r="F2129">
            <v>7908.56</v>
          </cell>
        </row>
        <row r="2130">
          <cell r="A2130" t="str">
            <v>1357000310</v>
          </cell>
          <cell r="B2130" t="str">
            <v>98507031</v>
          </cell>
          <cell r="C2130" t="str">
            <v>UMA 70 светильник (белый)</v>
          </cell>
          <cell r="D2130">
            <v>1.0200000000000001E-2</v>
          </cell>
          <cell r="E2130">
            <v>1</v>
          </cell>
          <cell r="F2130">
            <v>5048.8100000000004</v>
          </cell>
        </row>
        <row r="2131">
          <cell r="A2131" t="str">
            <v>1357000320</v>
          </cell>
          <cell r="B2131" t="str">
            <v>98507021</v>
          </cell>
          <cell r="C2131" t="str">
            <v>UMA 70 светильник (черный)</v>
          </cell>
          <cell r="D2131">
            <v>1.0200000000000001E-2</v>
          </cell>
          <cell r="E2131">
            <v>1</v>
          </cell>
          <cell r="F2131">
            <v>5048.8100000000004</v>
          </cell>
        </row>
        <row r="2132">
          <cell r="A2132" t="str">
            <v>1357000330</v>
          </cell>
          <cell r="B2132" t="str">
            <v>98507331</v>
          </cell>
          <cell r="C2132" t="str">
            <v>UMA 70 HF светильник (белый)</v>
          </cell>
          <cell r="D2132">
            <v>1.0200000000000001E-2</v>
          </cell>
          <cell r="E2132">
            <v>1</v>
          </cell>
          <cell r="F2132">
            <v>7518.63</v>
          </cell>
        </row>
        <row r="2133">
          <cell r="A2133" t="str">
            <v>1357000340</v>
          </cell>
          <cell r="B2133" t="str">
            <v>98507321</v>
          </cell>
          <cell r="C2133" t="str">
            <v>UMA 70 HF светильник (черный)</v>
          </cell>
          <cell r="D2133">
            <v>1.0200000000000001E-2</v>
          </cell>
          <cell r="E2133">
            <v>1</v>
          </cell>
          <cell r="F2133">
            <v>7518.63</v>
          </cell>
        </row>
        <row r="2134">
          <cell r="A2134" t="str">
            <v>1359000010</v>
          </cell>
          <cell r="B2134" t="str">
            <v>985100052</v>
          </cell>
          <cell r="C2134" t="str">
            <v>UMC 1000 H Type 1 светильник (серый)</v>
          </cell>
          <cell r="D2134">
            <v>7.9899999999999999E-2</v>
          </cell>
          <cell r="E2134">
            <v>1</v>
          </cell>
          <cell r="F2134">
            <v>32254.45</v>
          </cell>
        </row>
        <row r="2135">
          <cell r="A2135" t="str">
            <v>1359000020</v>
          </cell>
          <cell r="B2135" t="str">
            <v>995100052</v>
          </cell>
          <cell r="C2135" t="str">
            <v>UMC 1000 H Type 1 (серый) c блоком перезажигания светильник</v>
          </cell>
          <cell r="D2135">
            <v>9.1999999999999998E-2</v>
          </cell>
          <cell r="E2135">
            <v>0.5</v>
          </cell>
          <cell r="F2135">
            <v>99790.54</v>
          </cell>
        </row>
        <row r="2136">
          <cell r="A2136" t="str">
            <v>1359000030</v>
          </cell>
          <cell r="B2136" t="str">
            <v>985100042</v>
          </cell>
          <cell r="C2136" t="str">
            <v>UMC 1000 H Type 1 светильник (черный)</v>
          </cell>
          <cell r="D2136">
            <v>7.9899999999999999E-2</v>
          </cell>
          <cell r="E2136">
            <v>1</v>
          </cell>
          <cell r="F2136">
            <v>32254.45</v>
          </cell>
        </row>
        <row r="2137">
          <cell r="A2137" t="str">
            <v>1359000040</v>
          </cell>
          <cell r="B2137" t="str">
            <v>995100042</v>
          </cell>
          <cell r="C2137" t="str">
            <v>UMC 1000 H Type 1 светильник (черный) c блоком перезажигани</v>
          </cell>
          <cell r="D2137">
            <v>7.9899999999999999E-2</v>
          </cell>
          <cell r="E2137">
            <v>1</v>
          </cell>
          <cell r="F2137">
            <v>99790.54</v>
          </cell>
        </row>
        <row r="2138">
          <cell r="A2138" t="str">
            <v>1359000050</v>
          </cell>
          <cell r="B2138" t="str">
            <v>985100252</v>
          </cell>
          <cell r="C2138" t="str">
            <v>UMC 1000 H Type 2 светильник (серый)</v>
          </cell>
          <cell r="D2138">
            <v>7.9899999999999999E-2</v>
          </cell>
          <cell r="E2138">
            <v>1</v>
          </cell>
          <cell r="F2138">
            <v>32254.45</v>
          </cell>
        </row>
        <row r="2139">
          <cell r="A2139" t="str">
            <v>1359000060</v>
          </cell>
          <cell r="B2139" t="str">
            <v>995100252</v>
          </cell>
          <cell r="C2139" t="str">
            <v>UMC 1000 H Type 2(серый) c блоком перезажигания светильник</v>
          </cell>
          <cell r="D2139">
            <v>9.1999999999999998E-2</v>
          </cell>
          <cell r="E2139">
            <v>0.5</v>
          </cell>
          <cell r="F2139">
            <v>99790.54</v>
          </cell>
        </row>
        <row r="2140">
          <cell r="A2140" t="str">
            <v>1359000070</v>
          </cell>
          <cell r="B2140" t="str">
            <v>985100242</v>
          </cell>
          <cell r="C2140" t="str">
            <v>UMC 1000 H Type 2 светильник(черный)</v>
          </cell>
          <cell r="D2140">
            <v>7.9899999999999999E-2</v>
          </cell>
          <cell r="E2140">
            <v>1</v>
          </cell>
          <cell r="F2140">
            <v>32254.45</v>
          </cell>
        </row>
        <row r="2141">
          <cell r="A2141" t="str">
            <v>1359000080</v>
          </cell>
          <cell r="B2141" t="str">
            <v>995100242</v>
          </cell>
          <cell r="C2141" t="str">
            <v>UMC 1000 H Type 2 светильник (черный) c блоком перезажигания</v>
          </cell>
          <cell r="D2141">
            <v>7.9899999999999999E-2</v>
          </cell>
          <cell r="E2141">
            <v>1</v>
          </cell>
          <cell r="F2141">
            <v>99790.54</v>
          </cell>
        </row>
        <row r="2142">
          <cell r="A2142" t="str">
            <v>1359000090</v>
          </cell>
          <cell r="B2142" t="str">
            <v>985100352</v>
          </cell>
          <cell r="C2142" t="str">
            <v>UMC 1000 H Type 3 светильник (серый)</v>
          </cell>
          <cell r="D2142">
            <v>7.9899999999999999E-2</v>
          </cell>
          <cell r="E2142">
            <v>1</v>
          </cell>
          <cell r="F2142">
            <v>33193.89</v>
          </cell>
        </row>
        <row r="2143">
          <cell r="A2143" t="str">
            <v>1359000100</v>
          </cell>
          <cell r="B2143" t="str">
            <v>995100352</v>
          </cell>
          <cell r="C2143" t="str">
            <v>UMC 1000 H Type 3(серый) c блоком перезажигания светильник</v>
          </cell>
          <cell r="D2143">
            <v>9.1999999999999998E-2</v>
          </cell>
          <cell r="E2143">
            <v>0.5</v>
          </cell>
          <cell r="F2143">
            <v>99790.54</v>
          </cell>
        </row>
        <row r="2144">
          <cell r="A2144" t="str">
            <v>1359000110</v>
          </cell>
          <cell r="B2144" t="str">
            <v>985100342</v>
          </cell>
          <cell r="C2144" t="str">
            <v>UMC 1000 H Type 3 светильник (черный)</v>
          </cell>
          <cell r="D2144">
            <v>7.9899999999999999E-2</v>
          </cell>
          <cell r="E2144">
            <v>1</v>
          </cell>
          <cell r="F2144">
            <v>33193.89</v>
          </cell>
        </row>
        <row r="2145">
          <cell r="A2145" t="str">
            <v>1359000120</v>
          </cell>
          <cell r="B2145" t="str">
            <v>995100342</v>
          </cell>
          <cell r="C2145" t="str">
            <v>UMC 1000 H Type 3 светильник (черный) c блоком перезажигания</v>
          </cell>
          <cell r="D2145">
            <v>7.9899999999999999E-2</v>
          </cell>
          <cell r="E2145">
            <v>1</v>
          </cell>
          <cell r="F2145">
            <v>99790.54</v>
          </cell>
        </row>
        <row r="2146">
          <cell r="A2146" t="str">
            <v>1361000010</v>
          </cell>
          <cell r="B2146" t="str">
            <v>98515051</v>
          </cell>
          <cell r="C2146" t="str">
            <v>UMC 150 светильник (белый)</v>
          </cell>
          <cell r="D2146">
            <v>1.37E-2</v>
          </cell>
          <cell r="E2146">
            <v>1</v>
          </cell>
          <cell r="F2146">
            <v>6155.21</v>
          </cell>
        </row>
        <row r="2147">
          <cell r="A2147" t="str">
            <v>1361000020</v>
          </cell>
          <cell r="B2147" t="str">
            <v>98515041</v>
          </cell>
          <cell r="C2147" t="str">
            <v>UMC 150 светильник (черный)</v>
          </cell>
          <cell r="D2147">
            <v>1.37E-2</v>
          </cell>
          <cell r="E2147">
            <v>1</v>
          </cell>
          <cell r="F2147">
            <v>6155.21</v>
          </cell>
        </row>
        <row r="2148">
          <cell r="A2148" t="str">
            <v>1359000210</v>
          </cell>
          <cell r="B2148" t="str">
            <v>985200052</v>
          </cell>
          <cell r="C2148" t="str">
            <v>UMC 2000 H Type 1 светильник (серый)</v>
          </cell>
          <cell r="D2148">
            <v>7.7000000000000002E-3</v>
          </cell>
          <cell r="E2148">
            <v>2</v>
          </cell>
          <cell r="F2148">
            <v>42230.94</v>
          </cell>
        </row>
        <row r="2149">
          <cell r="A2149" t="str">
            <v>1359000220</v>
          </cell>
          <cell r="B2149" t="str">
            <v>995200052</v>
          </cell>
          <cell r="C2149" t="str">
            <v>UMC 2000 H Type 1(серый) c блоком перезажигания светильник</v>
          </cell>
          <cell r="D2149">
            <v>7.7000000000000002E-3</v>
          </cell>
          <cell r="E2149">
            <v>2</v>
          </cell>
          <cell r="F2149">
            <v>128413.44</v>
          </cell>
        </row>
        <row r="2150">
          <cell r="A2150" t="str">
            <v>1359000230</v>
          </cell>
          <cell r="B2150" t="str">
            <v>985200042</v>
          </cell>
          <cell r="C2150" t="str">
            <v>UMC 2000 H Type 1 светильник (черный)</v>
          </cell>
          <cell r="D2150">
            <v>7.7000000000000002E-3</v>
          </cell>
          <cell r="E2150">
            <v>2</v>
          </cell>
          <cell r="F2150">
            <v>42230.94</v>
          </cell>
        </row>
        <row r="2151">
          <cell r="A2151" t="str">
            <v>1359000240</v>
          </cell>
          <cell r="B2151" t="str">
            <v>995200042</v>
          </cell>
          <cell r="C2151" t="str">
            <v>UMC 2000 H Type 1 светильник (черный) c блоком перезажигания</v>
          </cell>
          <cell r="D2151">
            <v>7.7000000000000002E-3</v>
          </cell>
          <cell r="E2151">
            <v>2</v>
          </cell>
          <cell r="F2151">
            <v>128413.44</v>
          </cell>
        </row>
        <row r="2152">
          <cell r="A2152" t="str">
            <v>1359000250</v>
          </cell>
          <cell r="B2152" t="str">
            <v>985200252</v>
          </cell>
          <cell r="C2152" t="str">
            <v>UMC 2000 H Type 2 светильник (серый)</v>
          </cell>
          <cell r="D2152">
            <v>7.7000000000000002E-3</v>
          </cell>
          <cell r="E2152">
            <v>2</v>
          </cell>
          <cell r="F2152">
            <v>42230.94</v>
          </cell>
        </row>
        <row r="2153">
          <cell r="A2153" t="str">
            <v>1359000260</v>
          </cell>
          <cell r="B2153" t="str">
            <v>985200242</v>
          </cell>
          <cell r="C2153" t="str">
            <v>UMC 2000 H Type 2светильник (черный)</v>
          </cell>
          <cell r="D2153">
            <v>7.7000000000000002E-3</v>
          </cell>
          <cell r="E2153">
            <v>2</v>
          </cell>
          <cell r="F2153">
            <v>42230.94</v>
          </cell>
        </row>
        <row r="2154">
          <cell r="A2154" t="str">
            <v>1359000270</v>
          </cell>
          <cell r="B2154" t="str">
            <v>995200242</v>
          </cell>
          <cell r="C2154" t="str">
            <v>UMC 2000 H Type 2(черный) c блоком перезажигания</v>
          </cell>
          <cell r="D2154">
            <v>7.7000000000000002E-3</v>
          </cell>
          <cell r="E2154">
            <v>2</v>
          </cell>
          <cell r="F2154">
            <v>128413.44</v>
          </cell>
        </row>
        <row r="2155">
          <cell r="A2155" t="str">
            <v>1359000280</v>
          </cell>
          <cell r="B2155" t="str">
            <v>995200252</v>
          </cell>
          <cell r="C2155" t="str">
            <v>UMC 2000 H Type 2(серый) c блоком перезажигания светильник</v>
          </cell>
          <cell r="D2155">
            <v>7.7000000000000002E-3</v>
          </cell>
          <cell r="E2155">
            <v>2</v>
          </cell>
          <cell r="F2155">
            <v>128413.44</v>
          </cell>
        </row>
        <row r="2156">
          <cell r="A2156" t="str">
            <v>1359000290</v>
          </cell>
          <cell r="B2156" t="str">
            <v>985200352</v>
          </cell>
          <cell r="C2156" t="str">
            <v>UMC 2000 H Type 3 светильник (серый)</v>
          </cell>
          <cell r="D2156">
            <v>7.7000000000000002E-3</v>
          </cell>
          <cell r="E2156">
            <v>2</v>
          </cell>
          <cell r="F2156">
            <v>42230.94</v>
          </cell>
        </row>
        <row r="2157">
          <cell r="A2157" t="str">
            <v>1359000300</v>
          </cell>
          <cell r="B2157" t="str">
            <v>985200342</v>
          </cell>
          <cell r="C2157" t="str">
            <v>UMC 2000 H Type 3 светильник (черный)</v>
          </cell>
          <cell r="D2157">
            <v>7.7000000000000002E-3</v>
          </cell>
          <cell r="E2157">
            <v>2</v>
          </cell>
          <cell r="F2157">
            <v>42230.94</v>
          </cell>
        </row>
        <row r="2158">
          <cell r="A2158" t="str">
            <v>1359000310</v>
          </cell>
          <cell r="B2158" t="str">
            <v>995200342</v>
          </cell>
          <cell r="C2158" t="str">
            <v>UMC 2000 H Type 3 (черный) c блоком перезажигания</v>
          </cell>
          <cell r="D2158">
            <v>7.7000000000000002E-3</v>
          </cell>
          <cell r="E2158">
            <v>2</v>
          </cell>
          <cell r="F2158">
            <v>128413.44</v>
          </cell>
        </row>
        <row r="2159">
          <cell r="A2159" t="str">
            <v>1359000320</v>
          </cell>
          <cell r="B2159" t="str">
            <v>995200352</v>
          </cell>
          <cell r="C2159" t="str">
            <v>UMC 2000 H Type 3(серый) c блоком перезажигания светильник</v>
          </cell>
          <cell r="D2159">
            <v>7.7000000000000002E-3</v>
          </cell>
          <cell r="E2159">
            <v>2</v>
          </cell>
          <cell r="F2159">
            <v>128413.44</v>
          </cell>
        </row>
        <row r="2160">
          <cell r="A2160" t="str">
            <v>1359000330</v>
          </cell>
          <cell r="B2160" t="str">
            <v>985200452</v>
          </cell>
          <cell r="C2160" t="str">
            <v>UMC 2000 H Type 4 светильник (серый)</v>
          </cell>
          <cell r="D2160">
            <v>7.7000000000000002E-3</v>
          </cell>
          <cell r="E2160">
            <v>2</v>
          </cell>
          <cell r="F2160">
            <v>42230.94</v>
          </cell>
        </row>
        <row r="2161">
          <cell r="A2161" t="str">
            <v>1359000340</v>
          </cell>
          <cell r="B2161" t="str">
            <v>985200442</v>
          </cell>
          <cell r="C2161" t="str">
            <v>UMC 2000 H Type 4 (черный)</v>
          </cell>
          <cell r="D2161">
            <v>7.7000000000000002E-3</v>
          </cell>
          <cell r="E2161">
            <v>2</v>
          </cell>
          <cell r="F2161">
            <v>42230.94</v>
          </cell>
        </row>
        <row r="2162">
          <cell r="A2162" t="str">
            <v>1359000350</v>
          </cell>
          <cell r="B2162" t="str">
            <v>995200442</v>
          </cell>
          <cell r="C2162" t="str">
            <v>UMC 2000 H Type 4 (черный) c блоком перезажигания</v>
          </cell>
          <cell r="D2162">
            <v>7.7000000000000002E-3</v>
          </cell>
          <cell r="E2162">
            <v>2</v>
          </cell>
          <cell r="F2162">
            <v>128413.44</v>
          </cell>
        </row>
        <row r="2163">
          <cell r="A2163" t="str">
            <v>1359000360</v>
          </cell>
          <cell r="B2163" t="str">
            <v>995200452</v>
          </cell>
          <cell r="C2163" t="str">
            <v>UMC 2000 H Type 4(серый) c блоком перезажигания светильник</v>
          </cell>
          <cell r="D2163">
            <v>7.7000000000000002E-3</v>
          </cell>
          <cell r="E2163">
            <v>2</v>
          </cell>
          <cell r="F2163">
            <v>128413.44</v>
          </cell>
        </row>
        <row r="2164">
          <cell r="A2164" t="str">
            <v>1359000370</v>
          </cell>
          <cell r="B2164" t="str">
            <v>985200552</v>
          </cell>
          <cell r="C2164" t="str">
            <v>UMC 2000 H Type 5 светильник (серый)</v>
          </cell>
          <cell r="D2164">
            <v>7.7000000000000002E-3</v>
          </cell>
          <cell r="E2164">
            <v>2</v>
          </cell>
          <cell r="F2164">
            <v>43460.959999999999</v>
          </cell>
        </row>
        <row r="2165">
          <cell r="A2165" t="str">
            <v>1359000380</v>
          </cell>
          <cell r="B2165" t="str">
            <v>985200542</v>
          </cell>
          <cell r="C2165" t="str">
            <v>UMC 2000 H Type 5 светильник (черный)</v>
          </cell>
          <cell r="D2165">
            <v>7.7000000000000002E-3</v>
          </cell>
          <cell r="E2165">
            <v>2</v>
          </cell>
          <cell r="F2165">
            <v>43460.959999999999</v>
          </cell>
        </row>
        <row r="2166">
          <cell r="A2166" t="str">
            <v>1359000390</v>
          </cell>
          <cell r="B2166" t="str">
            <v>995200542</v>
          </cell>
          <cell r="C2166" t="str">
            <v>UMC 2000 H Type 5 (черный) c блоком перезажигания</v>
          </cell>
          <cell r="D2166">
            <v>7.7000000000000002E-3</v>
          </cell>
          <cell r="E2166">
            <v>2</v>
          </cell>
          <cell r="F2166">
            <v>128413.44</v>
          </cell>
        </row>
        <row r="2167">
          <cell r="A2167" t="str">
            <v>1359000400</v>
          </cell>
          <cell r="B2167" t="str">
            <v>995200552</v>
          </cell>
          <cell r="C2167" t="str">
            <v>UMC 2000 H Type 5(серый) c блоком перезажигания светильник</v>
          </cell>
          <cell r="D2167">
            <v>7.7000000000000002E-3</v>
          </cell>
          <cell r="E2167">
            <v>2</v>
          </cell>
          <cell r="F2167">
            <v>128413.44</v>
          </cell>
        </row>
        <row r="2168">
          <cell r="A2168" t="str">
            <v>1361000110</v>
          </cell>
          <cell r="B2168" t="str">
            <v>98525051</v>
          </cell>
          <cell r="C2168" t="str">
            <v>UMC 250  светильник (белый)</v>
          </cell>
          <cell r="D2168">
            <v>2.7400000000000001E-2</v>
          </cell>
          <cell r="E2168">
            <v>1</v>
          </cell>
          <cell r="F2168">
            <v>8030.4</v>
          </cell>
        </row>
        <row r="2169">
          <cell r="A2169" t="str">
            <v>1361000120</v>
          </cell>
          <cell r="B2169" t="str">
            <v>98525041</v>
          </cell>
          <cell r="C2169" t="str">
            <v>UMC 250   светильник (черный)</v>
          </cell>
          <cell r="D2169">
            <v>2.7400000000000001E-2</v>
          </cell>
          <cell r="E2169">
            <v>1</v>
          </cell>
          <cell r="F2169">
            <v>8030.4</v>
          </cell>
        </row>
        <row r="2170">
          <cell r="A2170" t="str">
            <v>1361000210</v>
          </cell>
          <cell r="B2170" t="str">
            <v>98540042</v>
          </cell>
          <cell r="C2170" t="str">
            <v>UMC 400 H светильник (черный)</v>
          </cell>
          <cell r="D2170">
            <v>5.2299999999999999E-2</v>
          </cell>
          <cell r="E2170">
            <v>1</v>
          </cell>
          <cell r="F2170">
            <v>9856.16</v>
          </cell>
        </row>
        <row r="2171">
          <cell r="A2171" t="str">
            <v>1361000220</v>
          </cell>
          <cell r="B2171" t="str">
            <v>98540046</v>
          </cell>
          <cell r="C2171" t="str">
            <v>UMC 400 S светильник (черный)</v>
          </cell>
          <cell r="D2171">
            <v>5.2299999999999999E-2</v>
          </cell>
          <cell r="E2171">
            <v>1</v>
          </cell>
          <cell r="F2171">
            <v>10569.82</v>
          </cell>
        </row>
        <row r="2172">
          <cell r="A2172" t="str">
            <v>1361000310</v>
          </cell>
          <cell r="B2172" t="str">
            <v>98507051</v>
          </cell>
          <cell r="C2172" t="str">
            <v>UMC 70 светильник (белый)</v>
          </cell>
          <cell r="D2172">
            <v>1.0200000000000001E-2</v>
          </cell>
          <cell r="E2172">
            <v>1</v>
          </cell>
          <cell r="F2172">
            <v>5608.9</v>
          </cell>
        </row>
        <row r="2173">
          <cell r="A2173" t="str">
            <v>1361000320</v>
          </cell>
          <cell r="B2173" t="str">
            <v>98507041</v>
          </cell>
          <cell r="C2173" t="str">
            <v>UMC 70 светильник (черный)</v>
          </cell>
          <cell r="D2173">
            <v>1.0200000000000001E-2</v>
          </cell>
          <cell r="E2173">
            <v>1</v>
          </cell>
          <cell r="F2173">
            <v>5608.9</v>
          </cell>
        </row>
        <row r="2174">
          <cell r="A2174" t="str">
            <v>1361000330</v>
          </cell>
          <cell r="B2174" t="str">
            <v>98507351</v>
          </cell>
          <cell r="C2174" t="str">
            <v>UMC 70 HF светильник (белый)</v>
          </cell>
          <cell r="D2174">
            <v>9.7999999999999997E-3</v>
          </cell>
          <cell r="E2174">
            <v>1</v>
          </cell>
          <cell r="F2174">
            <v>7915.74</v>
          </cell>
        </row>
        <row r="2175">
          <cell r="A2175" t="str">
            <v>1361000340</v>
          </cell>
          <cell r="B2175" t="str">
            <v>98507341</v>
          </cell>
          <cell r="C2175" t="str">
            <v>UMC 70 HF светильник (черный)</v>
          </cell>
          <cell r="D2175">
            <v>9.7999999999999997E-3</v>
          </cell>
          <cell r="E2175">
            <v>1</v>
          </cell>
          <cell r="F2175">
            <v>7915.74</v>
          </cell>
        </row>
        <row r="2176">
          <cell r="A2176" t="str">
            <v>1363000010</v>
          </cell>
          <cell r="B2176" t="str">
            <v>985100012</v>
          </cell>
          <cell r="C2176" t="str">
            <v>UMS 1000 H светильник (серый)</v>
          </cell>
          <cell r="D2176">
            <v>7.9899999999999999E-2</v>
          </cell>
          <cell r="E2176">
            <v>1</v>
          </cell>
          <cell r="F2176">
            <v>29820.67</v>
          </cell>
        </row>
        <row r="2177">
          <cell r="A2177" t="str">
            <v>1363000020</v>
          </cell>
          <cell r="B2177" t="str">
            <v>995100012</v>
          </cell>
          <cell r="C2177" t="str">
            <v>UMS 1000 H (серый) c блоком перезажигания светильник</v>
          </cell>
          <cell r="D2177">
            <v>9.1999999999999998E-2</v>
          </cell>
          <cell r="E2177">
            <v>0.5</v>
          </cell>
          <cell r="F2177">
            <v>99790.54</v>
          </cell>
        </row>
        <row r="2178">
          <cell r="A2178" t="str">
            <v>1363000040</v>
          </cell>
          <cell r="B2178" t="str">
            <v>985100002</v>
          </cell>
          <cell r="C2178" t="str">
            <v>UMS 1000 H светильник (черный)</v>
          </cell>
          <cell r="D2178">
            <v>7.9899999999999999E-2</v>
          </cell>
          <cell r="E2178">
            <v>1</v>
          </cell>
          <cell r="F2178">
            <v>29820.67</v>
          </cell>
        </row>
        <row r="2179">
          <cell r="A2179" t="str">
            <v>1365000010</v>
          </cell>
          <cell r="B2179" t="str">
            <v>98515011</v>
          </cell>
          <cell r="C2179" t="str">
            <v>UMS 150 светильник (белый)</v>
          </cell>
          <cell r="D2179">
            <v>1.37E-2</v>
          </cell>
          <cell r="E2179">
            <v>1</v>
          </cell>
          <cell r="F2179">
            <v>5613.63</v>
          </cell>
        </row>
        <row r="2180">
          <cell r="A2180" t="str">
            <v>1365000020</v>
          </cell>
          <cell r="B2180" t="str">
            <v>98515001</v>
          </cell>
          <cell r="C2180" t="str">
            <v>UMS 150 светильник (черный)</v>
          </cell>
          <cell r="D2180">
            <v>1.37E-2</v>
          </cell>
          <cell r="E2180">
            <v>1</v>
          </cell>
          <cell r="F2180">
            <v>5613.63</v>
          </cell>
        </row>
        <row r="2181">
          <cell r="A2181" t="str">
            <v>1363000110</v>
          </cell>
          <cell r="B2181" t="str">
            <v>985200012</v>
          </cell>
          <cell r="C2181" t="str">
            <v>UMS 2000 H светильник (серый)</v>
          </cell>
          <cell r="D2181">
            <v>7.7000000000000002E-3</v>
          </cell>
          <cell r="E2181">
            <v>0.5</v>
          </cell>
          <cell r="F2181">
            <v>38642.550000000003</v>
          </cell>
        </row>
        <row r="2182">
          <cell r="A2182" t="str">
            <v>1363000120</v>
          </cell>
          <cell r="B2182" t="str">
            <v>995200012</v>
          </cell>
          <cell r="C2182" t="str">
            <v>UMS 2000 H (серый) c блоком перезажигания светильник</v>
          </cell>
          <cell r="D2182">
            <v>7.7000000000000002E-3</v>
          </cell>
          <cell r="E2182">
            <v>2</v>
          </cell>
          <cell r="F2182">
            <v>124559.13</v>
          </cell>
        </row>
        <row r="2183">
          <cell r="A2183" t="str">
            <v>1363000140</v>
          </cell>
          <cell r="B2183" t="str">
            <v>985200002</v>
          </cell>
          <cell r="C2183" t="str">
            <v>UMS 2000 H светильник (черный)</v>
          </cell>
          <cell r="D2183">
            <v>7.7000000000000002E-3</v>
          </cell>
          <cell r="E2183">
            <v>0.5</v>
          </cell>
          <cell r="F2183">
            <v>38642.550000000003</v>
          </cell>
        </row>
        <row r="2184">
          <cell r="A2184" t="str">
            <v>1365000110</v>
          </cell>
          <cell r="B2184" t="str">
            <v>98525011</v>
          </cell>
          <cell r="C2184" t="str">
            <v>UMS 250 светильник (белый)</v>
          </cell>
          <cell r="D2184">
            <v>2.7400000000000001E-2</v>
          </cell>
          <cell r="E2184">
            <v>1</v>
          </cell>
          <cell r="F2184">
            <v>7177.31</v>
          </cell>
        </row>
        <row r="2185">
          <cell r="A2185" t="str">
            <v>1365000130</v>
          </cell>
          <cell r="B2185" t="str">
            <v>98525001</v>
          </cell>
          <cell r="C2185" t="str">
            <v>UMS 250 светильник (черный)</v>
          </cell>
          <cell r="D2185">
            <v>2.7400000000000001E-2</v>
          </cell>
          <cell r="E2185">
            <v>1</v>
          </cell>
          <cell r="F2185">
            <v>7177.31</v>
          </cell>
        </row>
        <row r="2186">
          <cell r="A2186" t="str">
            <v>1365000210</v>
          </cell>
          <cell r="B2186" t="str">
            <v>98540002</v>
          </cell>
          <cell r="C2186" t="str">
            <v>UMS 400 H светильник (черный)</v>
          </cell>
          <cell r="D2186">
            <v>3.56E-2</v>
          </cell>
          <cell r="E2186">
            <v>1</v>
          </cell>
          <cell r="F2186">
            <v>7664.02</v>
          </cell>
        </row>
        <row r="2187">
          <cell r="A2187" t="str">
            <v>1365000220</v>
          </cell>
          <cell r="B2187" t="str">
            <v>98540006</v>
          </cell>
          <cell r="C2187" t="str">
            <v>UMS 400 S светильник (черный)</v>
          </cell>
          <cell r="D2187">
            <v>3.56E-2</v>
          </cell>
          <cell r="E2187">
            <v>1</v>
          </cell>
          <cell r="F2187">
            <v>7908.56</v>
          </cell>
        </row>
        <row r="2188">
          <cell r="A2188" t="str">
            <v>1365000310</v>
          </cell>
          <cell r="B2188" t="str">
            <v>98507011</v>
          </cell>
          <cell r="C2188" t="str">
            <v>UMS 70 светильник (белый)</v>
          </cell>
          <cell r="D2188">
            <v>9.7999999999999997E-3</v>
          </cell>
          <cell r="E2188">
            <v>1</v>
          </cell>
          <cell r="F2188">
            <v>5048.8100000000004</v>
          </cell>
        </row>
        <row r="2189">
          <cell r="A2189" t="str">
            <v>1365000320</v>
          </cell>
          <cell r="B2189" t="str">
            <v>98507001</v>
          </cell>
          <cell r="C2189" t="str">
            <v>UMS 70 светильник (черный)</v>
          </cell>
          <cell r="D2189">
            <v>9.7999999999999997E-3</v>
          </cell>
          <cell r="E2189">
            <v>1</v>
          </cell>
          <cell r="F2189">
            <v>5048.8100000000004</v>
          </cell>
        </row>
        <row r="2190">
          <cell r="A2190" t="str">
            <v>1365000330</v>
          </cell>
          <cell r="B2190" t="str">
            <v>98507311</v>
          </cell>
          <cell r="C2190" t="str">
            <v>UMS 70 HF светильник (белый)</v>
          </cell>
          <cell r="D2190">
            <v>9.7999999999999997E-3</v>
          </cell>
          <cell r="E2190">
            <v>1</v>
          </cell>
          <cell r="F2190">
            <v>7518.63</v>
          </cell>
        </row>
        <row r="2191">
          <cell r="A2191" t="str">
            <v>1365000340</v>
          </cell>
          <cell r="B2191" t="str">
            <v>98507301</v>
          </cell>
          <cell r="C2191" t="str">
            <v>UMS 70 HF светильник (черный)</v>
          </cell>
          <cell r="D2191">
            <v>9.7999999999999997E-3</v>
          </cell>
          <cell r="E2191">
            <v>1</v>
          </cell>
          <cell r="F2191">
            <v>7518.63</v>
          </cell>
        </row>
        <row r="2192">
          <cell r="A2192" t="str">
            <v>2355000010</v>
          </cell>
          <cell r="B2192" t="str">
            <v>09854</v>
          </cell>
          <cell r="C2192" t="str">
            <v>Решетка U 1000</v>
          </cell>
          <cell r="D2192">
            <v>0</v>
          </cell>
          <cell r="E2192">
            <v>0</v>
          </cell>
          <cell r="F2192">
            <v>495</v>
          </cell>
        </row>
        <row r="2193">
          <cell r="A2193" t="str">
            <v>2357000010</v>
          </cell>
          <cell r="B2193" t="str">
            <v>09851</v>
          </cell>
          <cell r="C2193" t="str">
            <v>Решетка U150</v>
          </cell>
          <cell r="D2193">
            <v>2.9999999999999997E-4</v>
          </cell>
          <cell r="E2193">
            <v>10</v>
          </cell>
          <cell r="F2193">
            <v>304.12</v>
          </cell>
        </row>
        <row r="2194">
          <cell r="A2194" t="str">
            <v>2357000020</v>
          </cell>
          <cell r="B2194" t="str">
            <v>09841</v>
          </cell>
          <cell r="C2194" t="str">
            <v>Решетка U150 белая</v>
          </cell>
          <cell r="D2194">
            <v>2.9999999999999997E-4</v>
          </cell>
          <cell r="E2194">
            <v>10</v>
          </cell>
          <cell r="F2194">
            <v>304.12</v>
          </cell>
        </row>
        <row r="2195">
          <cell r="A2195" t="str">
            <v>2357000030</v>
          </cell>
          <cell r="B2195" t="str">
            <v>09852</v>
          </cell>
          <cell r="C2195" t="str">
            <v>Решетка U250</v>
          </cell>
          <cell r="D2195">
            <v>9.5999999999999992E-3</v>
          </cell>
          <cell r="E2195">
            <v>10</v>
          </cell>
          <cell r="F2195">
            <v>335.34</v>
          </cell>
        </row>
        <row r="2196">
          <cell r="A2196" t="str">
            <v>2357000040</v>
          </cell>
          <cell r="B2196" t="str">
            <v>09842</v>
          </cell>
          <cell r="C2196" t="str">
            <v>Решетка U250 белая</v>
          </cell>
          <cell r="D2196">
            <v>9.5999999999999992E-3</v>
          </cell>
          <cell r="E2196">
            <v>10</v>
          </cell>
          <cell r="F2196">
            <v>335.34</v>
          </cell>
        </row>
        <row r="2197">
          <cell r="A2197" t="str">
            <v>2357000050</v>
          </cell>
          <cell r="B2197" t="str">
            <v>09853</v>
          </cell>
          <cell r="C2197" t="str">
            <v>Решетка U400</v>
          </cell>
          <cell r="D2197">
            <v>1.6000000000000001E-3</v>
          </cell>
          <cell r="E2197">
            <v>10</v>
          </cell>
          <cell r="F2197">
            <v>335.34</v>
          </cell>
        </row>
        <row r="2198">
          <cell r="A2198" t="str">
            <v>2357000060</v>
          </cell>
          <cell r="B2198" t="str">
            <v>09850</v>
          </cell>
          <cell r="C2198" t="str">
            <v>Решетка U70</v>
          </cell>
          <cell r="D2198">
            <v>2.9999999999999997E-4</v>
          </cell>
          <cell r="E2198">
            <v>10</v>
          </cell>
          <cell r="F2198">
            <v>304.12</v>
          </cell>
        </row>
        <row r="2199">
          <cell r="B2199" t="str">
            <v>(6) Светильники специального назначения</v>
          </cell>
        </row>
        <row r="2200">
          <cell r="A2200" t="str">
            <v>1391000130</v>
          </cell>
          <cell r="B2200" t="str">
            <v>42213610</v>
          </cell>
          <cell r="C2200" t="str">
            <v>136 BH без розетки, с кнопкой, с лампой вниз cветильник</v>
          </cell>
          <cell r="D2200">
            <v>1.21E-2</v>
          </cell>
          <cell r="E2200">
            <v>1</v>
          </cell>
          <cell r="F2200">
            <v>3255</v>
          </cell>
        </row>
        <row r="2201">
          <cell r="A2201" t="str">
            <v>1391000010</v>
          </cell>
          <cell r="B2201" t="str">
            <v>40023610</v>
          </cell>
          <cell r="C2201" t="str">
            <v>236 BH светильник</v>
          </cell>
          <cell r="D2201">
            <v>1.21E-2</v>
          </cell>
          <cell r="E2201">
            <v>1</v>
          </cell>
          <cell r="F2201">
            <v>4766.49</v>
          </cell>
        </row>
        <row r="2202">
          <cell r="A2202" t="str">
            <v>1391000020</v>
          </cell>
          <cell r="B2202" t="str">
            <v>41023610</v>
          </cell>
          <cell r="C2202" t="str">
            <v>236 BH (левосторонний) светильник</v>
          </cell>
          <cell r="D2202">
            <v>1.21E-2</v>
          </cell>
          <cell r="E2202">
            <v>1</v>
          </cell>
          <cell r="F2202">
            <v>4766.49</v>
          </cell>
        </row>
        <row r="2203">
          <cell r="A2203" t="str">
            <v>1391000110</v>
          </cell>
          <cell r="B2203" t="str">
            <v>40223610</v>
          </cell>
          <cell r="C2203" t="str">
            <v>236 BH светильник со звонковой кнопкой</v>
          </cell>
          <cell r="D2203">
            <v>1.21E-2</v>
          </cell>
          <cell r="E2203">
            <v>1</v>
          </cell>
          <cell r="F2203">
            <v>5590.59</v>
          </cell>
        </row>
        <row r="2204">
          <cell r="A2204" t="str">
            <v>1391000120</v>
          </cell>
          <cell r="B2204" t="str">
            <v>41223610</v>
          </cell>
          <cell r="C2204" t="str">
            <v>236 BH с кнопкой (левосторонний) светильник</v>
          </cell>
          <cell r="D2204">
            <v>1.21E-2</v>
          </cell>
          <cell r="E2204">
            <v>1</v>
          </cell>
          <cell r="F2204">
            <v>5590.59</v>
          </cell>
        </row>
        <row r="2205">
          <cell r="A2205" t="str">
            <v>4501001010</v>
          </cell>
          <cell r="B2205" t="str">
            <v>600000130</v>
          </cell>
          <cell r="C2205" t="str">
            <v>EFS 130 светильник</v>
          </cell>
          <cell r="D2205">
            <v>0</v>
          </cell>
          <cell r="E2205">
            <v>0</v>
          </cell>
          <cell r="F2205">
            <v>1358.21</v>
          </cell>
        </row>
        <row r="2206">
          <cell r="A2206" t="str">
            <v>4501001020</v>
          </cell>
          <cell r="B2206" t="str">
            <v>610000190</v>
          </cell>
          <cell r="C2206" t="str">
            <v>EFS 190 светильник</v>
          </cell>
          <cell r="D2206">
            <v>0.02</v>
          </cell>
          <cell r="E2206">
            <v>1</v>
          </cell>
          <cell r="F2206">
            <v>2350.75</v>
          </cell>
        </row>
        <row r="2207">
          <cell r="A2207" t="str">
            <v>4501001030</v>
          </cell>
          <cell r="B2207" t="str">
            <v>600000193</v>
          </cell>
          <cell r="C2207" t="str">
            <v>EFS 193 светильник</v>
          </cell>
          <cell r="D2207">
            <v>0.02</v>
          </cell>
          <cell r="E2207">
            <v>1</v>
          </cell>
          <cell r="F2207">
            <v>2686.57</v>
          </cell>
        </row>
        <row r="2208">
          <cell r="A2208" t="str">
            <v>4501001040</v>
          </cell>
          <cell r="B2208" t="str">
            <v>600000250</v>
          </cell>
          <cell r="C2208" t="str">
            <v>EFS 250 светильник</v>
          </cell>
          <cell r="D2208">
            <v>0</v>
          </cell>
          <cell r="E2208">
            <v>0</v>
          </cell>
          <cell r="F2208">
            <v>1820.9</v>
          </cell>
        </row>
        <row r="2209">
          <cell r="A2209" t="str">
            <v>4501001050</v>
          </cell>
          <cell r="B2209" t="str">
            <v>600000380</v>
          </cell>
          <cell r="C2209" t="str">
            <v>EFS 380 светильник</v>
          </cell>
          <cell r="D2209">
            <v>0.02</v>
          </cell>
          <cell r="E2209">
            <v>0</v>
          </cell>
          <cell r="F2209">
            <v>2537.31</v>
          </cell>
        </row>
        <row r="2210">
          <cell r="A2210" t="str">
            <v>4501001060</v>
          </cell>
          <cell r="B2210" t="str">
            <v>600000400</v>
          </cell>
          <cell r="C2210" t="str">
            <v>EFS 400 светильник</v>
          </cell>
          <cell r="D2210">
            <v>0</v>
          </cell>
          <cell r="E2210">
            <v>0</v>
          </cell>
          <cell r="F2210">
            <v>2746.27</v>
          </cell>
        </row>
        <row r="2211">
          <cell r="A2211" t="str">
            <v>4501001070</v>
          </cell>
          <cell r="B2211" t="str">
            <v>600000045</v>
          </cell>
          <cell r="C2211" t="str">
            <v>EFS 45 светильник</v>
          </cell>
          <cell r="D2211">
            <v>0.01</v>
          </cell>
          <cell r="E2211">
            <v>0</v>
          </cell>
          <cell r="F2211">
            <v>1000</v>
          </cell>
        </row>
        <row r="2212">
          <cell r="A2212" t="str">
            <v>4501001080</v>
          </cell>
          <cell r="B2212" t="str">
            <v>600000070</v>
          </cell>
          <cell r="C2212" t="str">
            <v>EFS 70 светильник</v>
          </cell>
          <cell r="D2212">
            <v>2.1000000000000001E-2</v>
          </cell>
          <cell r="E2212">
            <v>0</v>
          </cell>
          <cell r="F2212">
            <v>1164.18</v>
          </cell>
        </row>
        <row r="2213">
          <cell r="A2213" t="str">
            <v>4501001090</v>
          </cell>
          <cell r="B2213" t="str">
            <v>600000073</v>
          </cell>
          <cell r="C2213" t="str">
            <v>EFS 73 светильник</v>
          </cell>
          <cell r="D2213">
            <v>0.02</v>
          </cell>
          <cell r="E2213">
            <v>1</v>
          </cell>
          <cell r="F2213">
            <v>2089.5500000000002</v>
          </cell>
        </row>
        <row r="2214">
          <cell r="A2214" t="str">
            <v>1395000010</v>
          </cell>
          <cell r="B2214" t="str">
            <v>96025006</v>
          </cell>
          <cell r="C2214" t="str">
            <v>FLORA 250 S светильник</v>
          </cell>
          <cell r="D2214">
            <v>3.5999999999999997E-2</v>
          </cell>
          <cell r="E2214">
            <v>2</v>
          </cell>
          <cell r="F2214">
            <v>3004.61</v>
          </cell>
        </row>
        <row r="2215">
          <cell r="A2215" t="str">
            <v>1395000020</v>
          </cell>
          <cell r="B2215" t="str">
            <v>96040006</v>
          </cell>
          <cell r="C2215" t="str">
            <v>FLORA 400 S светильник</v>
          </cell>
          <cell r="D2215">
            <v>1.9800000000000002E-2</v>
          </cell>
          <cell r="E2215">
            <v>1</v>
          </cell>
          <cell r="F2215">
            <v>3154.84</v>
          </cell>
        </row>
        <row r="2216">
          <cell r="A2216" t="str">
            <v>1395000040</v>
          </cell>
          <cell r="B2216" t="str">
            <v>96060006</v>
          </cell>
          <cell r="C2216" t="str">
            <v>FLORA 600 S светильник</v>
          </cell>
          <cell r="D2216">
            <v>5.2400000000000002E-2</v>
          </cell>
          <cell r="E2216">
            <v>1</v>
          </cell>
          <cell r="F2216">
            <v>5766.63</v>
          </cell>
        </row>
        <row r="2217">
          <cell r="A2217" t="str">
            <v>1385000020</v>
          </cell>
          <cell r="B2217" t="str">
            <v>22225431</v>
          </cell>
          <cell r="C2217" t="str">
            <v>254 OPS IP54 светильник</v>
          </cell>
          <cell r="D2217">
            <v>0</v>
          </cell>
          <cell r="E2217">
            <v>0</v>
          </cell>
          <cell r="F2217">
            <v>3853.5</v>
          </cell>
        </row>
        <row r="2218">
          <cell r="A2218" t="str">
            <v>1385000070</v>
          </cell>
          <cell r="B2218" t="str">
            <v>22235810</v>
          </cell>
          <cell r="C2218" t="str">
            <v>358 OPS светильник</v>
          </cell>
          <cell r="D2218">
            <v>0.1152</v>
          </cell>
          <cell r="E2218">
            <v>1</v>
          </cell>
          <cell r="F2218">
            <v>4950</v>
          </cell>
        </row>
        <row r="2219">
          <cell r="A2219" t="str">
            <v>1385000030</v>
          </cell>
          <cell r="B2219" t="str">
            <v>22242830</v>
          </cell>
          <cell r="C2219" t="str">
            <v>428 OPS светильник</v>
          </cell>
          <cell r="D2219">
            <v>8.0600000000000005E-2</v>
          </cell>
          <cell r="E2219">
            <v>0</v>
          </cell>
          <cell r="F2219">
            <v>6739.95</v>
          </cell>
        </row>
        <row r="2220">
          <cell r="A2220" t="str">
            <v>1385000040</v>
          </cell>
          <cell r="B2220" t="str">
            <v>22245810</v>
          </cell>
          <cell r="C2220" t="str">
            <v>458 OPS светильник</v>
          </cell>
          <cell r="D2220">
            <v>7.0999999999999994E-2</v>
          </cell>
          <cell r="E2220">
            <v>7</v>
          </cell>
          <cell r="F2220">
            <v>5886.3</v>
          </cell>
        </row>
        <row r="2221">
          <cell r="A2221" t="str">
            <v>1385000060</v>
          </cell>
          <cell r="B2221" t="str">
            <v>22245830</v>
          </cell>
          <cell r="C2221" t="str">
            <v>458 OPS HF светильник</v>
          </cell>
          <cell r="D2221">
            <v>7.0999999999999994E-2</v>
          </cell>
          <cell r="E2221">
            <v>70.099999999999994</v>
          </cell>
          <cell r="F2221">
            <v>5886.3</v>
          </cell>
        </row>
        <row r="2222">
          <cell r="A2222" t="str">
            <v>1371000020</v>
          </cell>
          <cell r="B2222" t="str">
            <v>20625530</v>
          </cell>
          <cell r="C2222" t="str">
            <v>255 OWP 595 светильник</v>
          </cell>
          <cell r="D2222">
            <v>4.8000000000000001E-2</v>
          </cell>
          <cell r="E2222">
            <v>1</v>
          </cell>
          <cell r="F2222">
            <v>5298.88</v>
          </cell>
        </row>
        <row r="2223">
          <cell r="A2223" t="str">
            <v>1371000030</v>
          </cell>
          <cell r="B2223" t="str">
            <v>20625531</v>
          </cell>
          <cell r="C2223" t="str">
            <v>255 OWP /595/ ES1 светильник</v>
          </cell>
          <cell r="D2223">
            <v>4.8000000000000001E-2</v>
          </cell>
          <cell r="E2223">
            <v>1</v>
          </cell>
          <cell r="F2223">
            <v>8433.8799999999992</v>
          </cell>
        </row>
        <row r="2224">
          <cell r="A2224" t="str">
            <v>1371000050</v>
          </cell>
          <cell r="B2224" t="str">
            <v>22625530</v>
          </cell>
          <cell r="C2224" t="str">
            <v>255 OWP 595 мат. светильник</v>
          </cell>
          <cell r="D2224">
            <v>4.8000000000000001E-2</v>
          </cell>
          <cell r="E2224">
            <v>1</v>
          </cell>
          <cell r="F2224">
            <v>6050</v>
          </cell>
        </row>
        <row r="2225">
          <cell r="A2225" t="str">
            <v>1371000070</v>
          </cell>
          <cell r="B2225" t="str">
            <v>20633610</v>
          </cell>
          <cell r="C2225" t="str">
            <v>336 OWP 595 светильник</v>
          </cell>
          <cell r="D2225">
            <v>4.8000000000000001E-2</v>
          </cell>
          <cell r="E2225">
            <v>1</v>
          </cell>
          <cell r="F2225">
            <v>4285.25</v>
          </cell>
        </row>
        <row r="2226">
          <cell r="A2226" t="str">
            <v>1371000080</v>
          </cell>
          <cell r="B2226" t="str">
            <v>20633641</v>
          </cell>
          <cell r="C2226" t="str">
            <v>336 OWP /595/ ES1 светильник</v>
          </cell>
          <cell r="D2226">
            <v>4.8000000000000001E-2</v>
          </cell>
          <cell r="E2226">
            <v>1</v>
          </cell>
          <cell r="F2226">
            <v>7279.67</v>
          </cell>
        </row>
        <row r="2227">
          <cell r="A2227" t="str">
            <v>1371000090</v>
          </cell>
          <cell r="B2227" t="str">
            <v>20633630</v>
          </cell>
          <cell r="C2227" t="str">
            <v>336 OWP /595/ HF светильник</v>
          </cell>
          <cell r="D2227">
            <v>4.8000000000000001E-2</v>
          </cell>
          <cell r="E2227">
            <v>1</v>
          </cell>
          <cell r="F2227">
            <v>5435.41</v>
          </cell>
        </row>
        <row r="2228">
          <cell r="A2228" t="str">
            <v>1371000100</v>
          </cell>
          <cell r="B2228" t="str">
            <v>22633630</v>
          </cell>
          <cell r="C2228" t="str">
            <v>336 OWP /595/ HF мат. светильник</v>
          </cell>
          <cell r="D2228">
            <v>4.8000000000000001E-2</v>
          </cell>
          <cell r="E2228">
            <v>1</v>
          </cell>
          <cell r="F2228">
            <v>5720.67</v>
          </cell>
        </row>
        <row r="2229">
          <cell r="A2229" t="str">
            <v>1371000130</v>
          </cell>
          <cell r="B2229" t="str">
            <v>21641430</v>
          </cell>
          <cell r="C2229" t="str">
            <v>414 OWP /595/ светильник</v>
          </cell>
          <cell r="D2229">
            <v>4.8000000000000001E-2</v>
          </cell>
          <cell r="E2229">
            <v>1</v>
          </cell>
          <cell r="F2229">
            <v>5397.35</v>
          </cell>
        </row>
        <row r="2230">
          <cell r="A2230" t="str">
            <v>1371000140</v>
          </cell>
          <cell r="B2230" t="str">
            <v>21641431</v>
          </cell>
          <cell r="C2230" t="str">
            <v>414 OWP /595/ ES1 светильник</v>
          </cell>
          <cell r="D2230">
            <v>4.8000000000000001E-2</v>
          </cell>
          <cell r="E2230">
            <v>1</v>
          </cell>
          <cell r="F2230">
            <v>8247.35</v>
          </cell>
        </row>
        <row r="2231">
          <cell r="A2231" t="str">
            <v>1373000010</v>
          </cell>
          <cell r="B2231" t="str">
            <v>20621800</v>
          </cell>
          <cell r="C2231" t="str">
            <v>218 OWP/R светильник</v>
          </cell>
          <cell r="D2231">
            <v>2.7799999999999998E-2</v>
          </cell>
          <cell r="E2231">
            <v>1</v>
          </cell>
          <cell r="F2231">
            <v>2483.9899999999998</v>
          </cell>
        </row>
        <row r="2232">
          <cell r="A2232" t="str">
            <v>1373001010</v>
          </cell>
          <cell r="B2232" t="str">
            <v>20621831</v>
          </cell>
          <cell r="C2232" t="str">
            <v>218 OWP/R (ip54/ip20) HF светильник</v>
          </cell>
          <cell r="D2232">
            <v>3.6999999999999998E-2</v>
          </cell>
          <cell r="E2232">
            <v>1</v>
          </cell>
          <cell r="F2232">
            <v>2976.55</v>
          </cell>
        </row>
        <row r="2233">
          <cell r="A2233" t="str">
            <v>1373001020</v>
          </cell>
          <cell r="B2233" t="str">
            <v>20621801</v>
          </cell>
          <cell r="C2233" t="str">
            <v>218 OWP/R (ip54/ip20) светильник</v>
          </cell>
          <cell r="D2233">
            <v>2.7799999999999998E-2</v>
          </cell>
          <cell r="E2233">
            <v>1</v>
          </cell>
          <cell r="F2233">
            <v>1985</v>
          </cell>
        </row>
        <row r="2234">
          <cell r="A2234" t="str">
            <v>1373000020</v>
          </cell>
          <cell r="B2234" t="str">
            <v>20621830</v>
          </cell>
          <cell r="C2234" t="str">
            <v>218 OWP/R HF светильник</v>
          </cell>
          <cell r="D2234">
            <v>3.6999999999999998E-2</v>
          </cell>
          <cell r="E2234">
            <v>1</v>
          </cell>
          <cell r="F2234">
            <v>3480.55</v>
          </cell>
        </row>
        <row r="2235">
          <cell r="A2235" t="str">
            <v>1373000300</v>
          </cell>
          <cell r="B2235" t="str">
            <v>1373000300</v>
          </cell>
          <cell r="C2235" t="str">
            <v>218 OWP/R ip54/54 HFR светильник</v>
          </cell>
          <cell r="D2235">
            <v>0</v>
          </cell>
          <cell r="E2235">
            <v>0</v>
          </cell>
          <cell r="F2235">
            <v>6100</v>
          </cell>
        </row>
        <row r="2236">
          <cell r="A2236" t="str">
            <v>1373000030</v>
          </cell>
          <cell r="B2236" t="str">
            <v>20623610</v>
          </cell>
          <cell r="C2236" t="str">
            <v>236 OWP/R светильник</v>
          </cell>
          <cell r="D2236">
            <v>5.8700000000000002E-2</v>
          </cell>
          <cell r="E2236">
            <v>1</v>
          </cell>
          <cell r="F2236">
            <v>3665.34</v>
          </cell>
        </row>
        <row r="2237">
          <cell r="A2237" t="str">
            <v>1373001030</v>
          </cell>
          <cell r="B2237" t="str">
            <v>20623631</v>
          </cell>
          <cell r="C2237" t="str">
            <v>236 OWP/R (ip54/ip20) HF светильник</v>
          </cell>
          <cell r="D2237">
            <v>4.9500000000000002E-2</v>
          </cell>
          <cell r="E2237">
            <v>1</v>
          </cell>
          <cell r="F2237">
            <v>4434.5</v>
          </cell>
        </row>
        <row r="2238">
          <cell r="A2238" t="str">
            <v>1373000040</v>
          </cell>
          <cell r="B2238" t="str">
            <v>21623610</v>
          </cell>
          <cell r="C2238" t="str">
            <v>236 OWP/R /595/ светильник</v>
          </cell>
          <cell r="D2238">
            <v>2.7699999999999999E-2</v>
          </cell>
          <cell r="E2238">
            <v>1</v>
          </cell>
          <cell r="F2238">
            <v>3189</v>
          </cell>
        </row>
        <row r="2239">
          <cell r="A2239" t="str">
            <v>1373001040</v>
          </cell>
          <cell r="B2239" t="str">
            <v>21623631</v>
          </cell>
          <cell r="C2239" t="str">
            <v>236 OWP/R /595/ (ip54/ip20) HF светильник</v>
          </cell>
          <cell r="D2239">
            <v>2.7799999999999998E-2</v>
          </cell>
          <cell r="E2239">
            <v>1</v>
          </cell>
          <cell r="F2239">
            <v>4268.5</v>
          </cell>
        </row>
        <row r="2240">
          <cell r="A2240" t="str">
            <v>1373000050</v>
          </cell>
          <cell r="B2240" t="str">
            <v>21623630</v>
          </cell>
          <cell r="C2240" t="str">
            <v>236 OWP/R /595/ HF светильник</v>
          </cell>
          <cell r="D2240">
            <v>2.7799999999999998E-2</v>
          </cell>
          <cell r="E2240">
            <v>1</v>
          </cell>
          <cell r="F2240">
            <v>4563.88</v>
          </cell>
        </row>
        <row r="2241">
          <cell r="A2241" t="str">
            <v>1373000060</v>
          </cell>
          <cell r="B2241" t="str">
            <v>20623641</v>
          </cell>
          <cell r="C2241" t="str">
            <v>236 OWP/R ES1 светильник</v>
          </cell>
          <cell r="D2241">
            <v>5.8999999999999997E-2</v>
          </cell>
          <cell r="E2241">
            <v>1</v>
          </cell>
          <cell r="F2241">
            <v>7330.92</v>
          </cell>
        </row>
        <row r="2242">
          <cell r="A2242" t="str">
            <v>1373000070</v>
          </cell>
          <cell r="B2242" t="str">
            <v>20623630</v>
          </cell>
          <cell r="C2242" t="str">
            <v>236 OWP/R HF светильник</v>
          </cell>
          <cell r="D2242">
            <v>4.9500000000000002E-2</v>
          </cell>
          <cell r="E2242">
            <v>0</v>
          </cell>
          <cell r="F2242">
            <v>4590.8900000000003</v>
          </cell>
        </row>
        <row r="2243">
          <cell r="A2243" t="str">
            <v>1373001210</v>
          </cell>
          <cell r="B2243" t="str">
            <v>1373001210</v>
          </cell>
          <cell r="C2243" t="str">
            <v>236 OWP/R ip54/20 светильник</v>
          </cell>
          <cell r="D2243">
            <v>0</v>
          </cell>
          <cell r="E2243">
            <v>0</v>
          </cell>
          <cell r="F2243">
            <v>3495</v>
          </cell>
        </row>
        <row r="2244">
          <cell r="A2244" t="str">
            <v>1373000100</v>
          </cell>
          <cell r="B2244" t="str">
            <v>20641430</v>
          </cell>
          <cell r="C2244" t="str">
            <v>414 OWP/R /595/ светильник</v>
          </cell>
          <cell r="D2244">
            <v>4.8000000000000001E-2</v>
          </cell>
          <cell r="E2244">
            <v>1</v>
          </cell>
          <cell r="F2244">
            <v>4780.79</v>
          </cell>
        </row>
        <row r="2245">
          <cell r="A2245" t="str">
            <v>1373000310</v>
          </cell>
          <cell r="B2245" t="str">
            <v>1373000310</v>
          </cell>
          <cell r="C2245" t="str">
            <v>418 OWP/R (605) ip54/54 HFR светильник</v>
          </cell>
          <cell r="D2245">
            <v>0</v>
          </cell>
          <cell r="E2245">
            <v>0</v>
          </cell>
          <cell r="F2245">
            <v>8455</v>
          </cell>
        </row>
        <row r="2246">
          <cell r="A2246" t="str">
            <v>1373001050</v>
          </cell>
          <cell r="B2246" t="str">
            <v>20641811</v>
          </cell>
          <cell r="C2246" t="str">
            <v>418 OWP/R (IP54/IP20) светильник</v>
          </cell>
          <cell r="D2246">
            <v>4.2799999999999998E-2</v>
          </cell>
          <cell r="E2246">
            <v>1</v>
          </cell>
          <cell r="F2246">
            <v>4094.06</v>
          </cell>
        </row>
        <row r="2247">
          <cell r="A2247" t="str">
            <v>1373001060</v>
          </cell>
          <cell r="B2247" t="str">
            <v>20641841</v>
          </cell>
          <cell r="C2247" t="str">
            <v>418 OWP/R (IP54/IP20)  ES1 светильник</v>
          </cell>
          <cell r="D2247">
            <v>4.2799999999999998E-2</v>
          </cell>
          <cell r="E2247">
            <v>1</v>
          </cell>
          <cell r="F2247">
            <v>7759.63</v>
          </cell>
        </row>
        <row r="2248">
          <cell r="A2248" t="str">
            <v>1373000331</v>
          </cell>
          <cell r="B2248" t="str">
            <v>1373000331</v>
          </cell>
          <cell r="C2248" t="str">
            <v>418 OWP/R (ip54/ip20) /620/ светильник</v>
          </cell>
          <cell r="D2248">
            <v>4.2799999999999998E-2</v>
          </cell>
          <cell r="E2248">
            <v>1</v>
          </cell>
          <cell r="F2248">
            <v>4305</v>
          </cell>
        </row>
        <row r="2249">
          <cell r="A2249" t="str">
            <v>1373001051</v>
          </cell>
          <cell r="B2249" t="str">
            <v>20641811R</v>
          </cell>
          <cell r="C2249" t="str">
            <v>418 OWP/R (ip54/ip20) /R / светильник</v>
          </cell>
          <cell r="D2249">
            <v>4.2799999999999998E-2</v>
          </cell>
          <cell r="E2249">
            <v>1</v>
          </cell>
          <cell r="F2249">
            <v>4094.06</v>
          </cell>
        </row>
        <row r="2250">
          <cell r="A2250" t="str">
            <v>1373001090</v>
          </cell>
          <cell r="B2250" t="str">
            <v>21641811</v>
          </cell>
          <cell r="C2250" t="str">
            <v>418 OWP/R (IP54/IP20) 605 светильник</v>
          </cell>
          <cell r="D2250">
            <v>4.2799999999999998E-2</v>
          </cell>
          <cell r="E2250">
            <v>1</v>
          </cell>
          <cell r="F2250">
            <v>4280.07</v>
          </cell>
        </row>
        <row r="2251">
          <cell r="A2251" t="str">
            <v>1373001100</v>
          </cell>
          <cell r="B2251" t="str">
            <v>21641831</v>
          </cell>
          <cell r="C2251" t="str">
            <v>418 OWP/R (ip54/ip20) 605 HF светильник</v>
          </cell>
          <cell r="D2251">
            <v>4.3499999999999997E-2</v>
          </cell>
          <cell r="E2251">
            <v>1</v>
          </cell>
          <cell r="F2251">
            <v>4487.22</v>
          </cell>
        </row>
        <row r="2252">
          <cell r="A2252" t="str">
            <v>1373001120</v>
          </cell>
          <cell r="B2252" t="str">
            <v>20641831</v>
          </cell>
          <cell r="C2252" t="str">
            <v>418 OWP/R (IP54/IP20) HF светильник</v>
          </cell>
          <cell r="D2252">
            <v>4.3499999999999997E-2</v>
          </cell>
          <cell r="E2252">
            <v>1</v>
          </cell>
          <cell r="F2252">
            <v>4265.32</v>
          </cell>
        </row>
        <row r="2253">
          <cell r="A2253" t="str">
            <v>1373001130</v>
          </cell>
          <cell r="B2253" t="str">
            <v>22641831</v>
          </cell>
          <cell r="C2253" t="str">
            <v>418 OWP/R (IP54/IP20) HF мат.светильник</v>
          </cell>
          <cell r="D2253">
            <v>4.3499999999999997E-2</v>
          </cell>
          <cell r="E2253">
            <v>1</v>
          </cell>
          <cell r="F2253">
            <v>5222.17</v>
          </cell>
        </row>
        <row r="2254">
          <cell r="A2254" t="str">
            <v>1373001140</v>
          </cell>
          <cell r="B2254" t="str">
            <v>20641861</v>
          </cell>
          <cell r="C2254" t="str">
            <v>418 OWP/R (ip54/ip20) HFR светильник</v>
          </cell>
          <cell r="D2254">
            <v>4.3499999999999997E-2</v>
          </cell>
          <cell r="E2254">
            <v>1</v>
          </cell>
          <cell r="F2254">
            <v>5408.27</v>
          </cell>
        </row>
        <row r="2255">
          <cell r="A2255" t="str">
            <v>1373001150</v>
          </cell>
          <cell r="B2255" t="str">
            <v>22641811</v>
          </cell>
          <cell r="C2255" t="str">
            <v>418 OWP/R (ip54/ip20) мат. светильник</v>
          </cell>
          <cell r="D2255">
            <v>4.2799999999999998E-2</v>
          </cell>
          <cell r="E2255">
            <v>1</v>
          </cell>
          <cell r="F2255">
            <v>5165.71</v>
          </cell>
        </row>
        <row r="2256">
          <cell r="A2256" t="str">
            <v>1373000130</v>
          </cell>
          <cell r="B2256" t="str">
            <v>20641810</v>
          </cell>
          <cell r="C2256" t="str">
            <v>418 OWP/R 595 светильник</v>
          </cell>
          <cell r="D2256">
            <v>4.8000000000000001E-2</v>
          </cell>
          <cell r="E2256">
            <v>1</v>
          </cell>
          <cell r="F2256">
            <v>4434.71</v>
          </cell>
        </row>
        <row r="2257">
          <cell r="A2257" t="str">
            <v>1373000131</v>
          </cell>
          <cell r="B2257" t="str">
            <v>20641810R</v>
          </cell>
          <cell r="C2257" t="str">
            <v>418 OWP/R /595/ /R/ светильник</v>
          </cell>
          <cell r="D2257">
            <v>4.8000000000000001E-2</v>
          </cell>
          <cell r="E2257">
            <v>1</v>
          </cell>
          <cell r="F2257">
            <v>4434.71</v>
          </cell>
        </row>
        <row r="2258">
          <cell r="A2258" t="str">
            <v>1373000150</v>
          </cell>
          <cell r="B2258" t="str">
            <v>20641840</v>
          </cell>
          <cell r="C2258" t="str">
            <v>418 OWP/R /595/ ES1 светильник</v>
          </cell>
          <cell r="D2258">
            <v>4.8000000000000001E-2</v>
          </cell>
          <cell r="E2258">
            <v>1</v>
          </cell>
          <cell r="F2258">
            <v>8100.28</v>
          </cell>
        </row>
        <row r="2259">
          <cell r="A2259" t="str">
            <v>1373000160</v>
          </cell>
          <cell r="B2259" t="str">
            <v>20641835</v>
          </cell>
          <cell r="C2259" t="str">
            <v>418 OWP/R 418 /595/ HF ES1 светильник</v>
          </cell>
          <cell r="D2259">
            <v>4.8000000000000001E-2</v>
          </cell>
          <cell r="E2259">
            <v>1</v>
          </cell>
          <cell r="F2259">
            <v>7373</v>
          </cell>
        </row>
        <row r="2260">
          <cell r="A2260" t="str">
            <v>1373000170</v>
          </cell>
          <cell r="B2260" t="str">
            <v>22641832</v>
          </cell>
          <cell r="C2260" t="str">
            <v>418 OWP/R /595/ HF ES1 мат светильник</v>
          </cell>
          <cell r="D2260">
            <v>4.8000000000000001E-2</v>
          </cell>
          <cell r="E2260">
            <v>1</v>
          </cell>
          <cell r="F2260">
            <v>9129.24</v>
          </cell>
        </row>
        <row r="2261">
          <cell r="A2261" t="str">
            <v>1373000180</v>
          </cell>
          <cell r="B2261" t="str">
            <v>22641830</v>
          </cell>
          <cell r="C2261" t="str">
            <v>418 OWP/R 595 HF мат.светильник</v>
          </cell>
          <cell r="D2261">
            <v>4.8000000000000001E-2</v>
          </cell>
          <cell r="E2261">
            <v>1</v>
          </cell>
          <cell r="F2261">
            <v>5994.24</v>
          </cell>
        </row>
        <row r="2262">
          <cell r="A2262" t="str">
            <v>1373000190</v>
          </cell>
          <cell r="B2262" t="str">
            <v>20641860</v>
          </cell>
          <cell r="C2262" t="str">
            <v>418 OWP/R /595/ HFR светильник</v>
          </cell>
          <cell r="D2262">
            <v>4.8000000000000001E-2</v>
          </cell>
          <cell r="E2262">
            <v>1</v>
          </cell>
          <cell r="F2262">
            <v>5742.26</v>
          </cell>
        </row>
        <row r="2263">
          <cell r="A2263" t="str">
            <v>1373000200</v>
          </cell>
          <cell r="B2263" t="str">
            <v>20641864</v>
          </cell>
          <cell r="C2263" t="str">
            <v>418 OWP/R /595/ HFR ES1 светильник</v>
          </cell>
          <cell r="D2263">
            <v>4.8000000000000001E-2</v>
          </cell>
          <cell r="E2263">
            <v>1</v>
          </cell>
          <cell r="F2263">
            <v>9407.83</v>
          </cell>
        </row>
        <row r="2264">
          <cell r="A2264" t="str">
            <v>1373000220</v>
          </cell>
          <cell r="B2264" t="str">
            <v>22641810</v>
          </cell>
          <cell r="C2264" t="str">
            <v>418 OWP/R /595/ мат. светильник</v>
          </cell>
          <cell r="D2264">
            <v>4.8000000000000001E-2</v>
          </cell>
          <cell r="E2264">
            <v>1</v>
          </cell>
          <cell r="F2264">
            <v>5689.33</v>
          </cell>
        </row>
        <row r="2265">
          <cell r="A2265" t="str">
            <v>1373000230</v>
          </cell>
          <cell r="B2265" t="str">
            <v>20681810</v>
          </cell>
          <cell r="C2265" t="str">
            <v>418 OWP/R светильник металлик</v>
          </cell>
          <cell r="D2265">
            <v>4.8000000000000001E-2</v>
          </cell>
          <cell r="E2265">
            <v>1</v>
          </cell>
          <cell r="F2265">
            <v>4611.6499999999996</v>
          </cell>
        </row>
        <row r="2266">
          <cell r="A2266" t="str">
            <v>1373000240</v>
          </cell>
          <cell r="B2266" t="str">
            <v>21641810</v>
          </cell>
          <cell r="C2266" t="str">
            <v>418 OWP/R 605 светильник</v>
          </cell>
          <cell r="D2266">
            <v>4.8000000000000001E-2</v>
          </cell>
          <cell r="E2266">
            <v>1</v>
          </cell>
          <cell r="F2266">
            <v>4727.07</v>
          </cell>
        </row>
        <row r="2267">
          <cell r="A2267" t="str">
            <v>1373000270</v>
          </cell>
          <cell r="B2267" t="str">
            <v>21641830</v>
          </cell>
          <cell r="C2267" t="str">
            <v>418 OWP/R 605 HF светильник</v>
          </cell>
          <cell r="D2267">
            <v>4.8000000000000001E-2</v>
          </cell>
          <cell r="E2267">
            <v>1</v>
          </cell>
          <cell r="F2267">
            <v>4803.96</v>
          </cell>
        </row>
        <row r="2268">
          <cell r="A2268" t="str">
            <v>1373000280</v>
          </cell>
          <cell r="B2268" t="str">
            <v>20641830</v>
          </cell>
          <cell r="C2268" t="str">
            <v>418 OWP/R 595 HF светильник</v>
          </cell>
          <cell r="D2268">
            <v>4.8000000000000001E-2</v>
          </cell>
          <cell r="E2268">
            <v>1</v>
          </cell>
          <cell r="F2268">
            <v>4522.25</v>
          </cell>
        </row>
        <row r="2269">
          <cell r="A2269" t="str">
            <v>1373000281</v>
          </cell>
          <cell r="B2269" t="str">
            <v>20641830R</v>
          </cell>
          <cell r="C2269" t="str">
            <v>418 OWP/R HF /R/ светильник</v>
          </cell>
          <cell r="D2269">
            <v>4.8000000000000001E-2</v>
          </cell>
          <cell r="E2269">
            <v>1</v>
          </cell>
          <cell r="F2269">
            <v>4522.25</v>
          </cell>
        </row>
        <row r="2270">
          <cell r="A2270" t="str">
            <v>1373001160</v>
          </cell>
          <cell r="B2270" t="str">
            <v>20641833</v>
          </cell>
          <cell r="C2270" t="str">
            <v>418 OWP/R (IP54/IP20) HF ES1 светильник</v>
          </cell>
          <cell r="D2270">
            <v>4.3499999999999997E-2</v>
          </cell>
          <cell r="E2270">
            <v>1</v>
          </cell>
          <cell r="F2270">
            <v>7930.89</v>
          </cell>
        </row>
        <row r="2271">
          <cell r="A2271" t="str">
            <v>4501002010</v>
          </cell>
          <cell r="B2271" t="str">
            <v>600000180</v>
          </cell>
          <cell r="C2271" t="str">
            <v>PC 180 светильник</v>
          </cell>
          <cell r="D2271">
            <v>0</v>
          </cell>
          <cell r="E2271">
            <v>6</v>
          </cell>
          <cell r="F2271">
            <v>2731.34</v>
          </cell>
        </row>
        <row r="2272">
          <cell r="A2272" t="str">
            <v>4501002020</v>
          </cell>
          <cell r="B2272" t="str">
            <v>600000190</v>
          </cell>
          <cell r="C2272" t="str">
            <v>PC 190 светильник</v>
          </cell>
          <cell r="D2272">
            <v>0</v>
          </cell>
          <cell r="E2272">
            <v>6</v>
          </cell>
          <cell r="F2272">
            <v>2880.6</v>
          </cell>
        </row>
        <row r="2273">
          <cell r="A2273" t="str">
            <v>4501002030</v>
          </cell>
          <cell r="B2273" t="str">
            <v>610000193</v>
          </cell>
          <cell r="C2273" t="str">
            <v>PC 193 светильник</v>
          </cell>
          <cell r="D2273">
            <v>0</v>
          </cell>
          <cell r="E2273">
            <v>0</v>
          </cell>
          <cell r="F2273">
            <v>3030.77</v>
          </cell>
        </row>
        <row r="2274">
          <cell r="A2274" t="str">
            <v>4501002040</v>
          </cell>
          <cell r="B2274" t="str">
            <v>610000073</v>
          </cell>
          <cell r="C2274" t="str">
            <v>PC 73 светильник</v>
          </cell>
          <cell r="D2274">
            <v>0</v>
          </cell>
          <cell r="E2274">
            <v>0</v>
          </cell>
          <cell r="F2274">
            <v>2538.46</v>
          </cell>
        </row>
        <row r="2275">
          <cell r="A2275" t="str">
            <v>4501005010</v>
          </cell>
          <cell r="B2275" t="str">
            <v>4501005010</v>
          </cell>
          <cell r="C2275" t="str">
            <v>RB 1,2V 0,4*h</v>
          </cell>
          <cell r="D2275">
            <v>0</v>
          </cell>
          <cell r="E2275">
            <v>0</v>
          </cell>
          <cell r="F2275">
            <v>56</v>
          </cell>
        </row>
        <row r="2276">
          <cell r="A2276" t="str">
            <v>4501005020</v>
          </cell>
          <cell r="B2276" t="str">
            <v>4501005020</v>
          </cell>
          <cell r="C2276" t="str">
            <v>RB 2,4V 1,5*h</v>
          </cell>
          <cell r="D2276">
            <v>0</v>
          </cell>
          <cell r="E2276">
            <v>0</v>
          </cell>
          <cell r="F2276">
            <v>215.7</v>
          </cell>
        </row>
        <row r="2277">
          <cell r="A2277" t="str">
            <v>4501005030</v>
          </cell>
          <cell r="B2277" t="str">
            <v>4501005030</v>
          </cell>
          <cell r="C2277" t="str">
            <v>RB 2,4V 1,6*h</v>
          </cell>
          <cell r="D2277">
            <v>0</v>
          </cell>
          <cell r="E2277">
            <v>0</v>
          </cell>
          <cell r="F2277">
            <v>225.5</v>
          </cell>
        </row>
        <row r="2278">
          <cell r="A2278" t="str">
            <v>4501005040</v>
          </cell>
          <cell r="B2278" t="str">
            <v>4501005040</v>
          </cell>
          <cell r="C2278" t="str">
            <v>RB 3,6V 1,5*h</v>
          </cell>
          <cell r="D2278">
            <v>0</v>
          </cell>
          <cell r="E2278">
            <v>0</v>
          </cell>
          <cell r="F2278">
            <v>314.5</v>
          </cell>
        </row>
        <row r="2279">
          <cell r="A2279" t="str">
            <v>4501005050</v>
          </cell>
          <cell r="B2279" t="str">
            <v>4501005050</v>
          </cell>
          <cell r="C2279" t="str">
            <v>RB 3,6V 1,6*h</v>
          </cell>
          <cell r="D2279">
            <v>0</v>
          </cell>
          <cell r="E2279">
            <v>0</v>
          </cell>
          <cell r="F2279">
            <v>332</v>
          </cell>
        </row>
        <row r="2280">
          <cell r="A2280" t="str">
            <v>4501005060</v>
          </cell>
          <cell r="B2280" t="str">
            <v>4501005060</v>
          </cell>
          <cell r="C2280" t="str">
            <v>RB 3,6V 4,0*h</v>
          </cell>
          <cell r="D2280">
            <v>0</v>
          </cell>
          <cell r="E2280">
            <v>0</v>
          </cell>
          <cell r="F2280">
            <v>945</v>
          </cell>
        </row>
        <row r="2281">
          <cell r="A2281" t="str">
            <v>4501005070</v>
          </cell>
          <cell r="B2281" t="str">
            <v>4501005070</v>
          </cell>
          <cell r="C2281" t="str">
            <v>RB 4,8V 1,5*h</v>
          </cell>
          <cell r="D2281">
            <v>0</v>
          </cell>
          <cell r="E2281">
            <v>0</v>
          </cell>
          <cell r="F2281">
            <v>359.5</v>
          </cell>
        </row>
        <row r="2282">
          <cell r="A2282" t="str">
            <v>4501005080</v>
          </cell>
          <cell r="B2282" t="str">
            <v>4501005080</v>
          </cell>
          <cell r="C2282" t="str">
            <v>RB 6,0V 0,8*h</v>
          </cell>
          <cell r="D2282">
            <v>0</v>
          </cell>
          <cell r="E2282">
            <v>0</v>
          </cell>
          <cell r="F2282">
            <v>366</v>
          </cell>
        </row>
        <row r="2283">
          <cell r="A2283" t="str">
            <v>4501005090</v>
          </cell>
          <cell r="B2283" t="str">
            <v>4501005090</v>
          </cell>
          <cell r="C2283" t="str">
            <v>RB 6,0V 1,5*h</v>
          </cell>
          <cell r="D2283">
            <v>0</v>
          </cell>
          <cell r="E2283">
            <v>0</v>
          </cell>
          <cell r="F2283">
            <v>449.5</v>
          </cell>
        </row>
        <row r="2284">
          <cell r="A2284" t="str">
            <v>2501000010</v>
          </cell>
          <cell r="B2284" t="str">
            <v>60021</v>
          </cell>
          <cell r="C2284" t="str">
            <v>ST 21 /комплект клипс/</v>
          </cell>
          <cell r="D2284">
            <v>0</v>
          </cell>
          <cell r="E2284">
            <v>0</v>
          </cell>
          <cell r="F2284">
            <v>218.7</v>
          </cell>
        </row>
        <row r="2285">
          <cell r="A2285" t="str">
            <v>2501000020</v>
          </cell>
          <cell r="B2285" t="str">
            <v>600025</v>
          </cell>
          <cell r="C2285" t="str">
            <v>ST 25 рассеиватель</v>
          </cell>
          <cell r="D2285">
            <v>0</v>
          </cell>
          <cell r="E2285">
            <v>0</v>
          </cell>
          <cell r="F2285">
            <v>516.94000000000005</v>
          </cell>
        </row>
        <row r="2286">
          <cell r="A2286" t="str">
            <v>4501003010</v>
          </cell>
          <cell r="B2286" t="str">
            <v>600000001</v>
          </cell>
          <cell r="C2286" t="str">
            <v>Telemando /устройство дистанционного тестирования/</v>
          </cell>
          <cell r="D2286">
            <v>0</v>
          </cell>
          <cell r="E2286">
            <v>0</v>
          </cell>
          <cell r="F2286">
            <v>4020.89</v>
          </cell>
        </row>
        <row r="2287">
          <cell r="A2287" t="str">
            <v>6501000010</v>
          </cell>
          <cell r="B2287" t="str">
            <v>SS2110037</v>
          </cell>
          <cell r="C2287" t="str">
            <v>Аварийный блок INVERLUX</v>
          </cell>
          <cell r="D2287">
            <v>8.9999999999999998E-4</v>
          </cell>
          <cell r="E2287">
            <v>0</v>
          </cell>
          <cell r="F2287">
            <v>3665.57</v>
          </cell>
        </row>
        <row r="2288">
          <cell r="A2288" t="str">
            <v>2395000010</v>
          </cell>
          <cell r="B2288" t="str">
            <v>96002</v>
          </cell>
          <cell r="C2288" t="str">
            <v>Комплект крепления FLORA на лоток</v>
          </cell>
          <cell r="D2288">
            <v>2.0000000000000001E-4</v>
          </cell>
          <cell r="E2288">
            <v>15</v>
          </cell>
          <cell r="F2288">
            <v>32.299999999999997</v>
          </cell>
        </row>
        <row r="2289">
          <cell r="A2289" t="str">
            <v>2395000020</v>
          </cell>
          <cell r="B2289" t="str">
            <v>96001</v>
          </cell>
          <cell r="C2289" t="str">
            <v>Комплект крепления FLORA на трос</v>
          </cell>
          <cell r="D2289">
            <v>1E-4</v>
          </cell>
          <cell r="E2289">
            <v>50</v>
          </cell>
          <cell r="F2289">
            <v>19.079999999999998</v>
          </cell>
        </row>
        <row r="2290">
          <cell r="A2290" t="str">
            <v>2395000030</v>
          </cell>
          <cell r="B2290" t="str">
            <v>96003</v>
          </cell>
          <cell r="C2290" t="str">
            <v>Комплект крепления FLORA на трубу</v>
          </cell>
          <cell r="D2290">
            <v>2.0000000000000001E-4</v>
          </cell>
          <cell r="E2290">
            <v>15</v>
          </cell>
          <cell r="F2290">
            <v>328.4</v>
          </cell>
        </row>
        <row r="2291">
          <cell r="A2291" t="str">
            <v>2501000210</v>
          </cell>
          <cell r="B2291" t="str">
            <v>61000</v>
          </cell>
          <cell r="C2291" t="str">
            <v>Лира MARS d 22 мм</v>
          </cell>
          <cell r="D2291">
            <v>0</v>
          </cell>
          <cell r="E2291">
            <v>0</v>
          </cell>
          <cell r="F2291">
            <v>180</v>
          </cell>
        </row>
        <row r="2292">
          <cell r="A2292" t="str">
            <v>2501000220</v>
          </cell>
          <cell r="B2292" t="str">
            <v>62000</v>
          </cell>
          <cell r="C2292" t="str">
            <v>Лира MARS d 27 мм</v>
          </cell>
          <cell r="D2292">
            <v>0</v>
          </cell>
          <cell r="E2292">
            <v>0</v>
          </cell>
          <cell r="F2292">
            <v>190</v>
          </cell>
        </row>
        <row r="2293">
          <cell r="A2293" t="str">
            <v>2501001010</v>
          </cell>
          <cell r="B2293" t="str">
            <v>90111</v>
          </cell>
          <cell r="C2293" t="str">
            <v>ПИУ 001 " Информация"</v>
          </cell>
          <cell r="D2293">
            <v>0</v>
          </cell>
          <cell r="E2293">
            <v>0</v>
          </cell>
          <cell r="F2293">
            <v>45.61</v>
          </cell>
        </row>
        <row r="2294">
          <cell r="A2294" t="str">
            <v>2501001020</v>
          </cell>
          <cell r="B2294" t="str">
            <v>90112</v>
          </cell>
          <cell r="C2294" t="str">
            <v>ПИУ 002 " Ресторан/кафе"</v>
          </cell>
          <cell r="D2294">
            <v>0</v>
          </cell>
          <cell r="E2294">
            <v>0</v>
          </cell>
          <cell r="F2294">
            <v>45.61</v>
          </cell>
        </row>
        <row r="2295">
          <cell r="A2295" t="str">
            <v>2501001070</v>
          </cell>
          <cell r="B2295" t="str">
            <v>90011</v>
          </cell>
          <cell r="C2295" t="str">
            <v>ППБ 0001 " Пожарный кран"</v>
          </cell>
          <cell r="D2295">
            <v>0</v>
          </cell>
          <cell r="E2295">
            <v>0</v>
          </cell>
          <cell r="F2295">
            <v>61.66</v>
          </cell>
        </row>
        <row r="2296">
          <cell r="A2296" t="str">
            <v>2502000130</v>
          </cell>
          <cell r="B2296" t="str">
            <v>2502000130</v>
          </cell>
          <cell r="C2296" t="str">
            <v>ППБ 0001 " Пожарный кран" (200х200) РС-M</v>
          </cell>
          <cell r="D2296">
            <v>0</v>
          </cell>
          <cell r="E2296">
            <v>0</v>
          </cell>
          <cell r="F2296">
            <v>350.75</v>
          </cell>
        </row>
        <row r="2297">
          <cell r="A2297" t="str">
            <v>2501001080</v>
          </cell>
          <cell r="B2297" t="str">
            <v>90015</v>
          </cell>
          <cell r="C2297" t="str">
            <v>ППБ 0002 " Пожарный гидрант"</v>
          </cell>
          <cell r="D2297">
            <v>0</v>
          </cell>
          <cell r="E2297">
            <v>0</v>
          </cell>
          <cell r="F2297">
            <v>61.66</v>
          </cell>
        </row>
        <row r="2298">
          <cell r="A2298" t="str">
            <v>2502000140</v>
          </cell>
          <cell r="B2298" t="str">
            <v>2502000140</v>
          </cell>
          <cell r="C2298" t="str">
            <v>ППБ 0003 " Огнетушитель" (200х200) PC-M</v>
          </cell>
          <cell r="D2298">
            <v>0</v>
          </cell>
          <cell r="E2298">
            <v>0</v>
          </cell>
          <cell r="F2298">
            <v>350.75</v>
          </cell>
        </row>
        <row r="2299">
          <cell r="A2299" t="str">
            <v>2501001090</v>
          </cell>
          <cell r="B2299" t="str">
            <v>60001</v>
          </cell>
          <cell r="C2299" t="str">
            <v>ПЭУ 001 "Выход налево"</v>
          </cell>
          <cell r="D2299">
            <v>0</v>
          </cell>
          <cell r="E2299">
            <v>0</v>
          </cell>
          <cell r="F2299">
            <v>45.61</v>
          </cell>
        </row>
        <row r="2300">
          <cell r="A2300" t="str">
            <v>2502000150</v>
          </cell>
          <cell r="B2300" t="str">
            <v>2502000150</v>
          </cell>
          <cell r="C2300" t="str">
            <v>ПЭУ 001 "Выход налево" (335х165) РС-L</v>
          </cell>
          <cell r="D2300">
            <v>0</v>
          </cell>
          <cell r="E2300">
            <v>0</v>
          </cell>
          <cell r="F2300">
            <v>302.72000000000003</v>
          </cell>
        </row>
        <row r="2301">
          <cell r="A2301" t="str">
            <v>2502000010</v>
          </cell>
          <cell r="B2301" t="str">
            <v>2502000010</v>
          </cell>
          <cell r="C2301" t="str">
            <v>ПЭУ 001/002 "Выход налево/направо" (240х125) РС-M</v>
          </cell>
          <cell r="D2301">
            <v>0</v>
          </cell>
          <cell r="E2301">
            <v>0</v>
          </cell>
          <cell r="F2301">
            <v>276.12</v>
          </cell>
        </row>
        <row r="2302">
          <cell r="A2302" t="str">
            <v>2502000070</v>
          </cell>
          <cell r="B2302" t="str">
            <v>2502000070</v>
          </cell>
          <cell r="C2302" t="str">
            <v>ПЭУ 001/002 "Выход налево/направо" (335х165) РС-M</v>
          </cell>
          <cell r="D2302">
            <v>0</v>
          </cell>
          <cell r="E2302">
            <v>0</v>
          </cell>
          <cell r="F2302">
            <v>432.84</v>
          </cell>
        </row>
        <row r="2303">
          <cell r="A2303" t="str">
            <v>2501001100</v>
          </cell>
          <cell r="B2303" t="str">
            <v>60002</v>
          </cell>
          <cell r="C2303" t="str">
            <v>ПЭУ 002 "Выход направо"</v>
          </cell>
          <cell r="D2303">
            <v>0</v>
          </cell>
          <cell r="E2303">
            <v>0</v>
          </cell>
          <cell r="F2303">
            <v>45.61</v>
          </cell>
        </row>
        <row r="2304">
          <cell r="A2304" t="str">
            <v>2502000160</v>
          </cell>
          <cell r="B2304" t="str">
            <v>2502000160</v>
          </cell>
          <cell r="C2304" t="str">
            <v>ПЭУ 002 "Выход направо" (335х165) РС-L</v>
          </cell>
          <cell r="D2304">
            <v>0</v>
          </cell>
          <cell r="E2304">
            <v>0</v>
          </cell>
          <cell r="F2304">
            <v>302.72000000000003</v>
          </cell>
        </row>
        <row r="2305">
          <cell r="A2305" t="str">
            <v>2501001110</v>
          </cell>
          <cell r="B2305" t="str">
            <v>60003</v>
          </cell>
          <cell r="C2305" t="str">
            <v>ПЭУ 003 "Указательная стрелка"</v>
          </cell>
          <cell r="D2305">
            <v>0</v>
          </cell>
          <cell r="E2305">
            <v>0</v>
          </cell>
          <cell r="F2305">
            <v>45.61</v>
          </cell>
        </row>
        <row r="2306">
          <cell r="A2306" t="str">
            <v>2502000020</v>
          </cell>
          <cell r="B2306" t="str">
            <v>2502000020</v>
          </cell>
          <cell r="C2306" t="str">
            <v>ПЭУ 003 "Указательная стрелка" (240х125) РС-M</v>
          </cell>
          <cell r="D2306">
            <v>0</v>
          </cell>
          <cell r="E2306">
            <v>0</v>
          </cell>
          <cell r="F2306">
            <v>276.12</v>
          </cell>
        </row>
        <row r="2307">
          <cell r="A2307" t="str">
            <v>2502000170</v>
          </cell>
          <cell r="B2307" t="str">
            <v>2502000170</v>
          </cell>
          <cell r="C2307" t="str">
            <v>ПЭУ 003 "Указательная стрелка" (335х165) РС-L</v>
          </cell>
          <cell r="D2307">
            <v>0</v>
          </cell>
          <cell r="E2307">
            <v>0</v>
          </cell>
          <cell r="F2307">
            <v>302.72000000000003</v>
          </cell>
        </row>
        <row r="2308">
          <cell r="A2308" t="str">
            <v>2502000080</v>
          </cell>
          <cell r="B2308" t="str">
            <v>2502000080</v>
          </cell>
          <cell r="C2308" t="str">
            <v>ПЭУ 003 "Указательная стрелка" (335х165) РС-M</v>
          </cell>
          <cell r="D2308">
            <v>0</v>
          </cell>
          <cell r="E2308">
            <v>0</v>
          </cell>
          <cell r="F2308">
            <v>432.84</v>
          </cell>
        </row>
        <row r="2309">
          <cell r="A2309" t="str">
            <v>2501001120</v>
          </cell>
          <cell r="B2309" t="str">
            <v>60004</v>
          </cell>
          <cell r="C2309" t="str">
            <v>ПЭУ 004 "По лестнице вниз направо"</v>
          </cell>
          <cell r="D2309">
            <v>0</v>
          </cell>
          <cell r="E2309">
            <v>0</v>
          </cell>
          <cell r="F2309">
            <v>45.61</v>
          </cell>
        </row>
        <row r="2310">
          <cell r="A2310" t="str">
            <v>2501001130</v>
          </cell>
          <cell r="B2310" t="str">
            <v>60005</v>
          </cell>
          <cell r="C2310" t="str">
            <v>ПЭУ 005 "По лестнице вниз налево"</v>
          </cell>
          <cell r="D2310">
            <v>0</v>
          </cell>
          <cell r="E2310">
            <v>0</v>
          </cell>
          <cell r="F2310">
            <v>45.61</v>
          </cell>
        </row>
        <row r="2311">
          <cell r="A2311" t="str">
            <v>2501001140</v>
          </cell>
          <cell r="B2311" t="str">
            <v>60006</v>
          </cell>
          <cell r="C2311" t="str">
            <v>ПЭУ 006 "По лестнице вверх направо"</v>
          </cell>
          <cell r="D2311">
            <v>0</v>
          </cell>
          <cell r="E2311">
            <v>0</v>
          </cell>
          <cell r="F2311">
            <v>45.61</v>
          </cell>
        </row>
        <row r="2312">
          <cell r="A2312" t="str">
            <v>2501001150</v>
          </cell>
          <cell r="B2312" t="str">
            <v>60007</v>
          </cell>
          <cell r="C2312" t="str">
            <v>ПЭУ 007 "По лестнице вверх налево"</v>
          </cell>
          <cell r="D2312">
            <v>0</v>
          </cell>
          <cell r="E2312">
            <v>0</v>
          </cell>
          <cell r="F2312">
            <v>45.61</v>
          </cell>
        </row>
        <row r="2313">
          <cell r="A2313" t="str">
            <v>2501001160</v>
          </cell>
          <cell r="B2313" t="str">
            <v>60008</v>
          </cell>
          <cell r="C2313" t="str">
            <v>ПЭУ 008 "Запасный выход"</v>
          </cell>
          <cell r="D2313">
            <v>0</v>
          </cell>
          <cell r="E2313">
            <v>0</v>
          </cell>
          <cell r="F2313">
            <v>45.61</v>
          </cell>
        </row>
        <row r="2314">
          <cell r="A2314" t="str">
            <v>2502000030</v>
          </cell>
          <cell r="B2314" t="str">
            <v>2502000030</v>
          </cell>
          <cell r="C2314" t="str">
            <v>ПЭУ 008 "Запасный выход" (240х125) РС-M</v>
          </cell>
          <cell r="D2314">
            <v>0</v>
          </cell>
          <cell r="E2314">
            <v>0</v>
          </cell>
          <cell r="F2314">
            <v>276.12</v>
          </cell>
        </row>
        <row r="2315">
          <cell r="A2315" t="str">
            <v>2502000180</v>
          </cell>
          <cell r="B2315" t="str">
            <v>2502000180</v>
          </cell>
          <cell r="C2315" t="str">
            <v>ПЭУ 008 "Запасный выход" (335х165) РС-L</v>
          </cell>
          <cell r="D2315">
            <v>0</v>
          </cell>
          <cell r="E2315">
            <v>0</v>
          </cell>
          <cell r="F2315">
            <v>302.72000000000003</v>
          </cell>
        </row>
        <row r="2316">
          <cell r="A2316" t="str">
            <v>2502000090</v>
          </cell>
          <cell r="B2316" t="str">
            <v>2502000090</v>
          </cell>
          <cell r="C2316" t="str">
            <v>ПЭУ 008 "Запасный выход" (335х165) РС-M</v>
          </cell>
          <cell r="D2316">
            <v>0</v>
          </cell>
          <cell r="E2316">
            <v>0</v>
          </cell>
          <cell r="F2316">
            <v>432.84</v>
          </cell>
        </row>
        <row r="2317">
          <cell r="A2317" t="str">
            <v>2501001170</v>
          </cell>
          <cell r="B2317" t="str">
            <v>60009</v>
          </cell>
          <cell r="C2317" t="str">
            <v>ПЭУ 009 " Выход прямо вниз"</v>
          </cell>
          <cell r="D2317">
            <v>0</v>
          </cell>
          <cell r="E2317">
            <v>0</v>
          </cell>
          <cell r="F2317">
            <v>45.61</v>
          </cell>
        </row>
        <row r="2318">
          <cell r="A2318" t="str">
            <v>2502000040</v>
          </cell>
          <cell r="B2318" t="str">
            <v>2502000040</v>
          </cell>
          <cell r="C2318" t="str">
            <v>ПЭУ 009 " Выход прямо вниз" (240х125) РС-M</v>
          </cell>
          <cell r="D2318">
            <v>0</v>
          </cell>
          <cell r="E2318">
            <v>0</v>
          </cell>
          <cell r="F2318">
            <v>276.12</v>
          </cell>
        </row>
        <row r="2319">
          <cell r="A2319" t="str">
            <v>2502000190</v>
          </cell>
          <cell r="B2319" t="str">
            <v>2502000190</v>
          </cell>
          <cell r="C2319" t="str">
            <v>ПЭУ 009 " Выход прямо вниз" (335х165) РС-L</v>
          </cell>
          <cell r="D2319">
            <v>0</v>
          </cell>
          <cell r="E2319">
            <v>0</v>
          </cell>
          <cell r="F2319">
            <v>302.72000000000003</v>
          </cell>
        </row>
        <row r="2320">
          <cell r="A2320" t="str">
            <v>2502000100</v>
          </cell>
          <cell r="B2320" t="str">
            <v>2502000100</v>
          </cell>
          <cell r="C2320" t="str">
            <v>ПЭУ 009 " Выход прямо вниз" (335х165) РС-M</v>
          </cell>
          <cell r="D2320">
            <v>0</v>
          </cell>
          <cell r="E2320">
            <v>0</v>
          </cell>
          <cell r="F2320">
            <v>432.84</v>
          </cell>
        </row>
        <row r="2321">
          <cell r="A2321" t="str">
            <v>2501001180</v>
          </cell>
          <cell r="B2321" t="str">
            <v>90010</v>
          </cell>
          <cell r="C2321" t="str">
            <v>ПЭУ 010 " Выход"</v>
          </cell>
          <cell r="D2321">
            <v>0</v>
          </cell>
          <cell r="E2321">
            <v>0</v>
          </cell>
          <cell r="F2321">
            <v>45.61</v>
          </cell>
        </row>
        <row r="2322">
          <cell r="A2322" t="str">
            <v>2502000050</v>
          </cell>
          <cell r="B2322" t="str">
            <v>2502000050</v>
          </cell>
          <cell r="C2322" t="str">
            <v>ПЭУ 010  «Выход» (240х125) PC-M</v>
          </cell>
          <cell r="D2322">
            <v>0</v>
          </cell>
          <cell r="E2322">
            <v>0</v>
          </cell>
          <cell r="F2322">
            <v>276.12</v>
          </cell>
        </row>
        <row r="2323">
          <cell r="A2323" t="str">
            <v>2502000200</v>
          </cell>
          <cell r="B2323" t="str">
            <v>2502000200</v>
          </cell>
          <cell r="C2323" t="str">
            <v>ПЭУ 010  «Выход» (335х165) PC-L</v>
          </cell>
          <cell r="D2323">
            <v>0</v>
          </cell>
          <cell r="E2323">
            <v>0</v>
          </cell>
          <cell r="F2323">
            <v>302.72000000000003</v>
          </cell>
        </row>
        <row r="2324">
          <cell r="A2324" t="str">
            <v>2502000110</v>
          </cell>
          <cell r="B2324" t="str">
            <v>2502000110</v>
          </cell>
          <cell r="C2324" t="str">
            <v>ПЭУ 010  «Выход» (335х165) PC-M</v>
          </cell>
          <cell r="D2324">
            <v>0</v>
          </cell>
          <cell r="E2324">
            <v>0</v>
          </cell>
          <cell r="F2324">
            <v>432.84</v>
          </cell>
        </row>
        <row r="2325">
          <cell r="A2325" t="str">
            <v>2501001190</v>
          </cell>
          <cell r="B2325" t="str">
            <v>90110</v>
          </cell>
          <cell r="C2325" t="str">
            <v>ПЭУ 011 " Выход/Exit"</v>
          </cell>
          <cell r="D2325">
            <v>0</v>
          </cell>
          <cell r="E2325">
            <v>0</v>
          </cell>
          <cell r="F2325">
            <v>45.61</v>
          </cell>
        </row>
        <row r="2326">
          <cell r="A2326" t="str">
            <v>2502000060</v>
          </cell>
          <cell r="B2326" t="str">
            <v>2502000060</v>
          </cell>
          <cell r="C2326" t="str">
            <v>ПЭУ 012 «Exit» (240х125) РС-M</v>
          </cell>
          <cell r="D2326">
            <v>0</v>
          </cell>
          <cell r="E2326">
            <v>0</v>
          </cell>
          <cell r="F2326">
            <v>276.12</v>
          </cell>
        </row>
        <row r="2327">
          <cell r="A2327" t="str">
            <v>2502000210</v>
          </cell>
          <cell r="B2327" t="str">
            <v>2502000210</v>
          </cell>
          <cell r="C2327" t="str">
            <v>ПЭУ 012 «Exit» (335х165) РС-L</v>
          </cell>
          <cell r="D2327">
            <v>0</v>
          </cell>
          <cell r="E2327">
            <v>0</v>
          </cell>
          <cell r="F2327">
            <v>302.72000000000003</v>
          </cell>
        </row>
        <row r="2328">
          <cell r="A2328" t="str">
            <v>2502000120</v>
          </cell>
          <cell r="B2328" t="str">
            <v>2502000120</v>
          </cell>
          <cell r="C2328" t="str">
            <v>ПЭУ 012 «Exit» (335х165) РС-M</v>
          </cell>
          <cell r="D2328">
            <v>0</v>
          </cell>
          <cell r="E2328">
            <v>0</v>
          </cell>
          <cell r="F2328">
            <v>432.84</v>
          </cell>
        </row>
        <row r="2329">
          <cell r="A2329" t="str">
            <v>1451000010</v>
          </cell>
          <cell r="B2329" t="str">
            <v>00409</v>
          </cell>
          <cell r="C2329" t="str">
            <v>Решетка 2x36 LTX Sport</v>
          </cell>
          <cell r="D2329">
            <v>6.7799999999999999E-2</v>
          </cell>
          <cell r="E2329">
            <v>1</v>
          </cell>
          <cell r="F2329">
            <v>834.58</v>
          </cell>
        </row>
        <row r="2330">
          <cell r="A2330" t="str">
            <v>1451000020</v>
          </cell>
          <cell r="B2330" t="str">
            <v>00172</v>
          </cell>
          <cell r="C2330" t="str">
            <v>Решетка 2x36 Sport</v>
          </cell>
          <cell r="D2330">
            <v>9.0499999999999997E-2</v>
          </cell>
          <cell r="E2330">
            <v>1</v>
          </cell>
          <cell r="F2330">
            <v>1028.42</v>
          </cell>
        </row>
        <row r="2331">
          <cell r="A2331" t="str">
            <v>1451000030</v>
          </cell>
          <cell r="B2331" t="str">
            <v>00382</v>
          </cell>
          <cell r="C2331" t="str">
            <v>Решетка 2x58 Sport</v>
          </cell>
          <cell r="D2331">
            <v>0.1109</v>
          </cell>
          <cell r="E2331">
            <v>1</v>
          </cell>
          <cell r="F2331">
            <v>1246.3699999999999</v>
          </cell>
        </row>
        <row r="2332">
          <cell r="B2332" t="str">
            <v>(7) LED</v>
          </cell>
        </row>
        <row r="2333">
          <cell r="A2333" t="str">
            <v>1070000010</v>
          </cell>
          <cell r="B2333" t="str">
            <v>1070000010</v>
          </cell>
          <cell r="C2333" t="str">
            <v>ARCTIC LED 1200 светильник</v>
          </cell>
          <cell r="D2333">
            <v>0</v>
          </cell>
          <cell r="E2333">
            <v>0</v>
          </cell>
          <cell r="F2333">
            <v>9500</v>
          </cell>
        </row>
        <row r="2334">
          <cell r="A2334" t="str">
            <v>4506000020</v>
          </cell>
          <cell r="B2334" t="str">
            <v>40510904</v>
          </cell>
          <cell r="C2334" t="str">
            <v>BUG 600 светильник</v>
          </cell>
          <cell r="D2334">
            <v>3.5000000000000001E-3</v>
          </cell>
          <cell r="E2334">
            <v>1</v>
          </cell>
          <cell r="F2334">
            <v>3995</v>
          </cell>
        </row>
        <row r="2335">
          <cell r="A2335" t="str">
            <v>1170000010</v>
          </cell>
          <cell r="B2335" t="str">
            <v>81301004</v>
          </cell>
          <cell r="C2335" t="str">
            <v>DL 10 LED светильник</v>
          </cell>
          <cell r="D2335">
            <v>2.8E-3</v>
          </cell>
          <cell r="E2335">
            <v>1</v>
          </cell>
          <cell r="F2335">
            <v>2500</v>
          </cell>
        </row>
        <row r="2336">
          <cell r="A2336" t="str">
            <v>1170000030</v>
          </cell>
          <cell r="B2336" t="str">
            <v>81301504</v>
          </cell>
          <cell r="C2336" t="str">
            <v>DL 15 LED светильник</v>
          </cell>
          <cell r="D2336">
            <v>4.1999999999999997E-3</v>
          </cell>
          <cell r="E2336">
            <v>0</v>
          </cell>
          <cell r="F2336">
            <v>3500</v>
          </cell>
        </row>
        <row r="2337">
          <cell r="A2337" t="str">
            <v>1170000050</v>
          </cell>
          <cell r="B2337" t="str">
            <v>81302004</v>
          </cell>
          <cell r="C2337" t="str">
            <v>DL 20 LED светильник</v>
          </cell>
          <cell r="D2337">
            <v>0</v>
          </cell>
          <cell r="E2337">
            <v>0</v>
          </cell>
          <cell r="F2337">
            <v>5000</v>
          </cell>
        </row>
        <row r="2338">
          <cell r="A2338" t="str">
            <v>1170000060</v>
          </cell>
          <cell r="B2338" t="str">
            <v>81302504</v>
          </cell>
          <cell r="C2338" t="str">
            <v>DL 25 LED  светильник</v>
          </cell>
          <cell r="D2338">
            <v>0</v>
          </cell>
          <cell r="E2338">
            <v>0</v>
          </cell>
          <cell r="F2338">
            <v>5200</v>
          </cell>
        </row>
        <row r="2339">
          <cell r="A2339" t="str">
            <v>1184000010</v>
          </cell>
          <cell r="B2339" t="str">
            <v>1184000010</v>
          </cell>
          <cell r="C2339" t="str">
            <v>15 DLG LED светильник</v>
          </cell>
          <cell r="D2339">
            <v>0</v>
          </cell>
          <cell r="E2339">
            <v>0</v>
          </cell>
          <cell r="F2339">
            <v>4500</v>
          </cell>
        </row>
        <row r="2340">
          <cell r="A2340" t="str">
            <v>1184000020</v>
          </cell>
          <cell r="B2340" t="str">
            <v>1184000020</v>
          </cell>
          <cell r="C2340" t="str">
            <v>20 DLG LED светильник</v>
          </cell>
          <cell r="D2340">
            <v>0</v>
          </cell>
          <cell r="E2340">
            <v>0</v>
          </cell>
          <cell r="F2340">
            <v>5750</v>
          </cell>
        </row>
        <row r="2341">
          <cell r="A2341" t="str">
            <v>1184000030</v>
          </cell>
          <cell r="B2341" t="str">
            <v>1184000030</v>
          </cell>
          <cell r="C2341" t="str">
            <v>25 DLG LED светильник</v>
          </cell>
          <cell r="D2341">
            <v>0</v>
          </cell>
          <cell r="E2341">
            <v>0</v>
          </cell>
          <cell r="F2341">
            <v>5950</v>
          </cell>
        </row>
        <row r="2342">
          <cell r="A2342" t="str">
            <v>1462000010</v>
          </cell>
          <cell r="B2342" t="str">
            <v>40310604</v>
          </cell>
          <cell r="C2342" t="str">
            <v>DS LED светильник</v>
          </cell>
          <cell r="D2342">
            <v>0</v>
          </cell>
          <cell r="E2342">
            <v>0</v>
          </cell>
          <cell r="F2342">
            <v>1765.21</v>
          </cell>
        </row>
        <row r="2343">
          <cell r="A2343" t="str">
            <v>4508000010</v>
          </cell>
          <cell r="B2343" t="str">
            <v>60003001</v>
          </cell>
          <cell r="C2343" t="str">
            <v>FACTORY M LED светильник</v>
          </cell>
          <cell r="D2343">
            <v>0</v>
          </cell>
          <cell r="E2343">
            <v>0</v>
          </cell>
          <cell r="F2343">
            <v>30500</v>
          </cell>
        </row>
        <row r="2344">
          <cell r="A2344" t="str">
            <v>4508000110</v>
          </cell>
          <cell r="B2344" t="str">
            <v>60606071</v>
          </cell>
          <cell r="C2344" t="str">
            <v>FACTORY С  LED (72) светильник</v>
          </cell>
          <cell r="D2344">
            <v>0</v>
          </cell>
          <cell r="E2344">
            <v>0</v>
          </cell>
          <cell r="F2344">
            <v>43500</v>
          </cell>
        </row>
        <row r="2345">
          <cell r="A2345" t="str">
            <v>4508000120</v>
          </cell>
          <cell r="B2345" t="str">
            <v>60606041</v>
          </cell>
          <cell r="C2345" t="str">
            <v>FACTORY С LED (48) светильник</v>
          </cell>
          <cell r="D2345">
            <v>0</v>
          </cell>
          <cell r="E2345">
            <v>0</v>
          </cell>
          <cell r="F2345">
            <v>43500</v>
          </cell>
        </row>
        <row r="2346">
          <cell r="A2346" t="str">
            <v>4502000010</v>
          </cell>
          <cell r="B2346" t="str">
            <v>606250020</v>
          </cell>
          <cell r="C2346" t="str">
            <v>LYRA L-250 E LED светильник</v>
          </cell>
          <cell r="D2346">
            <v>0</v>
          </cell>
          <cell r="E2346">
            <v>0</v>
          </cell>
          <cell r="F2346">
            <v>4083.33</v>
          </cell>
        </row>
        <row r="2347">
          <cell r="A2347" t="str">
            <v>4502000020</v>
          </cell>
          <cell r="B2347" t="str">
            <v>606250010</v>
          </cell>
          <cell r="C2347" t="str">
            <v>LYRA L-250 LED светильник</v>
          </cell>
          <cell r="D2347">
            <v>0</v>
          </cell>
          <cell r="E2347">
            <v>0</v>
          </cell>
          <cell r="F2347">
            <v>3833.33</v>
          </cell>
        </row>
        <row r="2348">
          <cell r="A2348" t="str">
            <v>1074000010</v>
          </cell>
          <cell r="B2348" t="str">
            <v>1074000010</v>
          </cell>
          <cell r="C2348" t="str">
            <v>LZ LED 1200 светильник</v>
          </cell>
          <cell r="D2348">
            <v>0</v>
          </cell>
          <cell r="E2348">
            <v>0</v>
          </cell>
          <cell r="F2348">
            <v>9500</v>
          </cell>
        </row>
        <row r="2349">
          <cell r="A2349" t="str">
            <v>4502001110</v>
          </cell>
          <cell r="B2349" t="str">
            <v>4502001110</v>
          </cell>
          <cell r="C2349" t="str">
            <v>MIZAR S LED светильник</v>
          </cell>
          <cell r="D2349">
            <v>0</v>
          </cell>
          <cell r="E2349">
            <v>0</v>
          </cell>
          <cell r="F2349">
            <v>3000</v>
          </cell>
        </row>
        <row r="2350">
          <cell r="A2350" t="str">
            <v>4502000110</v>
          </cell>
          <cell r="B2350" t="str">
            <v>604000100</v>
          </cell>
          <cell r="C2350" t="str">
            <v>MIZAR S-1 светильник</v>
          </cell>
          <cell r="D2350">
            <v>0</v>
          </cell>
          <cell r="E2350">
            <v>0</v>
          </cell>
          <cell r="F2350">
            <v>3432.84</v>
          </cell>
        </row>
        <row r="2351">
          <cell r="A2351" t="str">
            <v>4502000120</v>
          </cell>
          <cell r="B2351" t="str">
            <v>604000200</v>
          </cell>
          <cell r="C2351" t="str">
            <v>MIZAR S-2 светильник</v>
          </cell>
          <cell r="D2351">
            <v>0</v>
          </cell>
          <cell r="E2351">
            <v>0</v>
          </cell>
          <cell r="F2351">
            <v>3432.84</v>
          </cell>
        </row>
        <row r="2352">
          <cell r="A2352" t="str">
            <v>4502001310</v>
          </cell>
          <cell r="B2352" t="str">
            <v>4502001310</v>
          </cell>
          <cell r="C2352" t="str">
            <v>MIZAR SI LED светильник</v>
          </cell>
          <cell r="D2352">
            <v>0</v>
          </cell>
          <cell r="E2352">
            <v>0</v>
          </cell>
          <cell r="F2352">
            <v>2858.21</v>
          </cell>
        </row>
        <row r="2353">
          <cell r="A2353" t="str">
            <v>4502000230</v>
          </cell>
          <cell r="B2353" t="str">
            <v>604000340</v>
          </cell>
          <cell r="C2353" t="str">
            <v>MIZAR SI-3 светильник</v>
          </cell>
          <cell r="D2353">
            <v>0</v>
          </cell>
          <cell r="E2353">
            <v>0</v>
          </cell>
          <cell r="F2353">
            <v>3208.96</v>
          </cell>
        </row>
        <row r="2354">
          <cell r="A2354" t="str">
            <v>4502002110</v>
          </cell>
          <cell r="B2354" t="str">
            <v>4502002110</v>
          </cell>
          <cell r="C2354" t="str">
            <v>MIZAR SIGN S LED светильник</v>
          </cell>
          <cell r="D2354">
            <v>0</v>
          </cell>
          <cell r="E2354">
            <v>0</v>
          </cell>
          <cell r="F2354">
            <v>2670</v>
          </cell>
        </row>
        <row r="2355">
          <cell r="A2355" t="str">
            <v>4502002310</v>
          </cell>
          <cell r="B2355" t="str">
            <v>4502002310</v>
          </cell>
          <cell r="C2355" t="str">
            <v>MIZAR SIGN SI LED светильник</v>
          </cell>
          <cell r="D2355">
            <v>0</v>
          </cell>
          <cell r="E2355">
            <v>0</v>
          </cell>
          <cell r="F2355">
            <v>2543.8000000000002</v>
          </cell>
        </row>
        <row r="2356">
          <cell r="A2356" t="str">
            <v>4502002210</v>
          </cell>
          <cell r="B2356" t="str">
            <v>4502002210</v>
          </cell>
          <cell r="C2356" t="str">
            <v>MIZAR SIGN SP LED светильник</v>
          </cell>
          <cell r="D2356">
            <v>0</v>
          </cell>
          <cell r="E2356">
            <v>0</v>
          </cell>
          <cell r="F2356">
            <v>2410.9699999999998</v>
          </cell>
        </row>
        <row r="2357">
          <cell r="A2357" t="str">
            <v>4502001210</v>
          </cell>
          <cell r="B2357" t="str">
            <v>4502001210</v>
          </cell>
          <cell r="C2357" t="str">
            <v>MIZAR SP LED светильник</v>
          </cell>
          <cell r="D2357">
            <v>0</v>
          </cell>
          <cell r="E2357">
            <v>0</v>
          </cell>
          <cell r="F2357">
            <v>2708.95</v>
          </cell>
        </row>
        <row r="2358">
          <cell r="A2358" t="str">
            <v>4502000310</v>
          </cell>
          <cell r="B2358" t="str">
            <v>604000120</v>
          </cell>
          <cell r="C2358" t="str">
            <v>MIZAR SP-1 светильник</v>
          </cell>
          <cell r="D2358">
            <v>0</v>
          </cell>
          <cell r="E2358">
            <v>0</v>
          </cell>
          <cell r="F2358">
            <v>2985.07</v>
          </cell>
        </row>
        <row r="2359">
          <cell r="A2359" t="str">
            <v>4502000320</v>
          </cell>
          <cell r="B2359" t="str">
            <v>604000220</v>
          </cell>
          <cell r="C2359" t="str">
            <v>MIZAR SP-2 светильник</v>
          </cell>
          <cell r="D2359">
            <v>0</v>
          </cell>
          <cell r="E2359">
            <v>0</v>
          </cell>
          <cell r="F2359">
            <v>2985.07</v>
          </cell>
        </row>
        <row r="2360">
          <cell r="A2360" t="str">
            <v>1410000010</v>
          </cell>
          <cell r="B2360" t="str">
            <v>2004200201</v>
          </cell>
          <cell r="C2360" t="str">
            <v>NBR 42 LED cold white (черный) светильник</v>
          </cell>
          <cell r="D2360">
            <v>4.8999999999999998E-3</v>
          </cell>
          <cell r="E2360">
            <v>1</v>
          </cell>
          <cell r="F2360">
            <v>3513.27</v>
          </cell>
        </row>
        <row r="2361">
          <cell r="A2361" t="str">
            <v>1410000020</v>
          </cell>
          <cell r="B2361" t="str">
            <v>2004200200</v>
          </cell>
          <cell r="C2361" t="str">
            <v>NBR 42 LED warm white (черный) светильник</v>
          </cell>
          <cell r="D2361">
            <v>4.8999999999999998E-3</v>
          </cell>
          <cell r="E2361">
            <v>1</v>
          </cell>
          <cell r="F2361">
            <v>3513.27</v>
          </cell>
        </row>
        <row r="2362">
          <cell r="A2362" t="str">
            <v>1416000010</v>
          </cell>
          <cell r="B2362" t="str">
            <v>3606018502</v>
          </cell>
          <cell r="C2362" t="str">
            <v>NBS 60 LED 18 cold white (серебристый) светильник</v>
          </cell>
          <cell r="D2362">
            <v>9.9000000000000008E-3</v>
          </cell>
          <cell r="E2362">
            <v>1</v>
          </cell>
          <cell r="F2362">
            <v>12959.78</v>
          </cell>
        </row>
        <row r="2363">
          <cell r="A2363" t="str">
            <v>1416000020</v>
          </cell>
          <cell r="B2363" t="str">
            <v>3606018504</v>
          </cell>
          <cell r="C2363" t="str">
            <v>NBS 60 LED 18 neutral white (серебристый) светильник</v>
          </cell>
          <cell r="D2363">
            <v>9.9000000000000008E-3</v>
          </cell>
          <cell r="E2363">
            <v>1</v>
          </cell>
          <cell r="F2363">
            <v>12959.78</v>
          </cell>
        </row>
        <row r="2364">
          <cell r="A2364" t="str">
            <v>1416000030</v>
          </cell>
          <cell r="B2364" t="str">
            <v>3606018501</v>
          </cell>
          <cell r="C2364" t="str">
            <v>NBS 60 LED 18 warm white (серебристый)  светильник</v>
          </cell>
          <cell r="D2364">
            <v>9.9000000000000008E-3</v>
          </cell>
          <cell r="E2364">
            <v>1</v>
          </cell>
          <cell r="F2364">
            <v>12959.78</v>
          </cell>
        </row>
        <row r="2365">
          <cell r="A2365" t="str">
            <v>1416000040</v>
          </cell>
          <cell r="B2365" t="str">
            <v>3606036502</v>
          </cell>
          <cell r="C2365" t="str">
            <v>NBS 60 LED 36 cold white (серебристый) светильник</v>
          </cell>
          <cell r="D2365">
            <v>2.6200000000000001E-2</v>
          </cell>
          <cell r="E2365">
            <v>1</v>
          </cell>
          <cell r="F2365">
            <v>23866.31</v>
          </cell>
        </row>
        <row r="2366">
          <cell r="A2366" t="str">
            <v>1416000060</v>
          </cell>
          <cell r="B2366" t="str">
            <v>3606036501</v>
          </cell>
          <cell r="C2366" t="str">
            <v>NBS 60 LED 36 warm white (серебристый)  светильник</v>
          </cell>
          <cell r="D2366">
            <v>2.6200000000000001E-2</v>
          </cell>
          <cell r="E2366">
            <v>1</v>
          </cell>
          <cell r="F2366">
            <v>23866.31</v>
          </cell>
        </row>
        <row r="2367">
          <cell r="A2367" t="str">
            <v>1416000110</v>
          </cell>
          <cell r="B2367" t="str">
            <v>3607034101</v>
          </cell>
          <cell r="C2367" t="str">
            <v>NBS 70 LED cold white (серебристый) светильник</v>
          </cell>
          <cell r="D2367">
            <v>1.84E-2</v>
          </cell>
          <cell r="E2367">
            <v>1</v>
          </cell>
          <cell r="F2367">
            <v>6388.19</v>
          </cell>
        </row>
        <row r="2368">
          <cell r="A2368" t="str">
            <v>1416000120</v>
          </cell>
          <cell r="B2368" t="str">
            <v>3607034102</v>
          </cell>
          <cell r="C2368" t="str">
            <v>NBS 70 LED neutral white (серебристый) светильник</v>
          </cell>
          <cell r="D2368">
            <v>1.84E-2</v>
          </cell>
          <cell r="E2368">
            <v>1</v>
          </cell>
          <cell r="F2368">
            <v>6388.19</v>
          </cell>
        </row>
        <row r="2369">
          <cell r="A2369" t="str">
            <v>1416000130</v>
          </cell>
          <cell r="B2369" t="str">
            <v>3607034100</v>
          </cell>
          <cell r="C2369" t="str">
            <v>NBS 70 LED warm white (серебристый) светильник</v>
          </cell>
          <cell r="D2369">
            <v>1.84E-2</v>
          </cell>
          <cell r="E2369">
            <v>1</v>
          </cell>
          <cell r="F2369">
            <v>6388.19</v>
          </cell>
        </row>
        <row r="2370">
          <cell r="A2370" t="str">
            <v>1402000010</v>
          </cell>
          <cell r="B2370" t="str">
            <v>3408064101</v>
          </cell>
          <cell r="C2370" t="str">
            <v>NBU 80 LED cold white (серебристый) светильник</v>
          </cell>
          <cell r="D2370">
            <v>6.0000000000000001E-3</v>
          </cell>
          <cell r="E2370">
            <v>1</v>
          </cell>
          <cell r="F2370">
            <v>17708.22</v>
          </cell>
        </row>
        <row r="2371">
          <cell r="A2371" t="str">
            <v>1402000020</v>
          </cell>
          <cell r="B2371" t="str">
            <v>3408060101</v>
          </cell>
          <cell r="C2371" t="str">
            <v>NBU 80 LED cold white (черный) светильник</v>
          </cell>
          <cell r="D2371">
            <v>6.0000000000000001E-3</v>
          </cell>
          <cell r="E2371">
            <v>1</v>
          </cell>
          <cell r="F2371">
            <v>17708.22</v>
          </cell>
        </row>
        <row r="2372">
          <cell r="A2372" t="str">
            <v>1402000030</v>
          </cell>
          <cell r="B2372" t="str">
            <v>3408064102</v>
          </cell>
          <cell r="C2372" t="str">
            <v>NBU 80 LED neutral white (серебристый) светильник</v>
          </cell>
          <cell r="D2372">
            <v>6.0000000000000001E-3</v>
          </cell>
          <cell r="E2372">
            <v>1</v>
          </cell>
          <cell r="F2372">
            <v>17708.22</v>
          </cell>
        </row>
        <row r="2373">
          <cell r="A2373" t="str">
            <v>1402000040</v>
          </cell>
          <cell r="B2373" t="str">
            <v>3408064100</v>
          </cell>
          <cell r="C2373" t="str">
            <v>NBU 80 LED warm white (серебристый) светильник</v>
          </cell>
          <cell r="D2373">
            <v>6.0000000000000001E-3</v>
          </cell>
          <cell r="E2373">
            <v>1</v>
          </cell>
          <cell r="F2373">
            <v>17708.22</v>
          </cell>
        </row>
        <row r="2374">
          <cell r="A2374" t="str">
            <v>1402000050</v>
          </cell>
          <cell r="B2374" t="str">
            <v>3408060100</v>
          </cell>
          <cell r="C2374" t="str">
            <v>NBU 80 LED warm white (черный) светильник</v>
          </cell>
          <cell r="D2374">
            <v>6.0000000000000001E-3</v>
          </cell>
          <cell r="E2374">
            <v>1</v>
          </cell>
          <cell r="F2374">
            <v>17708.22</v>
          </cell>
        </row>
        <row r="2375">
          <cell r="A2375" t="str">
            <v>1428000010</v>
          </cell>
          <cell r="B2375" t="str">
            <v>4008211504</v>
          </cell>
          <cell r="C2375" t="str">
            <v>NFB 82 LED (чёрный) светильник</v>
          </cell>
          <cell r="D2375">
            <v>4.9799999999999997E-2</v>
          </cell>
          <cell r="E2375">
            <v>1</v>
          </cell>
          <cell r="F2375">
            <v>13921.45</v>
          </cell>
        </row>
        <row r="2376">
          <cell r="A2376" t="str">
            <v>1414000100</v>
          </cell>
          <cell r="B2376" t="str">
            <v>36030075102</v>
          </cell>
          <cell r="C2376" t="str">
            <v>30 NTK LED 2 cold white светильник</v>
          </cell>
          <cell r="D2376">
            <v>0</v>
          </cell>
          <cell r="E2376">
            <v>0</v>
          </cell>
          <cell r="F2376">
            <v>20000</v>
          </cell>
        </row>
        <row r="2377">
          <cell r="A2377" t="str">
            <v>1414000090</v>
          </cell>
          <cell r="B2377" t="str">
            <v>36030075100</v>
          </cell>
          <cell r="C2377" t="str">
            <v>30 NTK LED 2 warm white светильник</v>
          </cell>
          <cell r="D2377">
            <v>0</v>
          </cell>
          <cell r="E2377">
            <v>0</v>
          </cell>
          <cell r="F2377">
            <v>20000</v>
          </cell>
        </row>
        <row r="2378">
          <cell r="A2378" t="str">
            <v>1414000150</v>
          </cell>
          <cell r="B2378" t="str">
            <v>36030150102</v>
          </cell>
          <cell r="C2378" t="str">
            <v>30 NTK LED 4 cold white светильник</v>
          </cell>
          <cell r="D2378">
            <v>0</v>
          </cell>
          <cell r="E2378">
            <v>0</v>
          </cell>
          <cell r="F2378">
            <v>39000</v>
          </cell>
        </row>
        <row r="2379">
          <cell r="A2379" t="str">
            <v>1414000140</v>
          </cell>
          <cell r="B2379" t="str">
            <v>36030150100</v>
          </cell>
          <cell r="C2379" t="str">
            <v>30 NTK LED 4 warm white светильник</v>
          </cell>
          <cell r="D2379">
            <v>0</v>
          </cell>
          <cell r="E2379">
            <v>0</v>
          </cell>
          <cell r="F2379">
            <v>39000</v>
          </cell>
        </row>
        <row r="2380">
          <cell r="A2380" t="str">
            <v>1414000170</v>
          </cell>
          <cell r="B2380" t="str">
            <v>36030225102</v>
          </cell>
          <cell r="C2380" t="str">
            <v>30 NTK LED 6 cold white светильник</v>
          </cell>
          <cell r="D2380">
            <v>0</v>
          </cell>
          <cell r="E2380">
            <v>0</v>
          </cell>
          <cell r="F2380">
            <v>55000</v>
          </cell>
        </row>
        <row r="2381">
          <cell r="A2381" t="str">
            <v>1414000160</v>
          </cell>
          <cell r="B2381" t="str">
            <v>36030225100</v>
          </cell>
          <cell r="C2381" t="str">
            <v>30 NTK LED 6 warm white светильник</v>
          </cell>
          <cell r="D2381">
            <v>0</v>
          </cell>
          <cell r="E2381">
            <v>0</v>
          </cell>
          <cell r="F2381">
            <v>55000</v>
          </cell>
        </row>
        <row r="2382">
          <cell r="A2382" t="str">
            <v>1414000110</v>
          </cell>
          <cell r="B2382" t="str">
            <v>36040030102</v>
          </cell>
          <cell r="C2382" t="str">
            <v>NTK 40 LED 1 светильник          </v>
          </cell>
          <cell r="D2382">
            <v>0</v>
          </cell>
          <cell r="E2382">
            <v>0</v>
          </cell>
          <cell r="F2382">
            <v>42000</v>
          </cell>
        </row>
        <row r="2383">
          <cell r="A2383" t="str">
            <v>1414000120</v>
          </cell>
          <cell r="B2383" t="str">
            <v>36040060102</v>
          </cell>
          <cell r="C2383" t="str">
            <v>NTK 40 LED 2 светильник           </v>
          </cell>
          <cell r="D2383">
            <v>0</v>
          </cell>
          <cell r="E2383">
            <v>0</v>
          </cell>
          <cell r="F2383">
            <v>58500</v>
          </cell>
        </row>
        <row r="2384">
          <cell r="A2384" t="str">
            <v>1414000130</v>
          </cell>
          <cell r="B2384" t="str">
            <v>36040090102</v>
          </cell>
          <cell r="C2384" t="str">
            <v>NTK 40 LED 3 светильник</v>
          </cell>
          <cell r="D2384">
            <v>0</v>
          </cell>
          <cell r="E2384">
            <v>0</v>
          </cell>
          <cell r="F2384">
            <v>75200</v>
          </cell>
        </row>
        <row r="2385">
          <cell r="A2385" t="str">
            <v>1414000080</v>
          </cell>
          <cell r="B2385" t="str">
            <v>36050036102</v>
          </cell>
          <cell r="C2385" t="str">
            <v>50 NTK LED cold white светильник</v>
          </cell>
          <cell r="D2385">
            <v>0</v>
          </cell>
          <cell r="E2385">
            <v>0</v>
          </cell>
          <cell r="F2385">
            <v>11100</v>
          </cell>
        </row>
        <row r="2386">
          <cell r="A2386" t="str">
            <v>1414000070</v>
          </cell>
          <cell r="B2386" t="str">
            <v>36050036100</v>
          </cell>
          <cell r="C2386" t="str">
            <v>50 NTK LED warm white светильник</v>
          </cell>
          <cell r="D2386">
            <v>0</v>
          </cell>
          <cell r="E2386">
            <v>0</v>
          </cell>
          <cell r="F2386">
            <v>11100</v>
          </cell>
        </row>
        <row r="2387">
          <cell r="A2387" t="str">
            <v>1420000010</v>
          </cell>
          <cell r="B2387" t="str">
            <v>9001030101</v>
          </cell>
          <cell r="C2387" t="str">
            <v>NUR 10 LED cold white светильник</v>
          </cell>
          <cell r="D2387">
            <v>0</v>
          </cell>
          <cell r="E2387">
            <v>0</v>
          </cell>
          <cell r="F2387">
            <v>7352.56</v>
          </cell>
        </row>
        <row r="2388">
          <cell r="A2388" t="str">
            <v>1420000020</v>
          </cell>
          <cell r="B2388" t="str">
            <v>9001030100</v>
          </cell>
          <cell r="C2388" t="str">
            <v>NUR 10 LED warm white светильник</v>
          </cell>
          <cell r="D2388">
            <v>0</v>
          </cell>
          <cell r="E2388">
            <v>0</v>
          </cell>
          <cell r="F2388">
            <v>7352.56</v>
          </cell>
        </row>
        <row r="2389">
          <cell r="A2389" t="str">
            <v>1420000110</v>
          </cell>
          <cell r="B2389" t="str">
            <v>9002030101</v>
          </cell>
          <cell r="C2389" t="str">
            <v>NUR 20 LED cold white (стальной) светильник</v>
          </cell>
          <cell r="D2389">
            <v>3.3E-3</v>
          </cell>
          <cell r="E2389">
            <v>1</v>
          </cell>
          <cell r="F2389">
            <v>6145.24</v>
          </cell>
        </row>
        <row r="2390">
          <cell r="A2390" t="str">
            <v>1420000120</v>
          </cell>
          <cell r="B2390" t="str">
            <v>9002030102</v>
          </cell>
          <cell r="C2390" t="str">
            <v>NUR 20 LED neutral white (стальной) светильник</v>
          </cell>
          <cell r="D2390">
            <v>3.3E-3</v>
          </cell>
          <cell r="E2390">
            <v>1</v>
          </cell>
          <cell r="F2390">
            <v>6145.24</v>
          </cell>
        </row>
        <row r="2391">
          <cell r="A2391" t="str">
            <v>1420000130</v>
          </cell>
          <cell r="B2391" t="str">
            <v>9002030100</v>
          </cell>
          <cell r="C2391" t="str">
            <v>NUR 20 LED warm white (стальной) светильник</v>
          </cell>
          <cell r="D2391">
            <v>3.3E-3</v>
          </cell>
          <cell r="E2391">
            <v>1</v>
          </cell>
          <cell r="F2391">
            <v>6145.24</v>
          </cell>
        </row>
        <row r="2392">
          <cell r="A2392" t="str">
            <v>1028000050</v>
          </cell>
          <cell r="B2392" t="str">
            <v>1028000050</v>
          </cell>
          <cell r="C2392" t="str">
            <v>218 OPL/R LED светильник</v>
          </cell>
          <cell r="D2392">
            <v>0</v>
          </cell>
          <cell r="E2392">
            <v>0</v>
          </cell>
          <cell r="F2392">
            <v>4900</v>
          </cell>
        </row>
        <row r="2393">
          <cell r="A2393" t="str">
            <v>1028000010</v>
          </cell>
          <cell r="B2393" t="str">
            <v>22214504</v>
          </cell>
          <cell r="C2393" t="str">
            <v>OPL/R LED 1200 светильник</v>
          </cell>
          <cell r="D2393">
            <v>4.1099999999999998E-2</v>
          </cell>
          <cell r="E2393">
            <v>1</v>
          </cell>
          <cell r="F2393">
            <v>8650</v>
          </cell>
        </row>
        <row r="2394">
          <cell r="A2394" t="str">
            <v>1028000020</v>
          </cell>
          <cell r="B2394" t="str">
            <v>20214504</v>
          </cell>
          <cell r="C2394" t="str">
            <v>OPL/R LED 595 светильник</v>
          </cell>
          <cell r="D2394">
            <v>4.8000000000000001E-2</v>
          </cell>
          <cell r="E2394">
            <v>1</v>
          </cell>
          <cell r="F2394">
            <v>8280</v>
          </cell>
        </row>
        <row r="2395">
          <cell r="A2395" t="str">
            <v>1028000030</v>
          </cell>
          <cell r="B2395" t="str">
            <v>23214504</v>
          </cell>
          <cell r="C2395" t="str">
            <v>OPL/R LED 595 /Грильято/ светильник</v>
          </cell>
          <cell r="D2395">
            <v>4.8000000000000001E-2</v>
          </cell>
          <cell r="E2395">
            <v>1</v>
          </cell>
          <cell r="F2395">
            <v>8300</v>
          </cell>
        </row>
        <row r="2396">
          <cell r="A2396" t="str">
            <v>1058000030</v>
          </cell>
          <cell r="B2396" t="str">
            <v>1058000030</v>
          </cell>
          <cell r="C2396" t="str">
            <v>218 OPL/S LED светильник</v>
          </cell>
          <cell r="D2396">
            <v>0</v>
          </cell>
          <cell r="E2396">
            <v>0</v>
          </cell>
          <cell r="F2396">
            <v>5000</v>
          </cell>
        </row>
        <row r="2397">
          <cell r="A2397" t="str">
            <v>1058000010</v>
          </cell>
          <cell r="B2397" t="str">
            <v>27214504</v>
          </cell>
          <cell r="C2397" t="str">
            <v>OPL/S LED 1200 светильник</v>
          </cell>
          <cell r="D2397">
            <v>0</v>
          </cell>
          <cell r="E2397">
            <v>0</v>
          </cell>
          <cell r="F2397">
            <v>8750</v>
          </cell>
        </row>
        <row r="2398">
          <cell r="A2398" t="str">
            <v>1058000020</v>
          </cell>
          <cell r="B2398" t="str">
            <v>25214504</v>
          </cell>
          <cell r="C2398" t="str">
            <v>OPL/S LED 595 светильник</v>
          </cell>
          <cell r="D2398">
            <v>4.2200000000000001E-2</v>
          </cell>
          <cell r="E2398">
            <v>1</v>
          </cell>
          <cell r="F2398">
            <v>8350</v>
          </cell>
        </row>
        <row r="2399">
          <cell r="A2399" t="str">
            <v>1030000010</v>
          </cell>
          <cell r="B2399" t="str">
            <v>20114504</v>
          </cell>
          <cell r="C2399" t="str">
            <v>OPM/R LED 595 светильник</v>
          </cell>
          <cell r="D2399">
            <v>4.8000000000000001E-2</v>
          </cell>
          <cell r="E2399">
            <v>1</v>
          </cell>
          <cell r="F2399">
            <v>8500</v>
          </cell>
        </row>
        <row r="2400">
          <cell r="A2400" t="str">
            <v>1108000010</v>
          </cell>
          <cell r="B2400" t="str">
            <v>30324004</v>
          </cell>
          <cell r="C2400" t="str">
            <v>OTM LED 595 светильник</v>
          </cell>
          <cell r="D2400">
            <v>0</v>
          </cell>
          <cell r="E2400">
            <v>1</v>
          </cell>
          <cell r="F2400">
            <v>8425</v>
          </cell>
        </row>
        <row r="2401">
          <cell r="A2401" t="str">
            <v>1118000010</v>
          </cell>
          <cell r="B2401" t="str">
            <v>30624004</v>
          </cell>
          <cell r="C2401" t="str">
            <v>OTX LED 595 светильник</v>
          </cell>
          <cell r="D2401">
            <v>0</v>
          </cell>
          <cell r="E2401">
            <v>1</v>
          </cell>
          <cell r="F2401">
            <v>8335</v>
          </cell>
        </row>
        <row r="2402">
          <cell r="A2402" t="str">
            <v>1372000010</v>
          </cell>
          <cell r="B2402" t="str">
            <v>20614504</v>
          </cell>
          <cell r="C2402" t="str">
            <v>OWP LED /595/ светильник</v>
          </cell>
          <cell r="D2402">
            <v>4.8000000000000001E-2</v>
          </cell>
          <cell r="E2402">
            <v>1</v>
          </cell>
          <cell r="F2402">
            <v>10000</v>
          </cell>
        </row>
        <row r="2403">
          <cell r="A2403" t="str">
            <v>1034000010</v>
          </cell>
          <cell r="B2403" t="str">
            <v>20314504</v>
          </cell>
          <cell r="C2403" t="str">
            <v>PRM/R LED 595 светильник</v>
          </cell>
          <cell r="D2403">
            <v>4.8000000000000001E-2</v>
          </cell>
          <cell r="E2403">
            <v>1</v>
          </cell>
          <cell r="F2403">
            <v>8500</v>
          </cell>
        </row>
        <row r="2404">
          <cell r="A2404" t="str">
            <v>1032000040</v>
          </cell>
          <cell r="B2404" t="str">
            <v>1032000040</v>
          </cell>
          <cell r="C2404" t="str">
            <v>218 PRS/R LED светильник</v>
          </cell>
          <cell r="D2404">
            <v>0</v>
          </cell>
          <cell r="E2404">
            <v>0</v>
          </cell>
          <cell r="F2404">
            <v>4900</v>
          </cell>
        </row>
        <row r="2405">
          <cell r="A2405" t="str">
            <v>1032000010</v>
          </cell>
          <cell r="B2405" t="str">
            <v>22414504</v>
          </cell>
          <cell r="C2405" t="str">
            <v>PRS/R LED 1200 светильник</v>
          </cell>
          <cell r="D2405">
            <v>4.1099999999999998E-2</v>
          </cell>
          <cell r="E2405">
            <v>1</v>
          </cell>
          <cell r="F2405">
            <v>8650</v>
          </cell>
        </row>
        <row r="2406">
          <cell r="A2406" t="str">
            <v>1032000020</v>
          </cell>
          <cell r="B2406" t="str">
            <v>20414504</v>
          </cell>
          <cell r="C2406" t="str">
            <v>PRS/R LED 595 светильник</v>
          </cell>
          <cell r="D2406">
            <v>4.8000000000000001E-2</v>
          </cell>
          <cell r="E2406">
            <v>1</v>
          </cell>
          <cell r="F2406">
            <v>8280</v>
          </cell>
        </row>
        <row r="2407">
          <cell r="A2407" t="str">
            <v>1032000030</v>
          </cell>
          <cell r="B2407" t="str">
            <v>23414504</v>
          </cell>
          <cell r="C2407" t="str">
            <v>PRS/R LED 595 /Грильято/ светильник</v>
          </cell>
          <cell r="D2407">
            <v>0</v>
          </cell>
          <cell r="E2407">
            <v>0</v>
          </cell>
          <cell r="F2407">
            <v>8300</v>
          </cell>
        </row>
        <row r="2408">
          <cell r="A2408" t="str">
            <v>1060000030</v>
          </cell>
          <cell r="B2408" t="str">
            <v>1060000030</v>
          </cell>
          <cell r="C2408" t="str">
            <v>218 PRS/S LED светильник</v>
          </cell>
          <cell r="D2408">
            <v>0</v>
          </cell>
          <cell r="E2408">
            <v>0</v>
          </cell>
          <cell r="F2408">
            <v>5000</v>
          </cell>
        </row>
        <row r="2409">
          <cell r="A2409" t="str">
            <v>1060000010</v>
          </cell>
          <cell r="B2409" t="str">
            <v>27414504</v>
          </cell>
          <cell r="C2409" t="str">
            <v>PRS/S LED 1200 светильник</v>
          </cell>
          <cell r="D2409">
            <v>0</v>
          </cell>
          <cell r="E2409">
            <v>0</v>
          </cell>
          <cell r="F2409">
            <v>8750</v>
          </cell>
        </row>
        <row r="2410">
          <cell r="A2410" t="str">
            <v>1060000020</v>
          </cell>
          <cell r="B2410" t="str">
            <v>25414504</v>
          </cell>
          <cell r="C2410" t="str">
            <v>PRS/S LED 595 светильник</v>
          </cell>
          <cell r="D2410">
            <v>0</v>
          </cell>
          <cell r="E2410">
            <v>1</v>
          </cell>
          <cell r="F2410">
            <v>8350</v>
          </cell>
        </row>
        <row r="2411">
          <cell r="A2411" t="str">
            <v>1144000010</v>
          </cell>
          <cell r="B2411" t="str">
            <v>61815004</v>
          </cell>
          <cell r="C2411" t="str">
            <v>RKL LED светильник</v>
          </cell>
          <cell r="D2411">
            <v>4.4600000000000001E-2</v>
          </cell>
          <cell r="E2411">
            <v>1</v>
          </cell>
          <cell r="F2411">
            <v>8500</v>
          </cell>
        </row>
        <row r="2412">
          <cell r="A2412" t="str">
            <v>2170000010</v>
          </cell>
          <cell r="B2412" t="str">
            <v>81350</v>
          </cell>
          <cell r="C2412" t="str">
            <v>SL/DL 10 LED металлик /140x140x40/</v>
          </cell>
          <cell r="D2412">
            <v>1.1999999999999999E-3</v>
          </cell>
          <cell r="E2412">
            <v>60</v>
          </cell>
          <cell r="F2412">
            <v>142.16999999999999</v>
          </cell>
        </row>
        <row r="2413">
          <cell r="A2413" t="str">
            <v>2170000020</v>
          </cell>
          <cell r="B2413" t="str">
            <v>81355</v>
          </cell>
          <cell r="C2413" t="str">
            <v>SL/DL 15 LED металлик /140x140x40/</v>
          </cell>
          <cell r="D2413">
            <v>0</v>
          </cell>
          <cell r="E2413">
            <v>60</v>
          </cell>
          <cell r="F2413">
            <v>139.58000000000001</v>
          </cell>
        </row>
        <row r="2414">
          <cell r="A2414" t="str">
            <v>4504000030</v>
          </cell>
          <cell r="B2414" t="str">
            <v>20515504</v>
          </cell>
          <cell r="C2414" t="str">
            <v>WAVE LED 595 светильник</v>
          </cell>
          <cell r="D2414">
            <v>0</v>
          </cell>
          <cell r="E2414">
            <v>0</v>
          </cell>
          <cell r="F2414">
            <v>20615</v>
          </cell>
        </row>
        <row r="2415">
          <cell r="B2415" t="str">
            <v>(8) Новинки</v>
          </cell>
        </row>
        <row r="2416">
          <cell r="A2416" t="str">
            <v>4501004010</v>
          </cell>
          <cell r="B2416" t="str">
            <v>4501004010</v>
          </cell>
          <cell r="C2416" t="str">
            <v>ANTARES AN 190 светильник</v>
          </cell>
          <cell r="D2416">
            <v>0</v>
          </cell>
          <cell r="E2416">
            <v>0</v>
          </cell>
          <cell r="F2416">
            <v>1478.01</v>
          </cell>
        </row>
        <row r="2417">
          <cell r="A2417" t="str">
            <v>4501004020</v>
          </cell>
          <cell r="B2417" t="str">
            <v>4501004020</v>
          </cell>
          <cell r="C2417" t="str">
            <v>ANTARES AN 193 светильник</v>
          </cell>
          <cell r="D2417">
            <v>0</v>
          </cell>
          <cell r="E2417">
            <v>0</v>
          </cell>
          <cell r="F2417">
            <v>1900</v>
          </cell>
        </row>
        <row r="2418">
          <cell r="A2418" t="str">
            <v>4501004030</v>
          </cell>
          <cell r="B2418" t="str">
            <v>4501004030</v>
          </cell>
          <cell r="C2418" t="str">
            <v>ANTARES AN 400 светильник</v>
          </cell>
          <cell r="D2418">
            <v>0</v>
          </cell>
          <cell r="E2418">
            <v>0</v>
          </cell>
          <cell r="F2418">
            <v>1728.89</v>
          </cell>
        </row>
        <row r="2419">
          <cell r="A2419" t="str">
            <v>4501004040</v>
          </cell>
          <cell r="B2419" t="str">
            <v>4501004040</v>
          </cell>
          <cell r="C2419" t="str">
            <v>ANTARES ANC 190 светильник</v>
          </cell>
          <cell r="D2419">
            <v>0</v>
          </cell>
          <cell r="E2419">
            <v>0</v>
          </cell>
          <cell r="F2419">
            <v>2449.67</v>
          </cell>
        </row>
        <row r="2420">
          <cell r="A2420" t="str">
            <v>1069000130</v>
          </cell>
          <cell r="B2420" t="str">
            <v>63153610</v>
          </cell>
          <cell r="C2420" t="str">
            <v>136 ARCTIC (PC/SMC) HT светильник</v>
          </cell>
          <cell r="D2420">
            <v>1.6199999999999999E-2</v>
          </cell>
          <cell r="E2420">
            <v>2</v>
          </cell>
          <cell r="F2420">
            <v>1366.95</v>
          </cell>
        </row>
        <row r="2421">
          <cell r="A2421" t="str">
            <v>1069000140</v>
          </cell>
          <cell r="B2421" t="str">
            <v>63153630</v>
          </cell>
          <cell r="C2421" t="str">
            <v>136 ARCTIC (PC/SMC) HT HF светильник</v>
          </cell>
          <cell r="D2421">
            <v>1.6199999999999999E-2</v>
          </cell>
          <cell r="E2421">
            <v>2</v>
          </cell>
          <cell r="F2421">
            <v>2823.11</v>
          </cell>
        </row>
        <row r="2422">
          <cell r="A2422" t="str">
            <v>1069000210</v>
          </cell>
          <cell r="B2422" t="str">
            <v>63175830</v>
          </cell>
          <cell r="C2422" t="str">
            <v>158 ARCTIC (PC/SMC) CD30 HF светильник (комплект)</v>
          </cell>
          <cell r="D2422">
            <v>3.1800000000000002E-2</v>
          </cell>
          <cell r="E2422">
            <v>0</v>
          </cell>
          <cell r="F2422">
            <v>4304.6499999999996</v>
          </cell>
        </row>
        <row r="2423">
          <cell r="A2423" t="str">
            <v>1069000260</v>
          </cell>
          <cell r="B2423" t="str">
            <v>63155810</v>
          </cell>
          <cell r="C2423" t="str">
            <v>158 ARCTIC (PC/SMC) HT светильник</v>
          </cell>
          <cell r="D2423">
            <v>2.3E-2</v>
          </cell>
          <cell r="E2423">
            <v>2</v>
          </cell>
          <cell r="F2423">
            <v>1802.07</v>
          </cell>
        </row>
        <row r="2424">
          <cell r="A2424" t="str">
            <v>1069000270</v>
          </cell>
          <cell r="B2424" t="str">
            <v>63155830</v>
          </cell>
          <cell r="C2424" t="str">
            <v>158 ARCTIC (PC/SMC) HT HF светильник</v>
          </cell>
          <cell r="D2424">
            <v>2.3E-2</v>
          </cell>
          <cell r="E2424">
            <v>2</v>
          </cell>
          <cell r="F2424">
            <v>3089.96</v>
          </cell>
        </row>
        <row r="2425">
          <cell r="A2425" t="str">
            <v>1069000480</v>
          </cell>
          <cell r="B2425" t="str">
            <v>63193610</v>
          </cell>
          <cell r="C2425" t="str">
            <v>236 ARCTIC (PC/SMC) CD20 светильник c лампой (комплект)</v>
          </cell>
          <cell r="D2425">
            <v>3.8800000000000001E-2</v>
          </cell>
          <cell r="E2425">
            <v>0</v>
          </cell>
          <cell r="F2425">
            <v>2163</v>
          </cell>
        </row>
        <row r="2426">
          <cell r="A2426" t="str">
            <v>1069000500</v>
          </cell>
          <cell r="B2426" t="str">
            <v>63183610</v>
          </cell>
          <cell r="C2426" t="str">
            <v>236 ARCTIC (PC/SMC) CD30 cветильник c лампой (комплект)</v>
          </cell>
          <cell r="D2426">
            <v>4.3900000000000002E-2</v>
          </cell>
          <cell r="E2426">
            <v>0</v>
          </cell>
          <cell r="F2426">
            <v>4009.01</v>
          </cell>
        </row>
        <row r="2427">
          <cell r="A2427" t="str">
            <v>1069000520</v>
          </cell>
          <cell r="B2427" t="str">
            <v>63183630</v>
          </cell>
          <cell r="C2427" t="str">
            <v>236 ARCTIC (PC/SMC) CD30 HF cветильник c лампой (комплект(</v>
          </cell>
          <cell r="D2427">
            <v>4.3900000000000002E-2</v>
          </cell>
          <cell r="E2427">
            <v>1</v>
          </cell>
          <cell r="F2427">
            <v>5870.97</v>
          </cell>
        </row>
        <row r="2428">
          <cell r="A2428" t="str">
            <v>1069001130</v>
          </cell>
          <cell r="B2428" t="str">
            <v>1069001130</v>
          </cell>
          <cell r="C2428" t="str">
            <v>236 ARCTIC (PC/SMC) CD30 cветильник c лампой (комплект) с метал.клипсами</v>
          </cell>
          <cell r="D2428">
            <v>0</v>
          </cell>
          <cell r="E2428">
            <v>0</v>
          </cell>
          <cell r="F2428">
            <v>6050</v>
          </cell>
        </row>
        <row r="2429">
          <cell r="A2429" t="str">
            <v>1069000580</v>
          </cell>
          <cell r="B2429" t="str">
            <v>63163610</v>
          </cell>
          <cell r="C2429" t="str">
            <v>236 ARCTIC (PC/SMC) HT cветильник</v>
          </cell>
          <cell r="D2429">
            <v>3.0499999999999999E-2</v>
          </cell>
          <cell r="E2429">
            <v>1</v>
          </cell>
          <cell r="F2429">
            <v>2220.9699999999998</v>
          </cell>
        </row>
        <row r="2430">
          <cell r="A2430" t="str">
            <v>1069000590</v>
          </cell>
          <cell r="B2430" t="str">
            <v>63163630</v>
          </cell>
          <cell r="C2430" t="str">
            <v>236 ARCTIC (PC/SMC) HT HF cветильник</v>
          </cell>
          <cell r="D2430">
            <v>3.0499999999999999E-2</v>
          </cell>
          <cell r="E2430">
            <v>1</v>
          </cell>
          <cell r="F2430">
            <v>3517.9</v>
          </cell>
        </row>
        <row r="2431">
          <cell r="A2431" t="str">
            <v>1069000600</v>
          </cell>
          <cell r="B2431" t="str">
            <v>64163610</v>
          </cell>
          <cell r="C2431" t="str">
            <v>236 ARCTIC (PC/SMC) HT с метал. клипс. светильник</v>
          </cell>
          <cell r="D2431">
            <v>3.0499999999999999E-2</v>
          </cell>
          <cell r="E2431">
            <v>1</v>
          </cell>
          <cell r="F2431">
            <v>2415</v>
          </cell>
        </row>
        <row r="2432">
          <cell r="A2432" t="str">
            <v>1069000780</v>
          </cell>
          <cell r="B2432" t="str">
            <v>63195810</v>
          </cell>
          <cell r="C2432" t="str">
            <v>258 ARCTIC (PC/SMC) CD20 светильник c лампой (комплект)</v>
          </cell>
          <cell r="D2432">
            <v>4.6800000000000001E-2</v>
          </cell>
          <cell r="E2432">
            <v>0</v>
          </cell>
          <cell r="F2432">
            <v>2824.5</v>
          </cell>
        </row>
        <row r="2433">
          <cell r="A2433" t="str">
            <v>1069000800</v>
          </cell>
          <cell r="B2433" t="str">
            <v>63185810</v>
          </cell>
          <cell r="C2433" t="str">
            <v>258 ARCTIC (PC/SMC) CD30 cветильник c лампой (комплект)</v>
          </cell>
          <cell r="D2433">
            <v>5.4300000000000001E-2</v>
          </cell>
          <cell r="E2433">
            <v>0</v>
          </cell>
          <cell r="F2433">
            <v>4533.38</v>
          </cell>
        </row>
        <row r="2434">
          <cell r="A2434" t="str">
            <v>1069001170</v>
          </cell>
          <cell r="B2434" t="str">
            <v>1069001170</v>
          </cell>
          <cell r="C2434" t="str">
            <v>258 ARCTIC (PC/SMC) CD30 HF  с лампой (комплект) с метал.клипсами</v>
          </cell>
          <cell r="D2434">
            <v>0</v>
          </cell>
          <cell r="E2434">
            <v>0</v>
          </cell>
          <cell r="F2434">
            <v>6310</v>
          </cell>
        </row>
        <row r="2435">
          <cell r="A2435" t="str">
            <v>1069000830</v>
          </cell>
          <cell r="B2435" t="str">
            <v>63185830</v>
          </cell>
          <cell r="C2435" t="str">
            <v>258 ARCTIC (PC/SMC) CD30 HF cветильник c лампой (комплект)</v>
          </cell>
          <cell r="D2435">
            <v>5.4300000000000001E-2</v>
          </cell>
          <cell r="E2435">
            <v>1</v>
          </cell>
          <cell r="F2435">
            <v>6069</v>
          </cell>
        </row>
        <row r="2436">
          <cell r="A2436" t="str">
            <v>1069000840</v>
          </cell>
          <cell r="B2436" t="str">
            <v>64185810</v>
          </cell>
          <cell r="C2436" t="str">
            <v>258 ARCTIC (PC/SMC) CD30 с метал. клипс, c лампой (комплект)</v>
          </cell>
          <cell r="D2436">
            <v>5.4300000000000001E-2</v>
          </cell>
          <cell r="E2436">
            <v>0</v>
          </cell>
          <cell r="F2436">
            <v>4777.5</v>
          </cell>
        </row>
        <row r="2437">
          <cell r="A2437" t="str">
            <v>1069000890</v>
          </cell>
          <cell r="B2437" t="str">
            <v>63165810</v>
          </cell>
          <cell r="C2437" t="str">
            <v>258 ARCTIC (PC/SMC) HT cветильник</v>
          </cell>
          <cell r="D2437">
            <v>3.7400000000000003E-2</v>
          </cell>
          <cell r="E2437">
            <v>1</v>
          </cell>
          <cell r="F2437">
            <v>2820.58</v>
          </cell>
        </row>
        <row r="2438">
          <cell r="A2438" t="str">
            <v>1069000900</v>
          </cell>
          <cell r="B2438" t="str">
            <v>63165830</v>
          </cell>
          <cell r="C2438" t="str">
            <v>258 ARCTIC (PC/SMC) HT HF cветильник</v>
          </cell>
          <cell r="D2438">
            <v>3.7400000000000003E-2</v>
          </cell>
          <cell r="E2438">
            <v>1</v>
          </cell>
          <cell r="F2438">
            <v>3715.93</v>
          </cell>
        </row>
        <row r="2439">
          <cell r="A2439" t="str">
            <v>1081000010</v>
          </cell>
          <cell r="B2439" t="str">
            <v>15731430</v>
          </cell>
          <cell r="C2439" t="str">
            <v>314 ATF светильник</v>
          </cell>
          <cell r="D2439">
            <v>4.2799999999999998E-2</v>
          </cell>
          <cell r="E2439">
            <v>1</v>
          </cell>
          <cell r="F2439">
            <v>2780</v>
          </cell>
        </row>
        <row r="2440">
          <cell r="A2440" t="str">
            <v>1081000020</v>
          </cell>
          <cell r="B2440" t="str">
            <v>15731460</v>
          </cell>
          <cell r="C2440" t="str">
            <v>314 ATF HFR светильник</v>
          </cell>
          <cell r="D2440">
            <v>4.2799999999999998E-2</v>
          </cell>
          <cell r="E2440">
            <v>1</v>
          </cell>
          <cell r="F2440">
            <v>5280</v>
          </cell>
        </row>
        <row r="2441">
          <cell r="A2441" t="str">
            <v>1081000030</v>
          </cell>
          <cell r="B2441" t="str">
            <v>15741430</v>
          </cell>
          <cell r="C2441" t="str">
            <v>414 ATF светильник</v>
          </cell>
          <cell r="D2441">
            <v>4.2799999999999998E-2</v>
          </cell>
          <cell r="E2441">
            <v>1</v>
          </cell>
          <cell r="F2441">
            <v>3100</v>
          </cell>
        </row>
        <row r="2442">
          <cell r="A2442" t="str">
            <v>1081000040</v>
          </cell>
          <cell r="B2442" t="str">
            <v>15741460</v>
          </cell>
          <cell r="C2442" t="str">
            <v>414 ATF HFR светильник</v>
          </cell>
          <cell r="D2442">
            <v>4.2799999999999998E-2</v>
          </cell>
          <cell r="E2442">
            <v>1</v>
          </cell>
          <cell r="F2442">
            <v>4400</v>
          </cell>
        </row>
        <row r="2443">
          <cell r="A2443" t="str">
            <v>1083000010</v>
          </cell>
          <cell r="B2443" t="str">
            <v>10731430</v>
          </cell>
          <cell r="C2443" t="str">
            <v>314 ATF/R светильник</v>
          </cell>
          <cell r="D2443">
            <v>4.2799999999999998E-2</v>
          </cell>
          <cell r="E2443">
            <v>1</v>
          </cell>
          <cell r="F2443">
            <v>2700</v>
          </cell>
        </row>
        <row r="2444">
          <cell r="A2444" t="str">
            <v>1083000020</v>
          </cell>
          <cell r="B2444" t="str">
            <v>10731460</v>
          </cell>
          <cell r="C2444" t="str">
            <v>314 ATF/R HFR светильник</v>
          </cell>
          <cell r="D2444">
            <v>4.2799999999999998E-2</v>
          </cell>
          <cell r="E2444">
            <v>1</v>
          </cell>
          <cell r="F2444">
            <v>5200</v>
          </cell>
        </row>
        <row r="2445">
          <cell r="A2445" t="str">
            <v>1083000030</v>
          </cell>
          <cell r="B2445" t="str">
            <v>10741430</v>
          </cell>
          <cell r="C2445" t="str">
            <v>414 ATF/R светильник</v>
          </cell>
          <cell r="D2445">
            <v>4.2799999999999998E-2</v>
          </cell>
          <cell r="E2445">
            <v>1</v>
          </cell>
          <cell r="F2445">
            <v>2780</v>
          </cell>
        </row>
        <row r="2446">
          <cell r="A2446" t="str">
            <v>1083000040</v>
          </cell>
          <cell r="B2446" t="str">
            <v>10741460</v>
          </cell>
          <cell r="C2446" t="str">
            <v>414 ATF/R HFR светильник</v>
          </cell>
          <cell r="D2446">
            <v>4.2799999999999998E-2</v>
          </cell>
          <cell r="E2446">
            <v>1</v>
          </cell>
          <cell r="F2446">
            <v>4150</v>
          </cell>
        </row>
        <row r="2447">
          <cell r="A2447" t="str">
            <v>4501000010</v>
          </cell>
          <cell r="B2447" t="str">
            <v>602000030</v>
          </cell>
          <cell r="C2447" t="str">
            <v>BS- 1G светильник</v>
          </cell>
          <cell r="D2447">
            <v>0</v>
          </cell>
          <cell r="E2447">
            <v>0</v>
          </cell>
          <cell r="F2447">
            <v>1238.83</v>
          </cell>
        </row>
        <row r="2448">
          <cell r="A2448" t="str">
            <v>4501000020</v>
          </cell>
          <cell r="B2448" t="str">
            <v>602000012</v>
          </cell>
          <cell r="C2448" t="str">
            <v>BS- 1T светильник</v>
          </cell>
          <cell r="D2448">
            <v>0</v>
          </cell>
          <cell r="E2448">
            <v>0</v>
          </cell>
          <cell r="F2448">
            <v>1219.71</v>
          </cell>
        </row>
        <row r="2449">
          <cell r="A2449" t="str">
            <v>4501000030</v>
          </cell>
          <cell r="B2449" t="str">
            <v>602000010</v>
          </cell>
          <cell r="C2449" t="str">
            <v>BS- 1W светильник</v>
          </cell>
          <cell r="D2449">
            <v>2.0000000000000001E-4</v>
          </cell>
          <cell r="E2449">
            <v>0</v>
          </cell>
          <cell r="F2449">
            <v>1139.92</v>
          </cell>
        </row>
        <row r="2450">
          <cell r="A2450" t="str">
            <v>4501000040</v>
          </cell>
          <cell r="B2450" t="str">
            <v>602000022</v>
          </cell>
          <cell r="C2450" t="str">
            <v>BS- 2T светильник</v>
          </cell>
          <cell r="D2450">
            <v>0</v>
          </cell>
          <cell r="E2450">
            <v>0</v>
          </cell>
          <cell r="F2450">
            <v>1219.71</v>
          </cell>
        </row>
        <row r="2451">
          <cell r="A2451" t="str">
            <v>4501000050</v>
          </cell>
          <cell r="B2451" t="str">
            <v>602000020</v>
          </cell>
          <cell r="C2451" t="str">
            <v>BS- 2W светильник</v>
          </cell>
          <cell r="D2451">
            <v>0</v>
          </cell>
          <cell r="E2451">
            <v>0</v>
          </cell>
          <cell r="F2451">
            <v>1139.92</v>
          </cell>
        </row>
        <row r="2452">
          <cell r="A2452" t="str">
            <v>1121000010</v>
          </cell>
          <cell r="B2452" t="str">
            <v>14353530</v>
          </cell>
          <cell r="C2452" t="str">
            <v>CORRIDO CE 135 светильник</v>
          </cell>
          <cell r="D2452">
            <v>2.92E-2</v>
          </cell>
          <cell r="E2452">
            <v>1</v>
          </cell>
          <cell r="F2452">
            <v>6961.48</v>
          </cell>
        </row>
        <row r="2453">
          <cell r="A2453" t="str">
            <v>1121000030</v>
          </cell>
          <cell r="B2453" t="str">
            <v>14355430</v>
          </cell>
          <cell r="C2453" t="str">
            <v>CORRIDO CE 154 светильник</v>
          </cell>
          <cell r="D2453">
            <v>2.92E-2</v>
          </cell>
          <cell r="E2453">
            <v>1</v>
          </cell>
          <cell r="F2453">
            <v>6283</v>
          </cell>
        </row>
        <row r="2454">
          <cell r="A2454" t="str">
            <v>1121000110</v>
          </cell>
          <cell r="B2454" t="str">
            <v>14253530</v>
          </cell>
          <cell r="C2454" t="str">
            <v>CORRIDO CS 135 светильник</v>
          </cell>
          <cell r="D2454">
            <v>2.92E-2</v>
          </cell>
          <cell r="E2454">
            <v>1</v>
          </cell>
          <cell r="F2454">
            <v>8258.49</v>
          </cell>
        </row>
        <row r="2455">
          <cell r="A2455" t="str">
            <v>1121000130</v>
          </cell>
          <cell r="B2455" t="str">
            <v>14255430</v>
          </cell>
          <cell r="C2455" t="str">
            <v>CORRIDO CS 154 светильник</v>
          </cell>
          <cell r="D2455">
            <v>2.92E-2</v>
          </cell>
          <cell r="E2455">
            <v>1</v>
          </cell>
          <cell r="F2455">
            <v>8157.6</v>
          </cell>
        </row>
        <row r="2456">
          <cell r="A2456" t="str">
            <v>1121000270</v>
          </cell>
          <cell r="B2456" t="str">
            <v>14412130</v>
          </cell>
          <cell r="C2456" t="str">
            <v>CORRIDO D 121 светильник</v>
          </cell>
          <cell r="D2456">
            <v>0</v>
          </cell>
          <cell r="E2456">
            <v>0</v>
          </cell>
          <cell r="F2456">
            <v>7107</v>
          </cell>
        </row>
        <row r="2457">
          <cell r="A2457" t="str">
            <v>1121000210</v>
          </cell>
          <cell r="B2457" t="str">
            <v>14412830</v>
          </cell>
          <cell r="C2457" t="str">
            <v>CORRIDO D 128 светильник</v>
          </cell>
          <cell r="D2457">
            <v>2.3400000000000001E-2</v>
          </cell>
          <cell r="E2457">
            <v>1</v>
          </cell>
          <cell r="F2457">
            <v>7069.1</v>
          </cell>
        </row>
        <row r="2458">
          <cell r="A2458" t="str">
            <v>1121000230</v>
          </cell>
          <cell r="B2458" t="str">
            <v>14413530</v>
          </cell>
          <cell r="C2458" t="str">
            <v>CORRIDO D 135 светильник</v>
          </cell>
          <cell r="D2458">
            <v>2.92E-2</v>
          </cell>
          <cell r="E2458">
            <v>1</v>
          </cell>
          <cell r="F2458">
            <v>7936.49</v>
          </cell>
        </row>
        <row r="2459">
          <cell r="A2459" t="str">
            <v>1121000240</v>
          </cell>
          <cell r="B2459" t="str">
            <v>14414930</v>
          </cell>
          <cell r="C2459" t="str">
            <v>CORRIDO D 149 светильник</v>
          </cell>
          <cell r="D2459">
            <v>0</v>
          </cell>
          <cell r="E2459">
            <v>0</v>
          </cell>
          <cell r="F2459">
            <v>8525.57</v>
          </cell>
        </row>
        <row r="2460">
          <cell r="A2460" t="str">
            <v>1121000280</v>
          </cell>
          <cell r="B2460" t="str">
            <v>14415430</v>
          </cell>
          <cell r="C2460" t="str">
            <v>CORRIDO D 154 светильник</v>
          </cell>
          <cell r="D2460">
            <v>2.3400000000000001E-2</v>
          </cell>
          <cell r="E2460">
            <v>1</v>
          </cell>
          <cell r="F2460">
            <v>7313</v>
          </cell>
        </row>
        <row r="2461">
          <cell r="A2461" t="str">
            <v>1121000250</v>
          </cell>
          <cell r="B2461" t="str">
            <v>14422830</v>
          </cell>
          <cell r="C2461" t="str">
            <v>CORRIDO D 228 светильник</v>
          </cell>
          <cell r="D2461">
            <v>2.3400000000000001E-2</v>
          </cell>
          <cell r="E2461">
            <v>1</v>
          </cell>
          <cell r="F2461">
            <v>7975.73</v>
          </cell>
        </row>
        <row r="2462">
          <cell r="A2462" t="str">
            <v>1121000260</v>
          </cell>
          <cell r="B2462" t="str">
            <v>14423530</v>
          </cell>
          <cell r="C2462" t="str">
            <v>CORRIDO D 235 светильник</v>
          </cell>
          <cell r="D2462">
            <v>2.92E-2</v>
          </cell>
          <cell r="E2462">
            <v>1</v>
          </cell>
          <cell r="F2462">
            <v>8808.1299999999992</v>
          </cell>
        </row>
        <row r="2463">
          <cell r="A2463" t="str">
            <v>1121000330</v>
          </cell>
          <cell r="B2463" t="str">
            <v>14412137</v>
          </cell>
          <cell r="C2463" t="str">
            <v>CORRIDO DR 121 светильник</v>
          </cell>
          <cell r="D2463">
            <v>0</v>
          </cell>
          <cell r="E2463">
            <v>0</v>
          </cell>
          <cell r="F2463">
            <v>5665</v>
          </cell>
        </row>
        <row r="2464">
          <cell r="A2464" t="str">
            <v>1121000310</v>
          </cell>
          <cell r="B2464" t="str">
            <v>14413537</v>
          </cell>
          <cell r="C2464" t="str">
            <v>CORRIDO DR 135 светильник</v>
          </cell>
          <cell r="D2464">
            <v>0</v>
          </cell>
          <cell r="E2464">
            <v>0</v>
          </cell>
          <cell r="F2464">
            <v>6516.92</v>
          </cell>
        </row>
        <row r="2465">
          <cell r="A2465" t="str">
            <v>1121000320</v>
          </cell>
          <cell r="B2465" t="str">
            <v>14423537</v>
          </cell>
          <cell r="C2465" t="str">
            <v>CORRIDO DR 235 светильник</v>
          </cell>
          <cell r="D2465">
            <v>0</v>
          </cell>
          <cell r="E2465">
            <v>0</v>
          </cell>
          <cell r="F2465">
            <v>6715.5</v>
          </cell>
        </row>
        <row r="2466">
          <cell r="A2466" t="str">
            <v>1121000410</v>
          </cell>
          <cell r="B2466" t="str">
            <v>14512830</v>
          </cell>
          <cell r="C2466" t="str">
            <v>CORRIDO L 128 светильник</v>
          </cell>
          <cell r="D2466">
            <v>2.3400000000000001E-2</v>
          </cell>
          <cell r="E2466">
            <v>1</v>
          </cell>
          <cell r="F2466">
            <v>7524.92</v>
          </cell>
        </row>
        <row r="2467">
          <cell r="A2467" t="str">
            <v>1121000420</v>
          </cell>
          <cell r="B2467" t="str">
            <v>14513530</v>
          </cell>
          <cell r="C2467" t="str">
            <v>CORRIDO L 135 светильник</v>
          </cell>
          <cell r="D2467">
            <v>2.92E-2</v>
          </cell>
          <cell r="E2467">
            <v>1</v>
          </cell>
          <cell r="F2467">
            <v>8335.32</v>
          </cell>
        </row>
        <row r="2468">
          <cell r="A2468" t="str">
            <v>1121000430</v>
          </cell>
          <cell r="B2468" t="str">
            <v>14522830</v>
          </cell>
          <cell r="C2468" t="str">
            <v>CORRIDO L 228 светильник</v>
          </cell>
          <cell r="D2468">
            <v>2.3400000000000001E-2</v>
          </cell>
          <cell r="E2468">
            <v>1</v>
          </cell>
          <cell r="F2468">
            <v>8358.93</v>
          </cell>
        </row>
        <row r="2469">
          <cell r="A2469" t="str">
            <v>1121000480</v>
          </cell>
          <cell r="B2469" t="str">
            <v>14523530</v>
          </cell>
          <cell r="C2469" t="str">
            <v>CORRIDO L 235 светильник</v>
          </cell>
          <cell r="D2469">
            <v>2.92E-2</v>
          </cell>
          <cell r="E2469">
            <v>1</v>
          </cell>
          <cell r="F2469">
            <v>8769.61</v>
          </cell>
        </row>
        <row r="2470">
          <cell r="A2470" t="str">
            <v>1121000510</v>
          </cell>
          <cell r="B2470" t="str">
            <v>14513537</v>
          </cell>
          <cell r="C2470" t="str">
            <v>CORRIDO LR 135 светильник</v>
          </cell>
          <cell r="D2470">
            <v>2.92E-2</v>
          </cell>
          <cell r="E2470">
            <v>1</v>
          </cell>
          <cell r="F2470">
            <v>7190.92</v>
          </cell>
        </row>
        <row r="2471">
          <cell r="A2471" t="str">
            <v>1121000520</v>
          </cell>
          <cell r="B2471" t="str">
            <v>14523537</v>
          </cell>
          <cell r="C2471" t="str">
            <v>CORRIDO LR 235 светильник</v>
          </cell>
          <cell r="D2471">
            <v>2.92E-2</v>
          </cell>
          <cell r="E2471">
            <v>1</v>
          </cell>
          <cell r="F2471">
            <v>7441.53</v>
          </cell>
        </row>
        <row r="2472">
          <cell r="A2472" t="str">
            <v>1121000610</v>
          </cell>
          <cell r="B2472" t="str">
            <v>14612830</v>
          </cell>
          <cell r="C2472" t="str">
            <v>CORRIDO N 128 светильник</v>
          </cell>
          <cell r="D2472">
            <v>0</v>
          </cell>
          <cell r="E2472">
            <v>0</v>
          </cell>
          <cell r="F2472">
            <v>8168.45</v>
          </cell>
        </row>
        <row r="2473">
          <cell r="A2473" t="str">
            <v>1121000630</v>
          </cell>
          <cell r="B2473" t="str">
            <v>14652830</v>
          </cell>
          <cell r="C2473" t="str">
            <v>CORRIDO N 128 белый светильник</v>
          </cell>
          <cell r="D2473">
            <v>0</v>
          </cell>
          <cell r="E2473">
            <v>0</v>
          </cell>
          <cell r="F2473">
            <v>7775</v>
          </cell>
        </row>
        <row r="2474">
          <cell r="A2474" t="str">
            <v>1121000620</v>
          </cell>
          <cell r="B2474" t="str">
            <v>14613530</v>
          </cell>
          <cell r="C2474" t="str">
            <v>CORRIDO N 135 светильник</v>
          </cell>
          <cell r="D2474">
            <v>0</v>
          </cell>
          <cell r="E2474">
            <v>0</v>
          </cell>
          <cell r="F2474">
            <v>8939.44</v>
          </cell>
        </row>
        <row r="2475">
          <cell r="A2475" t="str">
            <v>1121000740</v>
          </cell>
          <cell r="B2475" t="str">
            <v>14613537</v>
          </cell>
          <cell r="C2475" t="str">
            <v>CORRIDO NR 135 светильник</v>
          </cell>
          <cell r="D2475">
            <v>0</v>
          </cell>
          <cell r="E2475">
            <v>0</v>
          </cell>
          <cell r="F2475">
            <v>7842.02</v>
          </cell>
        </row>
        <row r="2476">
          <cell r="A2476" t="str">
            <v>1121000710</v>
          </cell>
          <cell r="B2476" t="str">
            <v>14623537</v>
          </cell>
          <cell r="C2476" t="str">
            <v>CORRIDO NR 235 светильник</v>
          </cell>
          <cell r="D2476">
            <v>0</v>
          </cell>
          <cell r="E2476">
            <v>0</v>
          </cell>
          <cell r="F2476">
            <v>8539.06</v>
          </cell>
        </row>
        <row r="2477">
          <cell r="A2477" t="str">
            <v>1121000810</v>
          </cell>
          <cell r="B2477" t="str">
            <v>14812830</v>
          </cell>
          <cell r="C2477" t="str">
            <v>CORRIDO NS 128/420 светильник</v>
          </cell>
          <cell r="D2477">
            <v>0</v>
          </cell>
          <cell r="E2477">
            <v>0</v>
          </cell>
          <cell r="F2477">
            <v>21255.68</v>
          </cell>
        </row>
        <row r="2478">
          <cell r="A2478" t="str">
            <v>1121000820</v>
          </cell>
          <cell r="B2478" t="str">
            <v>14912830</v>
          </cell>
          <cell r="C2478" t="str">
            <v>CORRIDO NS 128/450 светильник</v>
          </cell>
          <cell r="D2478">
            <v>0</v>
          </cell>
          <cell r="E2478">
            <v>0</v>
          </cell>
          <cell r="F2478">
            <v>18747.25</v>
          </cell>
        </row>
        <row r="2479">
          <cell r="A2479" t="str">
            <v>1121000850</v>
          </cell>
          <cell r="B2479" t="str">
            <v>14952830</v>
          </cell>
          <cell r="C2479" t="str">
            <v>CORRIDO NS 128/450 белый светильник</v>
          </cell>
          <cell r="D2479">
            <v>0</v>
          </cell>
          <cell r="E2479">
            <v>0</v>
          </cell>
          <cell r="F2479">
            <v>18627.95</v>
          </cell>
        </row>
        <row r="2480">
          <cell r="A2480" t="str">
            <v>1121000840</v>
          </cell>
          <cell r="B2480" t="str">
            <v>14913530</v>
          </cell>
          <cell r="C2480" t="str">
            <v>CORRIDO NS 135/450 светильник</v>
          </cell>
          <cell r="D2480">
            <v>0</v>
          </cell>
          <cell r="E2480">
            <v>0</v>
          </cell>
          <cell r="F2480">
            <v>18764.060000000001</v>
          </cell>
        </row>
        <row r="2481">
          <cell r="A2481" t="str">
            <v>1231000010</v>
          </cell>
          <cell r="B2481" t="str">
            <v>94910000</v>
          </cell>
          <cell r="C2481" t="str">
            <v>DASH DOT G100 светильник</v>
          </cell>
          <cell r="D2481">
            <v>2.2499999999999999E-2</v>
          </cell>
          <cell r="E2481">
            <v>1</v>
          </cell>
          <cell r="F2481">
            <v>3048.83</v>
          </cell>
        </row>
        <row r="2482">
          <cell r="A2482" t="str">
            <v>1231000230</v>
          </cell>
          <cell r="B2482" t="str">
            <v>1231000230</v>
          </cell>
          <cell r="C2482" t="str">
            <v>DASH DOT HC35 (трек) светильник</v>
          </cell>
          <cell r="D2482">
            <v>2.24E-2</v>
          </cell>
          <cell r="E2482">
            <v>1</v>
          </cell>
          <cell r="F2482">
            <v>4862</v>
          </cell>
        </row>
        <row r="2483">
          <cell r="A2483" t="str">
            <v>1231000110</v>
          </cell>
          <cell r="B2483" t="str">
            <v>94915030</v>
          </cell>
          <cell r="C2483" t="str">
            <v>DASH DOT HG150 светильник</v>
          </cell>
          <cell r="D2483">
            <v>2.2499999999999999E-2</v>
          </cell>
          <cell r="E2483">
            <v>1</v>
          </cell>
          <cell r="F2483">
            <v>8859.75</v>
          </cell>
        </row>
        <row r="2484">
          <cell r="A2484" t="str">
            <v>1231000120</v>
          </cell>
          <cell r="B2484" t="str">
            <v>94815030</v>
          </cell>
          <cell r="C2484" t="str">
            <v>DASH DOT HG150 (трек) светильник</v>
          </cell>
          <cell r="D2484">
            <v>2.2499999999999999E-2</v>
          </cell>
          <cell r="E2484">
            <v>1</v>
          </cell>
          <cell r="F2484">
            <v>5827.49</v>
          </cell>
        </row>
        <row r="2485">
          <cell r="A2485" t="str">
            <v>1231000130</v>
          </cell>
          <cell r="B2485" t="str">
            <v>94913530</v>
          </cell>
          <cell r="C2485" t="str">
            <v>DASH DOT HG35 светильник</v>
          </cell>
          <cell r="D2485">
            <v>2.2499999999999999E-2</v>
          </cell>
          <cell r="E2485">
            <v>1</v>
          </cell>
          <cell r="F2485">
            <v>4824.7700000000004</v>
          </cell>
        </row>
        <row r="2486">
          <cell r="A2486" t="str">
            <v>1231000140</v>
          </cell>
          <cell r="B2486" t="str">
            <v>94917030</v>
          </cell>
          <cell r="C2486" t="str">
            <v>DASH DOT HG70 светильник</v>
          </cell>
          <cell r="D2486">
            <v>2.2499999999999999E-2</v>
          </cell>
          <cell r="E2486">
            <v>1</v>
          </cell>
          <cell r="F2486">
            <v>5037.1899999999996</v>
          </cell>
        </row>
        <row r="2487">
          <cell r="A2487" t="str">
            <v>1231000150</v>
          </cell>
          <cell r="B2487" t="str">
            <v>94817030</v>
          </cell>
          <cell r="C2487" t="str">
            <v>DASH DOT HG70 (трек) светильник</v>
          </cell>
          <cell r="D2487">
            <v>2.2499999999999999E-2</v>
          </cell>
          <cell r="E2487">
            <v>1</v>
          </cell>
          <cell r="F2487">
            <v>4960.47</v>
          </cell>
        </row>
        <row r="2488">
          <cell r="A2488" t="str">
            <v>1231000240</v>
          </cell>
          <cell r="B2488" t="str">
            <v>94903530</v>
          </cell>
          <cell r="C2488" t="str">
            <v>DASH DOT HС35 светильник</v>
          </cell>
          <cell r="D2488">
            <v>2.2499999999999999E-2</v>
          </cell>
          <cell r="E2488">
            <v>1</v>
          </cell>
          <cell r="F2488">
            <v>4720</v>
          </cell>
        </row>
        <row r="2489">
          <cell r="A2489" t="str">
            <v>1231000210</v>
          </cell>
          <cell r="B2489" t="str">
            <v>94907030</v>
          </cell>
          <cell r="C2489" t="str">
            <v>DASH DOT HС70 светильник</v>
          </cell>
          <cell r="D2489">
            <v>2.2499999999999999E-2</v>
          </cell>
          <cell r="E2489">
            <v>1</v>
          </cell>
          <cell r="F2489">
            <v>4964</v>
          </cell>
        </row>
        <row r="2490">
          <cell r="A2490" t="str">
            <v>1231000220</v>
          </cell>
          <cell r="B2490" t="str">
            <v>94807030</v>
          </cell>
          <cell r="C2490" t="str">
            <v>DASH DOT HС70 (трек) светильник</v>
          </cell>
          <cell r="D2490">
            <v>2.2499999999999999E-2</v>
          </cell>
          <cell r="E2490">
            <v>1</v>
          </cell>
          <cell r="F2490">
            <v>4881.68</v>
          </cell>
        </row>
        <row r="2491">
          <cell r="A2491" t="str">
            <v>1165000010</v>
          </cell>
          <cell r="B2491" t="str">
            <v>86115010</v>
          </cell>
          <cell r="C2491" t="str">
            <v>DHG 150 светильник</v>
          </cell>
          <cell r="D2491">
            <v>2.0299999999999999E-2</v>
          </cell>
          <cell r="E2491">
            <v>1</v>
          </cell>
          <cell r="F2491">
            <v>4006.8</v>
          </cell>
        </row>
        <row r="2492">
          <cell r="A2492" t="str">
            <v>1165000020</v>
          </cell>
          <cell r="B2492" t="str">
            <v>86107010</v>
          </cell>
          <cell r="C2492" t="str">
            <v>DHG 70 светильник</v>
          </cell>
          <cell r="D2492">
            <v>2.0299999999999999E-2</v>
          </cell>
          <cell r="E2492">
            <v>1</v>
          </cell>
          <cell r="F2492">
            <v>3546.05</v>
          </cell>
        </row>
        <row r="2493">
          <cell r="A2493" t="str">
            <v>1165000030</v>
          </cell>
          <cell r="B2493" t="str">
            <v>86107030</v>
          </cell>
          <cell r="C2493" t="str">
            <v>DHG 70 HF светильник</v>
          </cell>
          <cell r="D2493">
            <v>2.0299999999999999E-2</v>
          </cell>
          <cell r="E2493">
            <v>1</v>
          </cell>
          <cell r="F2493">
            <v>3747.07</v>
          </cell>
        </row>
        <row r="2494">
          <cell r="A2494" t="str">
            <v>1175000060</v>
          </cell>
          <cell r="B2494" t="str">
            <v>86021800</v>
          </cell>
          <cell r="C2494" t="str">
            <v>218 DLD светильник</v>
          </cell>
          <cell r="D2494">
            <v>0</v>
          </cell>
          <cell r="E2494">
            <v>0</v>
          </cell>
          <cell r="F2494">
            <v>1753.31</v>
          </cell>
        </row>
        <row r="2495">
          <cell r="A2495" t="str">
            <v>1175000010</v>
          </cell>
          <cell r="B2495" t="str">
            <v>86022600</v>
          </cell>
          <cell r="C2495" t="str">
            <v>226 DLD светильник</v>
          </cell>
          <cell r="D2495">
            <v>0</v>
          </cell>
          <cell r="E2495">
            <v>0</v>
          </cell>
          <cell r="F2495">
            <v>1870.45</v>
          </cell>
        </row>
        <row r="2496">
          <cell r="A2496" t="str">
            <v>1175000120</v>
          </cell>
          <cell r="B2496" t="str">
            <v>1175000120</v>
          </cell>
          <cell r="C2496" t="str">
            <v>226 DLD HF светильник</v>
          </cell>
          <cell r="D2496">
            <v>0</v>
          </cell>
          <cell r="E2496">
            <v>0</v>
          </cell>
          <cell r="F2496">
            <v>1940</v>
          </cell>
        </row>
        <row r="2497">
          <cell r="A2497" t="str">
            <v>1175000160</v>
          </cell>
          <cell r="B2497" t="str">
            <v>1175000160</v>
          </cell>
          <cell r="C2497" t="str">
            <v>232 DLD светильник</v>
          </cell>
          <cell r="D2497">
            <v>0</v>
          </cell>
          <cell r="E2497">
            <v>0</v>
          </cell>
          <cell r="F2497">
            <v>1950</v>
          </cell>
        </row>
        <row r="2498">
          <cell r="A2498" t="str">
            <v>1175000020</v>
          </cell>
          <cell r="B2498" t="str">
            <v>86024230</v>
          </cell>
          <cell r="C2498" t="str">
            <v>242 DLD светильник</v>
          </cell>
          <cell r="D2498">
            <v>0</v>
          </cell>
          <cell r="E2498">
            <v>0</v>
          </cell>
          <cell r="F2498">
            <v>1583.39</v>
          </cell>
        </row>
        <row r="2499">
          <cell r="A2499" t="str">
            <v>1189000010</v>
          </cell>
          <cell r="B2499" t="str">
            <v>86221800</v>
          </cell>
          <cell r="C2499" t="str">
            <v>218 DLL светильник</v>
          </cell>
          <cell r="D2499">
            <v>1.0200000000000001E-2</v>
          </cell>
          <cell r="E2499">
            <v>1</v>
          </cell>
          <cell r="F2499">
            <v>1808</v>
          </cell>
        </row>
        <row r="2500">
          <cell r="A2500" t="str">
            <v>1189000050</v>
          </cell>
          <cell r="B2500" t="str">
            <v>1189000050</v>
          </cell>
          <cell r="C2500" t="str">
            <v>218 DLL HF светильник</v>
          </cell>
          <cell r="D2500">
            <v>1.0200000000000001E-2</v>
          </cell>
          <cell r="E2500">
            <v>1</v>
          </cell>
          <cell r="F2500">
            <v>2002</v>
          </cell>
        </row>
        <row r="2501">
          <cell r="A2501" t="str">
            <v>1189000100</v>
          </cell>
          <cell r="B2501" t="str">
            <v>1189000100</v>
          </cell>
          <cell r="C2501" t="str">
            <v>226 DLL светильник</v>
          </cell>
          <cell r="D2501">
            <v>0</v>
          </cell>
          <cell r="E2501">
            <v>0</v>
          </cell>
          <cell r="F2501">
            <v>1906</v>
          </cell>
        </row>
        <row r="2502">
          <cell r="A2502" t="str">
            <v>1189000110</v>
          </cell>
          <cell r="B2502" t="str">
            <v>1189000110</v>
          </cell>
          <cell r="C2502" t="str">
            <v>226 DLL HF светильник</v>
          </cell>
          <cell r="D2502">
            <v>0</v>
          </cell>
          <cell r="E2502">
            <v>0</v>
          </cell>
          <cell r="F2502">
            <v>2648</v>
          </cell>
        </row>
        <row r="2503">
          <cell r="A2503" t="str">
            <v>1189000150</v>
          </cell>
          <cell r="B2503" t="str">
            <v>1189000150</v>
          </cell>
          <cell r="C2503" t="str">
            <v>232 DLL светильник</v>
          </cell>
          <cell r="D2503">
            <v>0</v>
          </cell>
          <cell r="E2503">
            <v>0</v>
          </cell>
          <cell r="F2503">
            <v>2800</v>
          </cell>
        </row>
        <row r="2504">
          <cell r="A2504" t="str">
            <v>1195000030</v>
          </cell>
          <cell r="B2504" t="str">
            <v>85011800</v>
          </cell>
          <cell r="C2504" t="str">
            <v>118 DLO светильник</v>
          </cell>
          <cell r="D2504">
            <v>1.24E-2</v>
          </cell>
          <cell r="E2504">
            <v>2</v>
          </cell>
          <cell r="F2504">
            <v>581.45000000000005</v>
          </cell>
        </row>
        <row r="2505">
          <cell r="A2505" t="str">
            <v>1195000040</v>
          </cell>
          <cell r="B2505" t="str">
            <v>85011830</v>
          </cell>
          <cell r="C2505" t="str">
            <v>118 DLO HF светильник</v>
          </cell>
          <cell r="D2505">
            <v>1.44E-2</v>
          </cell>
          <cell r="E2505">
            <v>2</v>
          </cell>
          <cell r="F2505">
            <v>1387.03</v>
          </cell>
        </row>
        <row r="2506">
          <cell r="A2506" t="str">
            <v>1195000180</v>
          </cell>
          <cell r="B2506" t="str">
            <v>1195000180</v>
          </cell>
          <cell r="C2506" t="str">
            <v>118 DLO HF ES1 светильник</v>
          </cell>
          <cell r="D2506">
            <v>0</v>
          </cell>
          <cell r="E2506">
            <v>0</v>
          </cell>
          <cell r="F2506">
            <v>4237</v>
          </cell>
        </row>
        <row r="2507">
          <cell r="A2507" t="str">
            <v>1195000050</v>
          </cell>
          <cell r="B2507" t="str">
            <v>85012600</v>
          </cell>
          <cell r="C2507" t="str">
            <v>126 DLO светильник</v>
          </cell>
          <cell r="D2507">
            <v>1.24E-2</v>
          </cell>
          <cell r="E2507">
            <v>2</v>
          </cell>
          <cell r="F2507">
            <v>541.38</v>
          </cell>
        </row>
        <row r="2508">
          <cell r="A2508" t="str">
            <v>1195000060</v>
          </cell>
          <cell r="B2508" t="str">
            <v>85012630</v>
          </cell>
          <cell r="C2508" t="str">
            <v>126 DLO HF светильник</v>
          </cell>
          <cell r="D2508">
            <v>1.44E-2</v>
          </cell>
          <cell r="E2508">
            <v>2</v>
          </cell>
          <cell r="F2508">
            <v>1220.1099999999999</v>
          </cell>
        </row>
        <row r="2509">
          <cell r="A2509" t="str">
            <v>1195000090</v>
          </cell>
          <cell r="B2509" t="str">
            <v>85021800</v>
          </cell>
          <cell r="C2509" t="str">
            <v>218 DLO светильник</v>
          </cell>
          <cell r="D2509">
            <v>1.24E-2</v>
          </cell>
          <cell r="E2509">
            <v>2</v>
          </cell>
          <cell r="F2509">
            <v>857.71</v>
          </cell>
        </row>
        <row r="2510">
          <cell r="A2510" t="str">
            <v>1195000100</v>
          </cell>
          <cell r="B2510" t="str">
            <v>85021830</v>
          </cell>
          <cell r="C2510" t="str">
            <v>218 DLO HF светильник</v>
          </cell>
          <cell r="D2510">
            <v>1.44E-2</v>
          </cell>
          <cell r="E2510">
            <v>2</v>
          </cell>
          <cell r="F2510">
            <v>1425.39</v>
          </cell>
        </row>
        <row r="2511">
          <cell r="A2511" t="str">
            <v>1195000170</v>
          </cell>
          <cell r="B2511" t="str">
            <v>1195000170</v>
          </cell>
          <cell r="C2511" t="str">
            <v>218 DLO HF ES1 светильник</v>
          </cell>
          <cell r="D2511">
            <v>0</v>
          </cell>
          <cell r="E2511">
            <v>0</v>
          </cell>
          <cell r="F2511">
            <v>4417</v>
          </cell>
        </row>
        <row r="2512">
          <cell r="A2512" t="str">
            <v>1195000110</v>
          </cell>
          <cell r="B2512" t="str">
            <v>85022600</v>
          </cell>
          <cell r="C2512" t="str">
            <v>226 DLO светильник</v>
          </cell>
          <cell r="D2512">
            <v>1.24E-2</v>
          </cell>
          <cell r="E2512">
            <v>2</v>
          </cell>
          <cell r="F2512">
            <v>952.53</v>
          </cell>
        </row>
        <row r="2513">
          <cell r="A2513" t="str">
            <v>1195000120</v>
          </cell>
          <cell r="B2513" t="str">
            <v>85022630</v>
          </cell>
          <cell r="C2513" t="str">
            <v>226 DLO HF светильник</v>
          </cell>
          <cell r="D2513">
            <v>1.44E-2</v>
          </cell>
          <cell r="E2513">
            <v>2</v>
          </cell>
          <cell r="F2513">
            <v>1479.72</v>
          </cell>
        </row>
        <row r="2514">
          <cell r="A2514" t="str">
            <v>1195000130</v>
          </cell>
          <cell r="B2514" t="str">
            <v>85022660</v>
          </cell>
          <cell r="C2514" t="str">
            <v>226 DLO HFR светильник</v>
          </cell>
          <cell r="D2514">
            <v>1.44E-2</v>
          </cell>
          <cell r="E2514">
            <v>2</v>
          </cell>
          <cell r="F2514">
            <v>3229.29</v>
          </cell>
        </row>
        <row r="2515">
          <cell r="A2515" t="str">
            <v>1203000010</v>
          </cell>
          <cell r="B2515" t="str">
            <v>81312700</v>
          </cell>
          <cell r="C2515" t="str">
            <v>127 DLS E27 светильник</v>
          </cell>
          <cell r="D2515">
            <v>2.0299999999999999E-2</v>
          </cell>
          <cell r="E2515">
            <v>1</v>
          </cell>
          <cell r="F2515">
            <v>714.56</v>
          </cell>
        </row>
        <row r="2516">
          <cell r="A2516" t="str">
            <v>1203000020</v>
          </cell>
          <cell r="B2516" t="str">
            <v>81313300</v>
          </cell>
          <cell r="C2516" t="str">
            <v>133 DLS E27 светильник</v>
          </cell>
          <cell r="D2516">
            <v>2.2700000000000001E-2</v>
          </cell>
          <cell r="E2516">
            <v>1</v>
          </cell>
          <cell r="F2516">
            <v>912.34</v>
          </cell>
        </row>
        <row r="2517">
          <cell r="A2517" t="str">
            <v>1203000030</v>
          </cell>
          <cell r="B2517" t="str">
            <v>81322700</v>
          </cell>
          <cell r="C2517" t="str">
            <v>227 DLS E27 светильник</v>
          </cell>
          <cell r="D2517">
            <v>2.0299999999999999E-2</v>
          </cell>
          <cell r="E2517">
            <v>1</v>
          </cell>
          <cell r="F2517">
            <v>746.39</v>
          </cell>
        </row>
        <row r="2518">
          <cell r="A2518" t="str">
            <v>1203000040</v>
          </cell>
          <cell r="B2518" t="str">
            <v>81323300</v>
          </cell>
          <cell r="C2518" t="str">
            <v>233 DLS E27 светильник</v>
          </cell>
          <cell r="D2518">
            <v>2.2700000000000001E-2</v>
          </cell>
          <cell r="E2518">
            <v>1</v>
          </cell>
          <cell r="F2518">
            <v>948.17</v>
          </cell>
        </row>
        <row r="2519">
          <cell r="A2519" t="str">
            <v>1205000010</v>
          </cell>
          <cell r="B2519" t="str">
            <v>84911800</v>
          </cell>
          <cell r="C2519" t="str">
            <v>118 DLST светильник</v>
          </cell>
          <cell r="D2519">
            <v>1.0200000000000001E-2</v>
          </cell>
          <cell r="E2519">
            <v>2</v>
          </cell>
          <cell r="F2519">
            <v>1401.96</v>
          </cell>
        </row>
        <row r="2520">
          <cell r="A2520" t="str">
            <v>1205000120</v>
          </cell>
          <cell r="B2520" t="str">
            <v>1205000120</v>
          </cell>
          <cell r="C2520" t="str">
            <v>DLST 126 светильник</v>
          </cell>
          <cell r="D2520">
            <v>2.0299999999999999E-2</v>
          </cell>
          <cell r="E2520">
            <v>1</v>
          </cell>
          <cell r="F2520">
            <v>1332</v>
          </cell>
        </row>
        <row r="2521">
          <cell r="A2521" t="str">
            <v>1205000020</v>
          </cell>
          <cell r="B2521" t="str">
            <v>84921800</v>
          </cell>
          <cell r="C2521" t="str">
            <v>218 DLST светильник</v>
          </cell>
          <cell r="D2521">
            <v>1.0200000000000001E-2</v>
          </cell>
          <cell r="E2521">
            <v>2</v>
          </cell>
          <cell r="F2521">
            <v>1312.08</v>
          </cell>
        </row>
        <row r="2522">
          <cell r="A2522" t="str">
            <v>1205000030</v>
          </cell>
          <cell r="B2522" t="str">
            <v>84921830</v>
          </cell>
          <cell r="C2522" t="str">
            <v>218 DLST HF светильник</v>
          </cell>
          <cell r="D2522">
            <v>0</v>
          </cell>
          <cell r="E2522">
            <v>0</v>
          </cell>
          <cell r="F2522">
            <v>2835.09</v>
          </cell>
        </row>
        <row r="2523">
          <cell r="A2523" t="str">
            <v>1205000040</v>
          </cell>
          <cell r="B2523" t="str">
            <v>84921860</v>
          </cell>
          <cell r="C2523" t="str">
            <v>218 DLST HFR светильник</v>
          </cell>
          <cell r="D2523">
            <v>0</v>
          </cell>
          <cell r="E2523">
            <v>0</v>
          </cell>
          <cell r="F2523">
            <v>3894.01</v>
          </cell>
        </row>
        <row r="2524">
          <cell r="A2524" t="str">
            <v>1205000050</v>
          </cell>
          <cell r="B2524" t="str">
            <v>84922600</v>
          </cell>
          <cell r="C2524" t="str">
            <v>226 DLST светильник</v>
          </cell>
          <cell r="D2524">
            <v>1.0200000000000001E-2</v>
          </cell>
          <cell r="E2524">
            <v>2</v>
          </cell>
          <cell r="F2524">
            <v>1545.16</v>
          </cell>
        </row>
        <row r="2525">
          <cell r="A2525" t="str">
            <v>1205000060</v>
          </cell>
          <cell r="B2525" t="str">
            <v>84922630</v>
          </cell>
          <cell r="C2525" t="str">
            <v>226 DLST HF светильник</v>
          </cell>
          <cell r="D2525">
            <v>1.9599999999999999E-2</v>
          </cell>
          <cell r="E2525">
            <v>1</v>
          </cell>
          <cell r="F2525">
            <v>2264.54</v>
          </cell>
        </row>
        <row r="2526">
          <cell r="A2526" t="str">
            <v>1205000070</v>
          </cell>
          <cell r="B2526" t="str">
            <v>84923230</v>
          </cell>
          <cell r="C2526" t="str">
            <v>232 DLST светильник</v>
          </cell>
          <cell r="D2526">
            <v>0</v>
          </cell>
          <cell r="E2526">
            <v>0</v>
          </cell>
          <cell r="F2526">
            <v>2936.8</v>
          </cell>
        </row>
        <row r="2527">
          <cell r="A2527" t="str">
            <v>1205000080</v>
          </cell>
          <cell r="B2527" t="str">
            <v>84924230</v>
          </cell>
          <cell r="C2527" t="str">
            <v>242 DLST светильник</v>
          </cell>
          <cell r="D2527">
            <v>2.2700000000000001E-2</v>
          </cell>
          <cell r="E2527">
            <v>1</v>
          </cell>
          <cell r="F2527">
            <v>2747.94</v>
          </cell>
        </row>
        <row r="2528">
          <cell r="A2528" t="str">
            <v>1205000090</v>
          </cell>
          <cell r="B2528" t="str">
            <v>84924260</v>
          </cell>
          <cell r="C2528" t="str">
            <v>242 DLST HFR светильник</v>
          </cell>
          <cell r="D2528">
            <v>2.2700000000000001E-2</v>
          </cell>
          <cell r="E2528">
            <v>1</v>
          </cell>
          <cell r="F2528">
            <v>4483.6899999999996</v>
          </cell>
        </row>
        <row r="2529">
          <cell r="A2529" t="str">
            <v>1461000010</v>
          </cell>
          <cell r="B2529" t="str">
            <v>40310700</v>
          </cell>
          <cell r="C2529" t="str">
            <v>107 DS светильник</v>
          </cell>
          <cell r="D2529">
            <v>1.2E-2</v>
          </cell>
          <cell r="E2529">
            <v>0</v>
          </cell>
          <cell r="F2529">
            <v>948.31</v>
          </cell>
        </row>
        <row r="2530">
          <cell r="A2530" t="str">
            <v>1123000010</v>
          </cell>
          <cell r="B2530" t="str">
            <v>14011430</v>
          </cell>
          <cell r="C2530" t="str">
            <v>114 FLEX светильник</v>
          </cell>
          <cell r="D2530">
            <v>7.9000000000000008E-3</v>
          </cell>
          <cell r="E2530">
            <v>1</v>
          </cell>
          <cell r="F2530">
            <v>5229.95</v>
          </cell>
        </row>
        <row r="2531">
          <cell r="A2531" t="str">
            <v>1123000030</v>
          </cell>
          <cell r="B2531" t="str">
            <v>14012830</v>
          </cell>
          <cell r="C2531" t="str">
            <v>128 FLEX светильник</v>
          </cell>
          <cell r="D2531">
            <v>1.3899999999999999E-2</v>
          </cell>
          <cell r="E2531">
            <v>1</v>
          </cell>
          <cell r="F2531">
            <v>6265.16</v>
          </cell>
        </row>
        <row r="2532">
          <cell r="A2532" t="str">
            <v>1123000050</v>
          </cell>
          <cell r="B2532" t="str">
            <v>14013530</v>
          </cell>
          <cell r="C2532" t="str">
            <v>135 FLEX светильник</v>
          </cell>
          <cell r="D2532">
            <v>1.6899999999999998E-2</v>
          </cell>
          <cell r="E2532">
            <v>1</v>
          </cell>
          <cell r="F2532">
            <v>6769.52</v>
          </cell>
        </row>
        <row r="2533">
          <cell r="A2533" t="str">
            <v>1123000060</v>
          </cell>
          <cell r="B2533" t="str">
            <v>14112830</v>
          </cell>
          <cell r="C2533" t="str">
            <v>FLEX/W 128 светильник</v>
          </cell>
          <cell r="D2533">
            <v>1.6899999999999998E-2</v>
          </cell>
          <cell r="E2533">
            <v>1</v>
          </cell>
          <cell r="F2533">
            <v>5046.6000000000004</v>
          </cell>
        </row>
        <row r="2534">
          <cell r="A2534" t="str">
            <v>1123000140</v>
          </cell>
          <cell r="B2534" t="str">
            <v>1123000140</v>
          </cell>
          <cell r="C2534" t="str">
            <v>135 FLEX/W HF светильник</v>
          </cell>
          <cell r="D2534">
            <v>0</v>
          </cell>
          <cell r="E2534">
            <v>0</v>
          </cell>
          <cell r="F2534">
            <v>5640</v>
          </cell>
        </row>
        <row r="2535">
          <cell r="A2535" t="str">
            <v>1093000010</v>
          </cell>
          <cell r="B2535" t="str">
            <v>40721800</v>
          </cell>
          <cell r="C2535" t="str">
            <v>218 FROST светильник</v>
          </cell>
          <cell r="D2535">
            <v>1.4500000000000001E-2</v>
          </cell>
          <cell r="E2535">
            <v>1</v>
          </cell>
          <cell r="F2535">
            <v>1913.53</v>
          </cell>
        </row>
        <row r="2536">
          <cell r="A2536" t="str">
            <v>1093000030</v>
          </cell>
          <cell r="B2536" t="str">
            <v>40721803</v>
          </cell>
          <cell r="C2536" t="str">
            <v>218 FROST c микроволн. датчиком светильник</v>
          </cell>
          <cell r="D2536">
            <v>1.4500000000000001E-2</v>
          </cell>
          <cell r="E2536">
            <v>1</v>
          </cell>
          <cell r="F2536">
            <v>2250</v>
          </cell>
        </row>
        <row r="2537">
          <cell r="A2537" t="str">
            <v>1311000029</v>
          </cell>
          <cell r="B2537" t="str">
            <v>91725011</v>
          </cell>
          <cell r="C2537" t="str">
            <v>HBA 250 EL, ip23 (комплект)</v>
          </cell>
          <cell r="D2537">
            <v>4.6100000000000002E-2</v>
          </cell>
          <cell r="E2537">
            <v>0</v>
          </cell>
          <cell r="F2537">
            <v>5671.67</v>
          </cell>
        </row>
        <row r="2538">
          <cell r="A2538" t="str">
            <v>1311000030</v>
          </cell>
          <cell r="B2538" t="str">
            <v>1311000030</v>
          </cell>
          <cell r="C2538" t="str">
            <v>HBA 250 EL, ip65 (комплект)</v>
          </cell>
          <cell r="D2538">
            <v>0</v>
          </cell>
          <cell r="E2538">
            <v>0</v>
          </cell>
          <cell r="F2538">
            <v>6469.24</v>
          </cell>
        </row>
        <row r="2539">
          <cell r="A2539" t="str">
            <v>1311000039</v>
          </cell>
          <cell r="B2539" t="str">
            <v>90725011</v>
          </cell>
          <cell r="C2539" t="str">
            <v>HBA 250 EL, ip65 (комплект)</v>
          </cell>
          <cell r="D2539">
            <v>5.7500000000000002E-2</v>
          </cell>
          <cell r="E2539">
            <v>0</v>
          </cell>
          <cell r="F2539">
            <v>6469.24</v>
          </cell>
        </row>
        <row r="2540">
          <cell r="A2540" t="str">
            <v>1311000049</v>
          </cell>
          <cell r="B2540" t="str">
            <v>91725014</v>
          </cell>
          <cell r="C2540" t="str">
            <v>HBA 250 M EL, ip23 (комплект)</v>
          </cell>
          <cell r="D2540">
            <v>4.6100000000000002E-2</v>
          </cell>
          <cell r="E2540">
            <v>0</v>
          </cell>
          <cell r="F2540">
            <v>5239.16</v>
          </cell>
        </row>
        <row r="2541">
          <cell r="A2541" t="str">
            <v>1311000059</v>
          </cell>
          <cell r="B2541" t="str">
            <v>90725014</v>
          </cell>
          <cell r="C2541" t="str">
            <v>HBA 250 M EL, ip65 (комплект)</v>
          </cell>
          <cell r="D2541">
            <v>5.7500000000000002E-2</v>
          </cell>
          <cell r="E2541">
            <v>0</v>
          </cell>
          <cell r="F2541">
            <v>6037.5</v>
          </cell>
        </row>
        <row r="2542">
          <cell r="A2542" t="str">
            <v>1311000050</v>
          </cell>
          <cell r="B2542" t="str">
            <v>1311000050</v>
          </cell>
          <cell r="C2542" t="str">
            <v>HBA 250 M EL, ip65 (комплект)</v>
          </cell>
          <cell r="D2542">
            <v>0</v>
          </cell>
          <cell r="E2542">
            <v>0</v>
          </cell>
          <cell r="F2542">
            <v>6037.5</v>
          </cell>
        </row>
        <row r="2543">
          <cell r="A2543" t="str">
            <v>1311000109</v>
          </cell>
          <cell r="B2543" t="str">
            <v>91740012</v>
          </cell>
          <cell r="C2543" t="str">
            <v>HBA 400 H EL, ip23 (комплект)</v>
          </cell>
          <cell r="D2543">
            <v>4.6100000000000002E-2</v>
          </cell>
          <cell r="E2543">
            <v>0</v>
          </cell>
          <cell r="F2543">
            <v>6249.24</v>
          </cell>
        </row>
        <row r="2544">
          <cell r="A2544" t="str">
            <v>1311000119</v>
          </cell>
          <cell r="B2544" t="str">
            <v>90740012</v>
          </cell>
          <cell r="C2544" t="str">
            <v>HBA 400 H EL, ip65 (комплект)</v>
          </cell>
          <cell r="D2544">
            <v>5.7500000000000002E-2</v>
          </cell>
          <cell r="E2544">
            <v>0</v>
          </cell>
          <cell r="F2544">
            <v>6717.07</v>
          </cell>
        </row>
        <row r="2545">
          <cell r="A2545" t="str">
            <v>1311000110</v>
          </cell>
          <cell r="B2545" t="str">
            <v>1311000110</v>
          </cell>
          <cell r="C2545" t="str">
            <v>HBA 400 H EL, ip65 (комплект)</v>
          </cell>
          <cell r="D2545">
            <v>0</v>
          </cell>
          <cell r="E2545">
            <v>0</v>
          </cell>
          <cell r="F2545">
            <v>6717.07</v>
          </cell>
        </row>
        <row r="2546">
          <cell r="A2546" t="str">
            <v>1311000139</v>
          </cell>
          <cell r="B2546" t="str">
            <v>90740014</v>
          </cell>
          <cell r="C2546" t="str">
            <v>HBA 400 M EL, ip65 (комплект)</v>
          </cell>
          <cell r="D2546">
            <v>5.74E-2</v>
          </cell>
          <cell r="E2546">
            <v>0</v>
          </cell>
          <cell r="F2546">
            <v>9043.27</v>
          </cell>
        </row>
        <row r="2547">
          <cell r="A2547" t="str">
            <v>1311000130</v>
          </cell>
          <cell r="B2547" t="str">
            <v>1311000130</v>
          </cell>
          <cell r="C2547" t="str">
            <v>HBA 400 M EL, ip65 (комплект)</v>
          </cell>
          <cell r="D2547">
            <v>0</v>
          </cell>
          <cell r="E2547">
            <v>0</v>
          </cell>
          <cell r="F2547">
            <v>9043.27</v>
          </cell>
        </row>
        <row r="2548">
          <cell r="A2548" t="str">
            <v>1311000179</v>
          </cell>
          <cell r="B2548" t="str">
            <v>91740016</v>
          </cell>
          <cell r="C2548" t="str">
            <v>HBA 400 S EL, ip23 (комплект)</v>
          </cell>
          <cell r="D2548">
            <v>4.6100000000000002E-2</v>
          </cell>
          <cell r="E2548">
            <v>0</v>
          </cell>
          <cell r="F2548">
            <v>6997.03</v>
          </cell>
        </row>
        <row r="2549">
          <cell r="A2549" t="str">
            <v>1077000010</v>
          </cell>
          <cell r="B2549" t="str">
            <v>60321810</v>
          </cell>
          <cell r="C2549" t="str">
            <v>218 INOX светильник</v>
          </cell>
          <cell r="D2549">
            <v>2.7799999999999998E-2</v>
          </cell>
          <cell r="E2549">
            <v>1</v>
          </cell>
          <cell r="F2549">
            <v>3954.12</v>
          </cell>
        </row>
        <row r="2550">
          <cell r="A2550" t="str">
            <v>1077000020</v>
          </cell>
          <cell r="B2550" t="str">
            <v>60321830</v>
          </cell>
          <cell r="C2550" t="str">
            <v>218 INOX HF светильник</v>
          </cell>
          <cell r="D2550">
            <v>2.7799999999999998E-2</v>
          </cell>
          <cell r="E2550">
            <v>1</v>
          </cell>
          <cell r="F2550">
            <v>4270.4399999999996</v>
          </cell>
        </row>
        <row r="2551">
          <cell r="A2551" t="str">
            <v>1077000040</v>
          </cell>
          <cell r="B2551" t="str">
            <v>60321860</v>
          </cell>
          <cell r="C2551" t="str">
            <v>218 INOX HFR светильник</v>
          </cell>
          <cell r="D2551">
            <v>0</v>
          </cell>
          <cell r="E2551">
            <v>0</v>
          </cell>
          <cell r="F2551">
            <v>5720</v>
          </cell>
        </row>
        <row r="2552">
          <cell r="A2552" t="str">
            <v>1077000050</v>
          </cell>
          <cell r="B2552" t="str">
            <v>60322830</v>
          </cell>
          <cell r="C2552" t="str">
            <v>228 INOX светильник</v>
          </cell>
          <cell r="D2552">
            <v>4.4999999999999998E-2</v>
          </cell>
          <cell r="E2552">
            <v>1</v>
          </cell>
          <cell r="F2552">
            <v>6591.78</v>
          </cell>
        </row>
        <row r="2553">
          <cell r="A2553" t="str">
            <v>1077000060</v>
          </cell>
          <cell r="B2553" t="str">
            <v>60322860</v>
          </cell>
          <cell r="C2553" t="str">
            <v>228 INOX HFR светильник</v>
          </cell>
          <cell r="D2553">
            <v>4.4999999999999998E-2</v>
          </cell>
          <cell r="E2553">
            <v>1</v>
          </cell>
          <cell r="F2553">
            <v>8640.32</v>
          </cell>
        </row>
        <row r="2554">
          <cell r="A2554" t="str">
            <v>1077000070</v>
          </cell>
          <cell r="B2554" t="str">
            <v>60323610</v>
          </cell>
          <cell r="C2554" t="str">
            <v>236 INOX светильник</v>
          </cell>
          <cell r="D2554">
            <v>5.0599999999999999E-2</v>
          </cell>
          <cell r="E2554">
            <v>1</v>
          </cell>
          <cell r="F2554">
            <v>6073.41</v>
          </cell>
        </row>
        <row r="2555">
          <cell r="A2555" t="str">
            <v>1077000080</v>
          </cell>
          <cell r="B2555" t="str">
            <v>60323641</v>
          </cell>
          <cell r="C2555" t="str">
            <v>236 INOX ES1 светильник</v>
          </cell>
          <cell r="D2555">
            <v>5.0599999999999999E-2</v>
          </cell>
          <cell r="E2555">
            <v>1</v>
          </cell>
          <cell r="F2555">
            <v>8646.42</v>
          </cell>
        </row>
        <row r="2556">
          <cell r="A2556" t="str">
            <v>1077000090</v>
          </cell>
          <cell r="B2556" t="str">
            <v>60323630</v>
          </cell>
          <cell r="C2556" t="str">
            <v>236 INOX HF светильник</v>
          </cell>
          <cell r="D2556">
            <v>5.0599999999999999E-2</v>
          </cell>
          <cell r="E2556">
            <v>1</v>
          </cell>
          <cell r="F2556">
            <v>6145.89</v>
          </cell>
        </row>
        <row r="2557">
          <cell r="A2557" t="str">
            <v>1077000100</v>
          </cell>
          <cell r="B2557" t="str">
            <v>60323631</v>
          </cell>
          <cell r="C2557" t="str">
            <v>236 INOX HF ES1 светильник</v>
          </cell>
          <cell r="D2557">
            <v>3.3399999999999999E-2</v>
          </cell>
          <cell r="E2557">
            <v>1</v>
          </cell>
          <cell r="F2557">
            <v>9055.39</v>
          </cell>
        </row>
        <row r="2558">
          <cell r="A2558" t="str">
            <v>1077000110</v>
          </cell>
          <cell r="B2558" t="str">
            <v>60323660</v>
          </cell>
          <cell r="C2558" t="str">
            <v>236 INOX HFR светильник</v>
          </cell>
          <cell r="D2558">
            <v>0</v>
          </cell>
          <cell r="E2558">
            <v>0</v>
          </cell>
          <cell r="F2558">
            <v>7500</v>
          </cell>
        </row>
        <row r="2559">
          <cell r="A2559" t="str">
            <v>1071002010</v>
          </cell>
          <cell r="B2559" t="str">
            <v>61413610</v>
          </cell>
          <cell r="C2559" t="str">
            <v>136 KRK.TP светильник</v>
          </cell>
          <cell r="D2559">
            <v>2.93E-2</v>
          </cell>
          <cell r="E2559">
            <v>2</v>
          </cell>
          <cell r="F2559">
            <v>1489.48</v>
          </cell>
        </row>
        <row r="2560">
          <cell r="A2560" t="str">
            <v>1071002020</v>
          </cell>
          <cell r="B2560" t="str">
            <v>61413630</v>
          </cell>
          <cell r="C2560" t="str">
            <v>136 KRK.TP HF светильник</v>
          </cell>
          <cell r="D2560">
            <v>1.47E-2</v>
          </cell>
          <cell r="E2560">
            <v>2</v>
          </cell>
          <cell r="F2560">
            <v>2172.36</v>
          </cell>
        </row>
        <row r="2561">
          <cell r="A2561" t="str">
            <v>1071002090</v>
          </cell>
          <cell r="B2561" t="str">
            <v>1071002090</v>
          </cell>
          <cell r="C2561" t="str">
            <v>136 KRK.TP HFR светильник</v>
          </cell>
          <cell r="D2561">
            <v>0</v>
          </cell>
          <cell r="E2561">
            <v>0</v>
          </cell>
          <cell r="F2561">
            <v>3680</v>
          </cell>
        </row>
        <row r="2562">
          <cell r="A2562" t="str">
            <v>1071002030</v>
          </cell>
          <cell r="B2562" t="str">
            <v>61415810</v>
          </cell>
          <cell r="C2562" t="str">
            <v>158 KRK.TP светильник</v>
          </cell>
          <cell r="D2562">
            <v>3.6900000000000002E-2</v>
          </cell>
          <cell r="E2562">
            <v>2</v>
          </cell>
          <cell r="F2562">
            <v>2100.46</v>
          </cell>
        </row>
        <row r="2563">
          <cell r="A2563" t="str">
            <v>1071002040</v>
          </cell>
          <cell r="B2563" t="str">
            <v>61415830</v>
          </cell>
          <cell r="C2563" t="str">
            <v>158 KRK.TP HF светильник</v>
          </cell>
          <cell r="D2563">
            <v>3.6799999999999999E-2</v>
          </cell>
          <cell r="E2563">
            <v>2</v>
          </cell>
          <cell r="F2563">
            <v>2642.64</v>
          </cell>
        </row>
        <row r="2564">
          <cell r="A2564" t="str">
            <v>1071002100</v>
          </cell>
          <cell r="B2564" t="str">
            <v>1071002100</v>
          </cell>
          <cell r="C2564" t="str">
            <v>158 KRK.TP HFR светильник</v>
          </cell>
          <cell r="D2564">
            <v>0</v>
          </cell>
          <cell r="E2564">
            <v>0</v>
          </cell>
          <cell r="F2564">
            <v>4150</v>
          </cell>
        </row>
        <row r="2565">
          <cell r="A2565" t="str">
            <v>1071002050</v>
          </cell>
          <cell r="B2565" t="str">
            <v>61423610</v>
          </cell>
          <cell r="C2565" t="str">
            <v>236 KRK.TP светильник</v>
          </cell>
          <cell r="D2565">
            <v>3.6900000000000002E-2</v>
          </cell>
          <cell r="E2565">
            <v>1</v>
          </cell>
          <cell r="F2565">
            <v>2450.6799999999998</v>
          </cell>
        </row>
        <row r="2566">
          <cell r="A2566" t="str">
            <v>1071002060</v>
          </cell>
          <cell r="B2566" t="str">
            <v>61423630</v>
          </cell>
          <cell r="C2566" t="str">
            <v>236 KRK.TP HF светильник</v>
          </cell>
          <cell r="D2566">
            <v>3.6900000000000002E-2</v>
          </cell>
          <cell r="E2566">
            <v>1</v>
          </cell>
          <cell r="F2566">
            <v>3045</v>
          </cell>
        </row>
        <row r="2567">
          <cell r="A2567" t="str">
            <v>1071002110</v>
          </cell>
          <cell r="B2567" t="str">
            <v>1071002110</v>
          </cell>
          <cell r="C2567" t="str">
            <v>236 KRK.TP HFR светильник</v>
          </cell>
          <cell r="D2567">
            <v>0</v>
          </cell>
          <cell r="E2567">
            <v>0</v>
          </cell>
          <cell r="F2567">
            <v>4555</v>
          </cell>
        </row>
        <row r="2568">
          <cell r="A2568" t="str">
            <v>1071002070</v>
          </cell>
          <cell r="B2568" t="str">
            <v>61425810</v>
          </cell>
          <cell r="C2568" t="str">
            <v>258 KRK.TP светильник</v>
          </cell>
          <cell r="D2568">
            <v>0</v>
          </cell>
          <cell r="E2568">
            <v>0</v>
          </cell>
          <cell r="F2568">
            <v>3407.7</v>
          </cell>
        </row>
        <row r="2569">
          <cell r="A2569" t="str">
            <v>1071002080</v>
          </cell>
          <cell r="B2569" t="str">
            <v>61425830</v>
          </cell>
          <cell r="C2569" t="str">
            <v>258 KRK.TP HF светильник</v>
          </cell>
          <cell r="D2569">
            <v>0</v>
          </cell>
          <cell r="E2569">
            <v>1</v>
          </cell>
          <cell r="F2569">
            <v>3990</v>
          </cell>
        </row>
        <row r="2570">
          <cell r="A2570" t="str">
            <v>1071002120</v>
          </cell>
          <cell r="B2570" t="str">
            <v>1071002120</v>
          </cell>
          <cell r="C2570" t="str">
            <v>258 KRK.TP HFR светильник</v>
          </cell>
          <cell r="D2570">
            <v>0</v>
          </cell>
          <cell r="E2570">
            <v>0</v>
          </cell>
          <cell r="F2570">
            <v>5500</v>
          </cell>
        </row>
        <row r="2571">
          <cell r="A2571" t="str">
            <v>1331000010</v>
          </cell>
          <cell r="B2571" t="str">
            <v>97015001</v>
          </cell>
          <cell r="C2571" t="str">
            <v>LB/R 150 HR светильник</v>
          </cell>
          <cell r="D2571">
            <v>4.99E-2</v>
          </cell>
          <cell r="E2571">
            <v>1</v>
          </cell>
          <cell r="F2571">
            <v>3387.77</v>
          </cell>
        </row>
        <row r="2572">
          <cell r="A2572" t="str">
            <v>1351000010</v>
          </cell>
          <cell r="B2572" t="str">
            <v>98707031</v>
          </cell>
          <cell r="C2572" t="str">
            <v>LEADER A  70 светильник</v>
          </cell>
          <cell r="D2572">
            <v>1.5699999999999999E-2</v>
          </cell>
          <cell r="E2572">
            <v>1</v>
          </cell>
          <cell r="F2572">
            <v>4789.5</v>
          </cell>
        </row>
        <row r="2573">
          <cell r="A2573" t="str">
            <v>1351000020</v>
          </cell>
          <cell r="B2573" t="str">
            <v>98715031</v>
          </cell>
          <cell r="C2573" t="str">
            <v>LEADER A 150  светильник</v>
          </cell>
          <cell r="D2573">
            <v>1.7600000000000001E-2</v>
          </cell>
          <cell r="E2573">
            <v>1</v>
          </cell>
          <cell r="F2573">
            <v>5356</v>
          </cell>
        </row>
        <row r="2574">
          <cell r="A2574" t="str">
            <v>1351000030</v>
          </cell>
          <cell r="B2574" t="str">
            <v>98725031</v>
          </cell>
          <cell r="C2574" t="str">
            <v>LEADER A 250 светильник</v>
          </cell>
          <cell r="D2574">
            <v>6.4299999999999996E-2</v>
          </cell>
          <cell r="E2574">
            <v>1</v>
          </cell>
          <cell r="F2574">
            <v>7055.5</v>
          </cell>
        </row>
        <row r="2575">
          <cell r="A2575" t="str">
            <v>1351000040</v>
          </cell>
          <cell r="B2575" t="str">
            <v>98740032</v>
          </cell>
          <cell r="C2575" t="str">
            <v>LEADER A 400 H   светильник</v>
          </cell>
          <cell r="D2575">
            <v>6.4299999999999996E-2</v>
          </cell>
          <cell r="E2575">
            <v>1</v>
          </cell>
          <cell r="F2575">
            <v>7519</v>
          </cell>
        </row>
        <row r="2576">
          <cell r="A2576" t="str">
            <v>1351000050</v>
          </cell>
          <cell r="B2576" t="str">
            <v>98740036</v>
          </cell>
          <cell r="C2576" t="str">
            <v>LEADER A 400 S светильник</v>
          </cell>
          <cell r="D2576">
            <v>6.4299999999999996E-2</v>
          </cell>
          <cell r="E2576">
            <v>1</v>
          </cell>
          <cell r="F2576">
            <v>7725</v>
          </cell>
        </row>
        <row r="2577">
          <cell r="A2577" t="str">
            <v>1351000710</v>
          </cell>
          <cell r="B2577" t="str">
            <v>98715011</v>
          </cell>
          <cell r="C2577" t="str">
            <v>LEADER S 150 светильник</v>
          </cell>
          <cell r="D2577">
            <v>1.7600000000000001E-2</v>
          </cell>
          <cell r="E2577">
            <v>1</v>
          </cell>
          <cell r="F2577">
            <v>5356</v>
          </cell>
        </row>
        <row r="2578">
          <cell r="A2578" t="str">
            <v>1351000720</v>
          </cell>
          <cell r="B2578" t="str">
            <v>98725011</v>
          </cell>
          <cell r="C2578" t="str">
            <v>LEADER S 250 светильник</v>
          </cell>
          <cell r="D2578">
            <v>6.4299999999999996E-2</v>
          </cell>
          <cell r="E2578">
            <v>1</v>
          </cell>
          <cell r="F2578">
            <v>7055.5</v>
          </cell>
        </row>
        <row r="2579">
          <cell r="A2579" t="str">
            <v>1351000730</v>
          </cell>
          <cell r="B2579" t="str">
            <v>98740012</v>
          </cell>
          <cell r="C2579" t="str">
            <v>LEADER S 400 H светильник</v>
          </cell>
          <cell r="D2579">
            <v>6.4299999999999996E-2</v>
          </cell>
          <cell r="E2579">
            <v>1</v>
          </cell>
          <cell r="F2579">
            <v>7519</v>
          </cell>
        </row>
        <row r="2580">
          <cell r="A2580" t="str">
            <v>1351000740</v>
          </cell>
          <cell r="B2580" t="str">
            <v>98740016</v>
          </cell>
          <cell r="C2580" t="str">
            <v>LEADER S 400 S светильник</v>
          </cell>
          <cell r="D2580">
            <v>6.4299999999999996E-2</v>
          </cell>
          <cell r="E2580">
            <v>1</v>
          </cell>
          <cell r="F2580">
            <v>7725</v>
          </cell>
        </row>
        <row r="2581">
          <cell r="A2581" t="str">
            <v>1351000750</v>
          </cell>
          <cell r="B2581" t="str">
            <v>98707011</v>
          </cell>
          <cell r="C2581" t="str">
            <v>LEADER S 70 светильник</v>
          </cell>
          <cell r="D2581">
            <v>1.5699999999999999E-2</v>
          </cell>
          <cell r="E2581">
            <v>1</v>
          </cell>
          <cell r="F2581">
            <v>4789.5</v>
          </cell>
        </row>
        <row r="2582">
          <cell r="A2582" t="str">
            <v>1351000410</v>
          </cell>
          <cell r="B2582" t="str">
            <v>98715051</v>
          </cell>
          <cell r="C2582" t="str">
            <v>LEADER С 150 светильник</v>
          </cell>
          <cell r="D2582">
            <v>1.7600000000000001E-2</v>
          </cell>
          <cell r="E2582">
            <v>1</v>
          </cell>
          <cell r="F2582">
            <v>5871</v>
          </cell>
        </row>
        <row r="2583">
          <cell r="A2583" t="str">
            <v>1351000420</v>
          </cell>
          <cell r="B2583" t="str">
            <v>98725051</v>
          </cell>
          <cell r="C2583" t="str">
            <v>LEADER С 250 светильник</v>
          </cell>
          <cell r="D2583">
            <v>6.4299999999999996E-2</v>
          </cell>
          <cell r="E2583">
            <v>1</v>
          </cell>
          <cell r="F2583">
            <v>7828</v>
          </cell>
        </row>
        <row r="2584">
          <cell r="A2584" t="str">
            <v>1351000430</v>
          </cell>
          <cell r="B2584" t="str">
            <v>98740052</v>
          </cell>
          <cell r="C2584" t="str">
            <v>LEADER С 400 H светильник</v>
          </cell>
          <cell r="D2584">
            <v>6.4299999999999996E-2</v>
          </cell>
          <cell r="E2584">
            <v>1</v>
          </cell>
          <cell r="F2584">
            <v>8343</v>
          </cell>
        </row>
        <row r="2585">
          <cell r="A2585" t="str">
            <v>1351000440</v>
          </cell>
          <cell r="B2585" t="str">
            <v>98740056</v>
          </cell>
          <cell r="C2585" t="str">
            <v>LEADER С 400 S светильник</v>
          </cell>
          <cell r="D2585">
            <v>6.4299999999999996E-2</v>
          </cell>
          <cell r="E2585">
            <v>1</v>
          </cell>
          <cell r="F2585">
            <v>8755</v>
          </cell>
        </row>
        <row r="2586">
          <cell r="A2586" t="str">
            <v>1351000450</v>
          </cell>
          <cell r="B2586" t="str">
            <v>98707051</v>
          </cell>
          <cell r="C2586" t="str">
            <v>LEADER С 70 светильник</v>
          </cell>
          <cell r="D2586">
            <v>1.5699999999999999E-2</v>
          </cell>
          <cell r="E2586">
            <v>1</v>
          </cell>
          <cell r="F2586">
            <v>5253</v>
          </cell>
        </row>
        <row r="2587">
          <cell r="A2587" t="str">
            <v>1151000010</v>
          </cell>
          <cell r="B2587" t="str">
            <v>10527030</v>
          </cell>
          <cell r="C2587" t="str">
            <v>LEGO 228/270 светильник</v>
          </cell>
          <cell r="D2587">
            <v>3.9899999999999998E-2</v>
          </cell>
          <cell r="E2587">
            <v>1</v>
          </cell>
          <cell r="F2587">
            <v>11151.24</v>
          </cell>
        </row>
        <row r="2588">
          <cell r="A2588" t="str">
            <v>1151000020</v>
          </cell>
          <cell r="B2588" t="str">
            <v>10527130</v>
          </cell>
          <cell r="C2588" t="str">
            <v>LEGO 270 cветильник</v>
          </cell>
          <cell r="D2588">
            <v>0</v>
          </cell>
          <cell r="E2588">
            <v>0</v>
          </cell>
          <cell r="F2588">
            <v>14887.37</v>
          </cell>
        </row>
        <row r="2589">
          <cell r="A2589" t="str">
            <v>1151000030</v>
          </cell>
          <cell r="B2589" t="str">
            <v>10547030</v>
          </cell>
          <cell r="C2589" t="str">
            <v>LEGO 470 светильник</v>
          </cell>
          <cell r="D2589">
            <v>2.3099999999999999E-2</v>
          </cell>
          <cell r="E2589">
            <v>1</v>
          </cell>
          <cell r="F2589">
            <v>14676.62</v>
          </cell>
        </row>
        <row r="2590">
          <cell r="A2590" t="str">
            <v>1291000010</v>
          </cell>
          <cell r="B2590" t="str">
            <v>26014937</v>
          </cell>
          <cell r="C2590" t="str">
            <v>149 LNA светильник</v>
          </cell>
          <cell r="D2590">
            <v>4.2299999999999997E-2</v>
          </cell>
          <cell r="E2590">
            <v>1</v>
          </cell>
          <cell r="F2590">
            <v>3625.6</v>
          </cell>
        </row>
        <row r="2591">
          <cell r="A2591" t="str">
            <v>1291000020</v>
          </cell>
          <cell r="B2591" t="str">
            <v>26024937</v>
          </cell>
          <cell r="C2591" t="str">
            <v>249 LNA светильник</v>
          </cell>
          <cell r="D2591">
            <v>4.2299999999999997E-2</v>
          </cell>
          <cell r="E2591">
            <v>2</v>
          </cell>
          <cell r="F2591">
            <v>3750.6</v>
          </cell>
        </row>
        <row r="2592">
          <cell r="A2592" t="str">
            <v>1291000040</v>
          </cell>
          <cell r="B2592" t="str">
            <v>26214937</v>
          </cell>
          <cell r="C2592" t="str">
            <v>2х149 LNA светильник</v>
          </cell>
          <cell r="D2592">
            <v>9.98E-2</v>
          </cell>
          <cell r="E2592">
            <v>1</v>
          </cell>
          <cell r="F2592">
            <v>5665</v>
          </cell>
        </row>
        <row r="2593">
          <cell r="A2593" t="str">
            <v>1291000050</v>
          </cell>
          <cell r="B2593" t="str">
            <v>26224937</v>
          </cell>
          <cell r="C2593" t="str">
            <v>2х249 LNA светильник</v>
          </cell>
          <cell r="D2593">
            <v>9.98E-2</v>
          </cell>
          <cell r="E2593">
            <v>1</v>
          </cell>
          <cell r="F2593">
            <v>6794.54</v>
          </cell>
        </row>
        <row r="2594">
          <cell r="A2594" t="str">
            <v>1291000060</v>
          </cell>
          <cell r="B2594" t="str">
            <v>26224947</v>
          </cell>
          <cell r="C2594" t="str">
            <v>2х249 LNA ES1 светильник</v>
          </cell>
          <cell r="D2594">
            <v>9.35E-2</v>
          </cell>
          <cell r="E2594">
            <v>1</v>
          </cell>
          <cell r="F2594">
            <v>9730.0400000000009</v>
          </cell>
        </row>
        <row r="2595">
          <cell r="A2595" t="str">
            <v>4501006010</v>
          </cell>
          <cell r="B2595" t="str">
            <v>4501006010</v>
          </cell>
          <cell r="C2595" t="str">
            <v>LYRA L-100 светильник</v>
          </cell>
          <cell r="D2595">
            <v>0</v>
          </cell>
          <cell r="E2595">
            <v>0</v>
          </cell>
          <cell r="F2595">
            <v>1907.69</v>
          </cell>
        </row>
        <row r="2596">
          <cell r="A2596" t="str">
            <v>4501006020</v>
          </cell>
          <cell r="B2596" t="str">
            <v>4501006020</v>
          </cell>
          <cell r="C2596" t="str">
            <v>LYRA L-153 светильник</v>
          </cell>
          <cell r="D2596">
            <v>0</v>
          </cell>
          <cell r="E2596">
            <v>0</v>
          </cell>
          <cell r="F2596">
            <v>2600</v>
          </cell>
        </row>
        <row r="2597">
          <cell r="A2597" t="str">
            <v>4501006030</v>
          </cell>
          <cell r="B2597" t="str">
            <v>4501006030</v>
          </cell>
          <cell r="C2597" t="str">
            <v>LYRA L-400 светильник</v>
          </cell>
          <cell r="D2597">
            <v>0</v>
          </cell>
          <cell r="E2597">
            <v>0</v>
          </cell>
          <cell r="F2597">
            <v>2230.77</v>
          </cell>
        </row>
        <row r="2598">
          <cell r="A2598" t="str">
            <v>4501006040</v>
          </cell>
          <cell r="B2598" t="str">
            <v>4501006040</v>
          </cell>
          <cell r="C2598" t="str">
            <v>LYRA LC-150 светильник</v>
          </cell>
          <cell r="D2598">
            <v>0</v>
          </cell>
          <cell r="E2598">
            <v>0</v>
          </cell>
          <cell r="F2598">
            <v>2923.08</v>
          </cell>
        </row>
        <row r="2599">
          <cell r="A2599" t="str">
            <v>4501006050</v>
          </cell>
          <cell r="B2599" t="str">
            <v>4501006050</v>
          </cell>
          <cell r="C2599" t="str">
            <v>LYRA LC-153 светильник</v>
          </cell>
          <cell r="D2599">
            <v>0</v>
          </cell>
          <cell r="E2599">
            <v>0</v>
          </cell>
          <cell r="F2599">
            <v>3461.54</v>
          </cell>
        </row>
        <row r="2600">
          <cell r="A2600" t="str">
            <v>4491000010</v>
          </cell>
          <cell r="B2600" t="str">
            <v>42811330</v>
          </cell>
          <cell r="C2600" t="str">
            <v>MLW 280 F113 серый светильник</v>
          </cell>
          <cell r="D2600">
            <v>0</v>
          </cell>
          <cell r="E2600">
            <v>0</v>
          </cell>
          <cell r="F2600">
            <v>9371.25</v>
          </cell>
        </row>
        <row r="2601">
          <cell r="A2601" t="str">
            <v>4491000020</v>
          </cell>
          <cell r="B2601" t="str">
            <v>42851330</v>
          </cell>
          <cell r="C2601" t="str">
            <v>MLW 280 F113 черный светильник</v>
          </cell>
          <cell r="D2601">
            <v>0</v>
          </cell>
          <cell r="E2601">
            <v>0</v>
          </cell>
          <cell r="F2601">
            <v>10040.629999999999</v>
          </cell>
        </row>
        <row r="2602">
          <cell r="A2602" t="str">
            <v>4491000030</v>
          </cell>
          <cell r="B2602" t="str">
            <v>42812100</v>
          </cell>
          <cell r="C2602" t="str">
            <v>MLW 280 F121 серый светильник</v>
          </cell>
          <cell r="D2602">
            <v>0</v>
          </cell>
          <cell r="E2602">
            <v>0</v>
          </cell>
          <cell r="F2602">
            <v>5622.75</v>
          </cell>
        </row>
        <row r="2603">
          <cell r="A2603" t="str">
            <v>4491000040</v>
          </cell>
          <cell r="B2603" t="str">
            <v>42852100</v>
          </cell>
          <cell r="C2603" t="str">
            <v>MLW 280 F121 черный светильник</v>
          </cell>
          <cell r="D2603">
            <v>0</v>
          </cell>
          <cell r="E2603">
            <v>0</v>
          </cell>
          <cell r="F2603">
            <v>6024.38</v>
          </cell>
        </row>
        <row r="2604">
          <cell r="A2604" t="str">
            <v>4491000110</v>
          </cell>
          <cell r="B2604" t="str">
            <v>43611830</v>
          </cell>
          <cell r="C2604" t="str">
            <v>MLW 360 F118 серый светильник</v>
          </cell>
          <cell r="D2604">
            <v>0</v>
          </cell>
          <cell r="E2604">
            <v>0</v>
          </cell>
          <cell r="F2604">
            <v>10040.629999999999</v>
          </cell>
        </row>
        <row r="2605">
          <cell r="A2605" t="str">
            <v>4491000120</v>
          </cell>
          <cell r="B2605" t="str">
            <v>43651830</v>
          </cell>
          <cell r="C2605" t="str">
            <v>MLW 360 F118 черный светильник</v>
          </cell>
          <cell r="D2605">
            <v>0</v>
          </cell>
          <cell r="E2605">
            <v>0</v>
          </cell>
          <cell r="F2605">
            <v>10710</v>
          </cell>
        </row>
        <row r="2606">
          <cell r="A2606" t="str">
            <v>4491000130</v>
          </cell>
          <cell r="B2606" t="str">
            <v>43612700</v>
          </cell>
          <cell r="C2606" t="str">
            <v>MLW 360 F127 серый светильник</v>
          </cell>
          <cell r="D2606">
            <v>4.8999999999999998E-3</v>
          </cell>
          <cell r="E2606">
            <v>1</v>
          </cell>
          <cell r="F2606">
            <v>5622.75</v>
          </cell>
        </row>
        <row r="2607">
          <cell r="A2607" t="str">
            <v>4491000140</v>
          </cell>
          <cell r="B2607" t="str">
            <v>43652700</v>
          </cell>
          <cell r="C2607" t="str">
            <v>MLW 360 F127 черный светильник</v>
          </cell>
          <cell r="D2607">
            <v>0</v>
          </cell>
          <cell r="E2607">
            <v>0</v>
          </cell>
          <cell r="F2607">
            <v>6024.38</v>
          </cell>
        </row>
        <row r="2608">
          <cell r="A2608" t="str">
            <v>4493000010</v>
          </cell>
          <cell r="B2608" t="str">
            <v>41711200</v>
          </cell>
          <cell r="C2608" t="str">
            <v>MLС 170 F112 серый светильник</v>
          </cell>
          <cell r="D2608">
            <v>2.0999999999999999E-3</v>
          </cell>
          <cell r="E2608">
            <v>1</v>
          </cell>
          <cell r="F2608">
            <v>4953.38</v>
          </cell>
        </row>
        <row r="2609">
          <cell r="A2609" t="str">
            <v>4493000020</v>
          </cell>
          <cell r="B2609" t="str">
            <v>41751200</v>
          </cell>
          <cell r="C2609" t="str">
            <v>MLС 170 F112 черный светильник</v>
          </cell>
          <cell r="D2609">
            <v>0</v>
          </cell>
          <cell r="E2609">
            <v>0</v>
          </cell>
          <cell r="F2609">
            <v>5355</v>
          </cell>
        </row>
        <row r="2610">
          <cell r="A2610" t="str">
            <v>4493000110</v>
          </cell>
          <cell r="B2610" t="str">
            <v>42612100</v>
          </cell>
          <cell r="C2610" t="str">
            <v>MLС 260 F121 серый светильник</v>
          </cell>
          <cell r="D2610">
            <v>0</v>
          </cell>
          <cell r="E2610">
            <v>0</v>
          </cell>
          <cell r="F2610">
            <v>4953.38</v>
          </cell>
        </row>
        <row r="2611">
          <cell r="A2611" t="str">
            <v>4493000120</v>
          </cell>
          <cell r="B2611" t="str">
            <v>42652100</v>
          </cell>
          <cell r="C2611" t="str">
            <v>MLС 260 F121 черный светильник</v>
          </cell>
          <cell r="D2611">
            <v>0</v>
          </cell>
          <cell r="E2611">
            <v>0</v>
          </cell>
          <cell r="F2611">
            <v>5355</v>
          </cell>
        </row>
        <row r="2612">
          <cell r="A2612" t="str">
            <v>1417001010</v>
          </cell>
          <cell r="B2612" t="str">
            <v>3204052310</v>
          </cell>
          <cell r="C2612" t="str">
            <v>NBT 40 F123 (серебристый) светильник</v>
          </cell>
          <cell r="D2612">
            <v>3.2000000000000001E-2</v>
          </cell>
          <cell r="E2612">
            <v>1</v>
          </cell>
          <cell r="F2612">
            <v>7274.12</v>
          </cell>
        </row>
        <row r="2613">
          <cell r="A2613" t="str">
            <v>1417001020</v>
          </cell>
          <cell r="B2613" t="str">
            <v>3204012310</v>
          </cell>
          <cell r="C2613" t="str">
            <v>NBT 40 F123 (чёрный) светильник</v>
          </cell>
          <cell r="D2613">
            <v>0</v>
          </cell>
          <cell r="E2613">
            <v>0</v>
          </cell>
          <cell r="F2613">
            <v>7274.12</v>
          </cell>
        </row>
        <row r="2614">
          <cell r="A2614" t="str">
            <v>1417001030</v>
          </cell>
          <cell r="B2614" t="str">
            <v>3204052610</v>
          </cell>
          <cell r="C2614" t="str">
            <v>NBT 40 F126 (серебристый) светильник</v>
          </cell>
          <cell r="D2614">
            <v>0</v>
          </cell>
          <cell r="E2614">
            <v>0</v>
          </cell>
          <cell r="F2614">
            <v>7829.96</v>
          </cell>
        </row>
        <row r="2615">
          <cell r="A2615" t="str">
            <v>1417001040</v>
          </cell>
          <cell r="B2615" t="str">
            <v>3204012610</v>
          </cell>
          <cell r="C2615" t="str">
            <v>NBT 40 F126 (чёрный) светильник</v>
          </cell>
          <cell r="D2615">
            <v>0</v>
          </cell>
          <cell r="E2615">
            <v>0</v>
          </cell>
          <cell r="F2615">
            <v>7829.96</v>
          </cell>
        </row>
        <row r="2616">
          <cell r="A2616" t="str">
            <v>1417001050</v>
          </cell>
          <cell r="B2616" t="str">
            <v>3204062610</v>
          </cell>
          <cell r="C2616" t="str">
            <v>NBT 40 F226 (серебристый) светильник</v>
          </cell>
          <cell r="D2616">
            <v>3.2000000000000001E-2</v>
          </cell>
          <cell r="E2616">
            <v>1</v>
          </cell>
          <cell r="F2616">
            <v>8353.8700000000008</v>
          </cell>
        </row>
        <row r="2617">
          <cell r="A2617" t="str">
            <v>1417001060</v>
          </cell>
          <cell r="B2617" t="str">
            <v>3204022610</v>
          </cell>
          <cell r="C2617" t="str">
            <v>NBT 40 F226 (чёрный) светильник</v>
          </cell>
          <cell r="D2617">
            <v>0</v>
          </cell>
          <cell r="E2617">
            <v>0</v>
          </cell>
          <cell r="F2617">
            <v>8353.8700000000008</v>
          </cell>
        </row>
        <row r="2618">
          <cell r="A2618" t="str">
            <v>1401000180</v>
          </cell>
          <cell r="B2618" t="str">
            <v>3404455010</v>
          </cell>
          <cell r="C2618" t="str">
            <v>NBU 44 HG150 (металлик) светильник</v>
          </cell>
          <cell r="D2618">
            <v>2.8299999999999999E-2</v>
          </cell>
          <cell r="E2618">
            <v>1</v>
          </cell>
          <cell r="F2618">
            <v>13814.38</v>
          </cell>
        </row>
        <row r="2619">
          <cell r="A2619" t="str">
            <v>1401000190</v>
          </cell>
          <cell r="B2619" t="str">
            <v>3404415010</v>
          </cell>
          <cell r="C2619" t="str">
            <v>NBU 44 HG150 (чёрный) светильник</v>
          </cell>
          <cell r="D2619">
            <v>2.8299999999999999E-2</v>
          </cell>
          <cell r="E2619">
            <v>1</v>
          </cell>
          <cell r="F2619">
            <v>8891.51</v>
          </cell>
        </row>
        <row r="2620">
          <cell r="A2620" t="str">
            <v>1401000200</v>
          </cell>
          <cell r="B2620" t="str">
            <v>3404447010</v>
          </cell>
          <cell r="C2620" t="str">
            <v>NBU 44 HG70 (металлик) светильник</v>
          </cell>
          <cell r="D2620">
            <v>2.8299999999999999E-2</v>
          </cell>
          <cell r="E2620">
            <v>1</v>
          </cell>
          <cell r="F2620">
            <v>8666.57</v>
          </cell>
        </row>
        <row r="2621">
          <cell r="A2621" t="str">
            <v>1401000210</v>
          </cell>
          <cell r="B2621" t="str">
            <v>3404407010</v>
          </cell>
          <cell r="C2621" t="str">
            <v>NBU 44 HG70 (чёрный) светильник</v>
          </cell>
          <cell r="D2621">
            <v>2.8299999999999999E-2</v>
          </cell>
          <cell r="E2621">
            <v>1</v>
          </cell>
          <cell r="F2621">
            <v>8666.57</v>
          </cell>
        </row>
        <row r="2622">
          <cell r="A2622" t="str">
            <v>1401000220</v>
          </cell>
          <cell r="B2622" t="str">
            <v>3404567012</v>
          </cell>
          <cell r="C2622" t="str">
            <v>NBU 45 HG270 (12) (серебристый) светильник</v>
          </cell>
          <cell r="D2622">
            <v>4.8599999999999997E-2</v>
          </cell>
          <cell r="E2622">
            <v>1</v>
          </cell>
          <cell r="F2622">
            <v>10184.65</v>
          </cell>
        </row>
        <row r="2623">
          <cell r="A2623" t="str">
            <v>1401000230</v>
          </cell>
          <cell r="B2623" t="str">
            <v>3404527012</v>
          </cell>
          <cell r="C2623" t="str">
            <v>NBU 45 HG270 (12) (черный) светильник</v>
          </cell>
          <cell r="D2623">
            <v>4.8599999999999997E-2</v>
          </cell>
          <cell r="E2623">
            <v>1</v>
          </cell>
          <cell r="F2623">
            <v>11090.3</v>
          </cell>
        </row>
        <row r="2624">
          <cell r="A2624" t="str">
            <v>1401000240</v>
          </cell>
          <cell r="B2624" t="str">
            <v>3404567010</v>
          </cell>
          <cell r="C2624" t="str">
            <v>NBU 45 HG70 (26) (серебристый) светильник</v>
          </cell>
          <cell r="D2624">
            <v>4.8599999999999997E-2</v>
          </cell>
          <cell r="E2624">
            <v>1</v>
          </cell>
          <cell r="F2624">
            <v>11139.25</v>
          </cell>
        </row>
        <row r="2625">
          <cell r="A2625" t="str">
            <v>1401000250</v>
          </cell>
          <cell r="B2625" t="str">
            <v>3404527010</v>
          </cell>
          <cell r="C2625" t="str">
            <v>NBU 45 HG270 (26) (черный) светильник</v>
          </cell>
          <cell r="D2625">
            <v>4.8599999999999997E-2</v>
          </cell>
          <cell r="E2625">
            <v>1</v>
          </cell>
          <cell r="F2625">
            <v>11091.09</v>
          </cell>
        </row>
        <row r="2626">
          <cell r="A2626" t="str">
            <v>1401000340</v>
          </cell>
          <cell r="B2626" t="str">
            <v>3406155010</v>
          </cell>
          <cell r="C2626" t="str">
            <v>NBU 61 HR150 (серебристый) светильник</v>
          </cell>
          <cell r="D2626">
            <v>2.1499999999999998E-2</v>
          </cell>
          <cell r="E2626">
            <v>1</v>
          </cell>
          <cell r="F2626">
            <v>8317.84</v>
          </cell>
        </row>
        <row r="2627">
          <cell r="A2627" t="str">
            <v>1401000350</v>
          </cell>
          <cell r="B2627" t="str">
            <v>3406115010</v>
          </cell>
          <cell r="C2627" t="str">
            <v>NBU 61 HR150 (чёрный) светильник</v>
          </cell>
          <cell r="D2627">
            <v>2.1499999999999998E-2</v>
          </cell>
          <cell r="E2627">
            <v>1</v>
          </cell>
          <cell r="F2627">
            <v>8316.7900000000009</v>
          </cell>
        </row>
        <row r="2628">
          <cell r="A2628" t="str">
            <v>1401000360</v>
          </cell>
          <cell r="B2628" t="str">
            <v>3406147010</v>
          </cell>
          <cell r="C2628" t="str">
            <v>NBU 61 HR70 (серебристый) светильник</v>
          </cell>
          <cell r="D2628">
            <v>2.1499999999999998E-2</v>
          </cell>
          <cell r="E2628">
            <v>1</v>
          </cell>
          <cell r="F2628">
            <v>8092.9</v>
          </cell>
        </row>
        <row r="2629">
          <cell r="A2629" t="str">
            <v>1401000370</v>
          </cell>
          <cell r="B2629" t="str">
            <v>3406107010</v>
          </cell>
          <cell r="C2629" t="str">
            <v>NBU 61 HR70 (чёрный) светильник</v>
          </cell>
          <cell r="D2629">
            <v>2.1499999999999998E-2</v>
          </cell>
          <cell r="E2629">
            <v>1</v>
          </cell>
          <cell r="F2629">
            <v>8091.89</v>
          </cell>
        </row>
        <row r="2630">
          <cell r="A2630" t="str">
            <v>1401000380</v>
          </cell>
          <cell r="B2630" t="str">
            <v>3407051800</v>
          </cell>
          <cell r="C2630" t="str">
            <v>NBU 70 F118 (серебристый) светильник</v>
          </cell>
          <cell r="D2630">
            <v>4.7000000000000002E-3</v>
          </cell>
          <cell r="E2630">
            <v>1</v>
          </cell>
          <cell r="F2630">
            <v>3574.59</v>
          </cell>
        </row>
        <row r="2631">
          <cell r="A2631" t="str">
            <v>1401000390</v>
          </cell>
          <cell r="B2631" t="str">
            <v>3407011800</v>
          </cell>
          <cell r="C2631" t="str">
            <v>NBU 70 F118 (чёрный) светильник</v>
          </cell>
          <cell r="D2631">
            <v>4.7000000000000002E-3</v>
          </cell>
          <cell r="E2631">
            <v>1</v>
          </cell>
          <cell r="F2631">
            <v>3556.57</v>
          </cell>
        </row>
        <row r="2632">
          <cell r="A2632" t="str">
            <v>1401000400</v>
          </cell>
          <cell r="B2632" t="str">
            <v>3409055000</v>
          </cell>
          <cell r="C2632" t="str">
            <v>NBU 90 E150 (серый) светильник</v>
          </cell>
          <cell r="D2632">
            <v>0.02</v>
          </cell>
          <cell r="E2632">
            <v>1</v>
          </cell>
          <cell r="F2632">
            <v>7894.71</v>
          </cell>
        </row>
        <row r="2633">
          <cell r="A2633" t="str">
            <v>1401000410</v>
          </cell>
          <cell r="B2633" t="str">
            <v>3409062610</v>
          </cell>
          <cell r="C2633" t="str">
            <v>NBU 90 F226 (серый) светильник</v>
          </cell>
          <cell r="D2633">
            <v>2.7900000000000001E-2</v>
          </cell>
          <cell r="E2633">
            <v>1</v>
          </cell>
          <cell r="F2633">
            <v>8658.09</v>
          </cell>
        </row>
        <row r="2634">
          <cell r="A2634" t="str">
            <v>1401000420</v>
          </cell>
          <cell r="B2634" t="str">
            <v>3409047002</v>
          </cell>
          <cell r="C2634" t="str">
            <v>NBU 90 H70 (серый) светильник</v>
          </cell>
          <cell r="D2634">
            <v>2.7900000000000001E-2</v>
          </cell>
          <cell r="E2634">
            <v>1</v>
          </cell>
          <cell r="F2634">
            <v>9249.84</v>
          </cell>
        </row>
        <row r="2635">
          <cell r="A2635" t="str">
            <v>1401000430</v>
          </cell>
          <cell r="B2635" t="str">
            <v>3409048004</v>
          </cell>
          <cell r="C2635" t="str">
            <v>NBU 90 M80 (серый) светильник</v>
          </cell>
          <cell r="D2635">
            <v>2.7900000000000001E-2</v>
          </cell>
          <cell r="E2635">
            <v>1</v>
          </cell>
          <cell r="F2635">
            <v>8561</v>
          </cell>
        </row>
        <row r="2636">
          <cell r="A2636" t="str">
            <v>1401000440</v>
          </cell>
          <cell r="B2636" t="str">
            <v>3409047006</v>
          </cell>
          <cell r="C2636" t="str">
            <v>NBU 90 S70 (серый) светильник</v>
          </cell>
          <cell r="D2636">
            <v>2.7900000000000001E-2</v>
          </cell>
          <cell r="E2636">
            <v>1</v>
          </cell>
          <cell r="F2636">
            <v>9259.7800000000007</v>
          </cell>
        </row>
        <row r="2637">
          <cell r="A2637" t="str">
            <v>1413000010</v>
          </cell>
          <cell r="B2637" t="str">
            <v>3640025001</v>
          </cell>
          <cell r="C2637" t="str">
            <v>NTK 20 250 светильник п/л МГЛ, ДНаТ</v>
          </cell>
          <cell r="D2637">
            <v>8.8999999999999996E-2</v>
          </cell>
          <cell r="E2637">
            <v>1</v>
          </cell>
          <cell r="F2637">
            <v>6556</v>
          </cell>
        </row>
        <row r="2638">
          <cell r="A2638" t="str">
            <v>1413000020</v>
          </cell>
          <cell r="B2638" t="str">
            <v>3640040002</v>
          </cell>
          <cell r="C2638" t="str">
            <v>NTK 20 H400 светильник</v>
          </cell>
          <cell r="D2638">
            <v>0</v>
          </cell>
          <cell r="E2638">
            <v>1</v>
          </cell>
          <cell r="F2638">
            <v>6641</v>
          </cell>
        </row>
        <row r="2639">
          <cell r="A2639" t="str">
            <v>1413000030</v>
          </cell>
          <cell r="B2639" t="str">
            <v>3640040006</v>
          </cell>
          <cell r="C2639" t="str">
            <v>NTK 20 S400 светильник</v>
          </cell>
          <cell r="D2639">
            <v>0</v>
          </cell>
          <cell r="E2639">
            <v>1</v>
          </cell>
          <cell r="F2639">
            <v>6641</v>
          </cell>
        </row>
        <row r="2640">
          <cell r="A2640" t="str">
            <v>1027000440</v>
          </cell>
          <cell r="B2640" t="str">
            <v>25283630</v>
          </cell>
          <cell r="C2640" t="str">
            <v>836 OPL/R HF светильник</v>
          </cell>
          <cell r="D2640">
            <v>0.48530000000000001</v>
          </cell>
          <cell r="E2640">
            <v>3</v>
          </cell>
          <cell r="F2640">
            <v>12000</v>
          </cell>
        </row>
        <row r="2641">
          <cell r="A2641" t="str">
            <v>1101000040</v>
          </cell>
          <cell r="B2641" t="str">
            <v>30341430</v>
          </cell>
          <cell r="C2641" t="str">
            <v>414 OTF светильник</v>
          </cell>
          <cell r="D2641">
            <v>4.8000000000000001E-2</v>
          </cell>
          <cell r="E2641">
            <v>1</v>
          </cell>
          <cell r="F2641">
            <v>3581.7</v>
          </cell>
        </row>
        <row r="2642">
          <cell r="A2642" t="str">
            <v>1101000050</v>
          </cell>
          <cell r="B2642" t="str">
            <v>30341460</v>
          </cell>
          <cell r="C2642" t="str">
            <v>414 OTF HFR светильник</v>
          </cell>
          <cell r="D2642">
            <v>4.8000000000000001E-2</v>
          </cell>
          <cell r="E2642">
            <v>1</v>
          </cell>
          <cell r="F2642">
            <v>5803.75</v>
          </cell>
        </row>
        <row r="2643">
          <cell r="A2643" t="str">
            <v>1103000010</v>
          </cell>
          <cell r="B2643" t="str">
            <v>30141430</v>
          </cell>
          <cell r="C2643" t="str">
            <v>414 OTFZ  светильник</v>
          </cell>
          <cell r="D2643">
            <v>4.8000000000000001E-2</v>
          </cell>
          <cell r="E2643">
            <v>1</v>
          </cell>
          <cell r="F2643">
            <v>3344.81</v>
          </cell>
        </row>
        <row r="2644">
          <cell r="A2644" t="str">
            <v>1103000020</v>
          </cell>
          <cell r="B2644" t="str">
            <v>30141460</v>
          </cell>
          <cell r="C2644" t="str">
            <v>414 OTFZ HFR светильник</v>
          </cell>
          <cell r="D2644">
            <v>4.8000000000000001E-2</v>
          </cell>
          <cell r="E2644">
            <v>1</v>
          </cell>
          <cell r="F2644">
            <v>6547.81</v>
          </cell>
        </row>
        <row r="2645">
          <cell r="A2645" t="str">
            <v>1115000010</v>
          </cell>
          <cell r="B2645" t="str">
            <v>35711430</v>
          </cell>
          <cell r="C2645" t="str">
            <v>114 OTW светильник</v>
          </cell>
          <cell r="D2645">
            <v>2.9499999999999998E-2</v>
          </cell>
          <cell r="E2645">
            <v>1</v>
          </cell>
          <cell r="F2645">
            <v>2400</v>
          </cell>
        </row>
        <row r="2646">
          <cell r="A2646" t="str">
            <v>1115000020</v>
          </cell>
          <cell r="B2646" t="str">
            <v>35712830</v>
          </cell>
          <cell r="C2646" t="str">
            <v>128 OTW светильник</v>
          </cell>
          <cell r="D2646">
            <v>5.8700000000000002E-2</v>
          </cell>
          <cell r="E2646">
            <v>1</v>
          </cell>
          <cell r="F2646">
            <v>2953.11</v>
          </cell>
        </row>
        <row r="2647">
          <cell r="A2647" t="str">
            <v>1115000030</v>
          </cell>
          <cell r="B2647" t="str">
            <v>35721430</v>
          </cell>
          <cell r="C2647" t="str">
            <v>214 OTW светильник</v>
          </cell>
          <cell r="D2647">
            <v>2.9499999999999998E-2</v>
          </cell>
          <cell r="E2647">
            <v>1</v>
          </cell>
          <cell r="F2647">
            <v>2500</v>
          </cell>
        </row>
        <row r="2648">
          <cell r="A2648" t="str">
            <v>1115000040</v>
          </cell>
          <cell r="B2648" t="str">
            <v>35722830</v>
          </cell>
          <cell r="C2648" t="str">
            <v>228 OTW светильник</v>
          </cell>
          <cell r="D2648">
            <v>5.2400000000000002E-2</v>
          </cell>
          <cell r="E2648">
            <v>1</v>
          </cell>
          <cell r="F2648">
            <v>3113.9</v>
          </cell>
        </row>
        <row r="2649">
          <cell r="A2649" t="str">
            <v>1377001010</v>
          </cell>
          <cell r="B2649" t="str">
            <v>26625530</v>
          </cell>
          <cell r="C2649" t="str">
            <v>255 OWP/K /600/ мат.светильник</v>
          </cell>
          <cell r="D2649">
            <v>0</v>
          </cell>
          <cell r="E2649">
            <v>0</v>
          </cell>
          <cell r="F2649">
            <v>4731</v>
          </cell>
        </row>
        <row r="2650">
          <cell r="A2650" t="str">
            <v>1377001020</v>
          </cell>
          <cell r="B2650" t="str">
            <v>26641430</v>
          </cell>
          <cell r="C2650" t="str">
            <v>414 OWP/K /600/ мат. светильник</v>
          </cell>
          <cell r="D2650">
            <v>0</v>
          </cell>
          <cell r="E2650">
            <v>0</v>
          </cell>
          <cell r="F2650">
            <v>4818</v>
          </cell>
        </row>
        <row r="2651">
          <cell r="A2651" t="str">
            <v>1375000010</v>
          </cell>
          <cell r="B2651" t="str">
            <v>25621810</v>
          </cell>
          <cell r="C2651" t="str">
            <v>218 OWP/S cветильник</v>
          </cell>
          <cell r="D2651">
            <v>3.3099999999999997E-2</v>
          </cell>
          <cell r="E2651">
            <v>1</v>
          </cell>
          <cell r="F2651">
            <v>2850</v>
          </cell>
        </row>
        <row r="2652">
          <cell r="A2652" t="str">
            <v>1375000020</v>
          </cell>
          <cell r="B2652" t="str">
            <v>27661810</v>
          </cell>
          <cell r="C2652" t="str">
            <v>218 OWP/S /595x612/ HT мат. светильник</v>
          </cell>
          <cell r="D2652">
            <v>5.5E-2</v>
          </cell>
          <cell r="E2652">
            <v>1</v>
          </cell>
          <cell r="F2652">
            <v>4100</v>
          </cell>
        </row>
        <row r="2653">
          <cell r="A2653" t="str">
            <v>1375000030</v>
          </cell>
          <cell r="B2653" t="str">
            <v>25621830</v>
          </cell>
          <cell r="C2653" t="str">
            <v>218 OWP/S HF  светильник</v>
          </cell>
          <cell r="D2653">
            <v>3.3099999999999997E-2</v>
          </cell>
          <cell r="E2653">
            <v>1</v>
          </cell>
          <cell r="F2653">
            <v>3498.57</v>
          </cell>
        </row>
        <row r="2654">
          <cell r="A2654" t="str">
            <v>1375000040</v>
          </cell>
          <cell r="B2654" t="str">
            <v>25661810</v>
          </cell>
          <cell r="C2654" t="str">
            <v>218 OWP/S HT светильник</v>
          </cell>
          <cell r="D2654">
            <v>0</v>
          </cell>
          <cell r="E2654">
            <v>0</v>
          </cell>
          <cell r="F2654">
            <v>3542.32</v>
          </cell>
        </row>
        <row r="2655">
          <cell r="A2655" t="str">
            <v>1375000070</v>
          </cell>
          <cell r="B2655" t="str">
            <v>25641810</v>
          </cell>
          <cell r="C2655" t="str">
            <v>418 OWP/S светильник</v>
          </cell>
          <cell r="D2655">
            <v>5.3900000000000003E-2</v>
          </cell>
          <cell r="E2655">
            <v>1</v>
          </cell>
          <cell r="F2655">
            <v>4034.49</v>
          </cell>
        </row>
        <row r="2656">
          <cell r="A2656" t="str">
            <v>1375000080</v>
          </cell>
          <cell r="B2656" t="str">
            <v>25641841</v>
          </cell>
          <cell r="C2656" t="str">
            <v>418 OWP/S ES1 светильник</v>
          </cell>
          <cell r="D2656">
            <v>4.8000000000000001E-2</v>
          </cell>
          <cell r="E2656">
            <v>1</v>
          </cell>
          <cell r="F2656">
            <v>7000</v>
          </cell>
        </row>
        <row r="2657">
          <cell r="A2657" t="str">
            <v>1375000090</v>
          </cell>
          <cell r="B2657" t="str">
            <v>25641830</v>
          </cell>
          <cell r="C2657" t="str">
            <v>418 OWP/S HF светильник</v>
          </cell>
          <cell r="D2657">
            <v>5.3499999999999999E-2</v>
          </cell>
          <cell r="E2657">
            <v>1</v>
          </cell>
          <cell r="F2657">
            <v>4496.8999999999996</v>
          </cell>
        </row>
        <row r="2658">
          <cell r="A2658" t="str">
            <v>1375000100</v>
          </cell>
          <cell r="B2658" t="str">
            <v>25641831</v>
          </cell>
          <cell r="C2658" t="str">
            <v>418 OWP/S HF ES1 светильник</v>
          </cell>
          <cell r="D2658">
            <v>4.8000000000000001E-2</v>
          </cell>
          <cell r="E2658">
            <v>1</v>
          </cell>
          <cell r="F2658">
            <v>7346.9</v>
          </cell>
        </row>
        <row r="2659">
          <cell r="A2659" t="str">
            <v>1375000160</v>
          </cell>
          <cell r="B2659" t="str">
            <v>27641831</v>
          </cell>
          <cell r="C2659" t="str">
            <v>418 OWP/S HF ES1 мат. светильник</v>
          </cell>
          <cell r="D2659">
            <v>0</v>
          </cell>
          <cell r="E2659">
            <v>0</v>
          </cell>
          <cell r="F2659">
            <v>8771</v>
          </cell>
        </row>
        <row r="2660">
          <cell r="A2660" t="str">
            <v>1375000110</v>
          </cell>
          <cell r="B2660" t="str">
            <v>27641830</v>
          </cell>
          <cell r="C2660" t="str">
            <v>418 OWP/S HF мат. светильник</v>
          </cell>
          <cell r="D2660">
            <v>4.8000000000000001E-2</v>
          </cell>
          <cell r="E2660">
            <v>1</v>
          </cell>
          <cell r="F2660">
            <v>5220</v>
          </cell>
        </row>
        <row r="2661">
          <cell r="A2661" t="str">
            <v>1375000120</v>
          </cell>
          <cell r="B2661" t="str">
            <v>25641860</v>
          </cell>
          <cell r="C2661" t="str">
            <v>418 OWP/S HFR светильник</v>
          </cell>
          <cell r="D2661">
            <v>4.8000000000000001E-2</v>
          </cell>
          <cell r="E2661">
            <v>0</v>
          </cell>
          <cell r="F2661">
            <v>5960.69</v>
          </cell>
        </row>
        <row r="2662">
          <cell r="A2662" t="str">
            <v>1375000140</v>
          </cell>
          <cell r="B2662" t="str">
            <v>27641810</v>
          </cell>
          <cell r="C2662" t="str">
            <v>418 OWP/S мат. светильник</v>
          </cell>
          <cell r="D2662">
            <v>5.5E-2</v>
          </cell>
          <cell r="E2662">
            <v>1</v>
          </cell>
          <cell r="F2662">
            <v>4759.8900000000003</v>
          </cell>
        </row>
        <row r="2663">
          <cell r="A2663" t="str">
            <v>1377000040</v>
          </cell>
          <cell r="B2663" t="str">
            <v>1377000040</v>
          </cell>
          <cell r="C2663" t="str">
            <v>255 OWS/K (600) HFR светильник</v>
          </cell>
          <cell r="D2663">
            <v>0</v>
          </cell>
          <cell r="E2663">
            <v>0</v>
          </cell>
          <cell r="F2663">
            <v>6050</v>
          </cell>
        </row>
        <row r="2664">
          <cell r="A2664" t="str">
            <v>1377000050</v>
          </cell>
          <cell r="B2664" t="str">
            <v>1377000050</v>
          </cell>
          <cell r="C2664" t="str">
            <v>255 OWS/K (625) HF светильник</v>
          </cell>
          <cell r="D2664">
            <v>0</v>
          </cell>
          <cell r="E2664">
            <v>0</v>
          </cell>
          <cell r="F2664">
            <v>4320</v>
          </cell>
        </row>
        <row r="2665">
          <cell r="A2665" t="str">
            <v>1377000010</v>
          </cell>
          <cell r="B2665" t="str">
            <v>20725530</v>
          </cell>
          <cell r="C2665" t="str">
            <v>255 OWS/K /600/ светильник</v>
          </cell>
          <cell r="D2665">
            <v>4.8000000000000001E-2</v>
          </cell>
          <cell r="E2665">
            <v>1</v>
          </cell>
          <cell r="F2665">
            <v>4300</v>
          </cell>
        </row>
        <row r="2666">
          <cell r="A2666" t="str">
            <v>1377000030</v>
          </cell>
          <cell r="B2666" t="str">
            <v>20725531</v>
          </cell>
          <cell r="C2666" t="str">
            <v>255 OWS/K /600/ ES1 светильник</v>
          </cell>
          <cell r="D2666">
            <v>4.8000000000000001E-2</v>
          </cell>
          <cell r="E2666">
            <v>1</v>
          </cell>
          <cell r="F2666">
            <v>7150</v>
          </cell>
        </row>
        <row r="2667">
          <cell r="A2667" t="str">
            <v>1377000020</v>
          </cell>
          <cell r="B2667" t="str">
            <v>20741830</v>
          </cell>
          <cell r="C2667" t="str">
            <v>418 OWS/K HF /600/ светильник</v>
          </cell>
          <cell r="D2667">
            <v>4.8000000000000001E-2</v>
          </cell>
          <cell r="E2667">
            <v>1</v>
          </cell>
          <cell r="F2667">
            <v>4495</v>
          </cell>
        </row>
        <row r="2668">
          <cell r="A2668" t="str">
            <v>1379000010</v>
          </cell>
          <cell r="B2668" t="str">
            <v>23641810</v>
          </cell>
          <cell r="C2668" t="str">
            <v>418 OWS/R /595/ светильник</v>
          </cell>
          <cell r="D2668">
            <v>4.8000000000000001E-2</v>
          </cell>
          <cell r="E2668">
            <v>1</v>
          </cell>
          <cell r="F2668">
            <v>4374.9399999999996</v>
          </cell>
        </row>
        <row r="2669">
          <cell r="A2669" t="str">
            <v>1379000020</v>
          </cell>
          <cell r="B2669" t="str">
            <v>23641811</v>
          </cell>
          <cell r="C2669" t="str">
            <v>418 OWS/R /595/ (ip54/ip20) светильник</v>
          </cell>
          <cell r="D2669">
            <v>4.8000000000000001E-2</v>
          </cell>
          <cell r="E2669">
            <v>1</v>
          </cell>
          <cell r="F2669">
            <v>4045</v>
          </cell>
        </row>
        <row r="2670">
          <cell r="A2670" t="str">
            <v>1379000050</v>
          </cell>
          <cell r="B2670" t="str">
            <v>23641841</v>
          </cell>
          <cell r="C2670" t="str">
            <v>418 OWS/R /595/ ES1 светильник</v>
          </cell>
          <cell r="D2670">
            <v>4.8000000000000001E-2</v>
          </cell>
          <cell r="E2670">
            <v>1</v>
          </cell>
          <cell r="F2670">
            <v>8142.66</v>
          </cell>
        </row>
        <row r="2671">
          <cell r="A2671" t="str">
            <v>1379000060</v>
          </cell>
          <cell r="B2671" t="str">
            <v>23641830</v>
          </cell>
          <cell r="C2671" t="str">
            <v>418 OWS/R /595/ HF светильник</v>
          </cell>
          <cell r="D2671">
            <v>4.8000000000000001E-2</v>
          </cell>
          <cell r="E2671">
            <v>1</v>
          </cell>
          <cell r="F2671">
            <v>5911.94</v>
          </cell>
        </row>
        <row r="2672">
          <cell r="A2672" t="str">
            <v>1379000070</v>
          </cell>
          <cell r="B2672" t="str">
            <v>23641831</v>
          </cell>
          <cell r="C2672" t="str">
            <v>418 OWS/R /595/ HF ES1 светильник</v>
          </cell>
          <cell r="D2672">
            <v>4.8000000000000001E-2</v>
          </cell>
          <cell r="E2672">
            <v>1</v>
          </cell>
          <cell r="F2672">
            <v>9679.59</v>
          </cell>
        </row>
        <row r="2673">
          <cell r="A2673" t="str">
            <v>1379000080</v>
          </cell>
          <cell r="B2673" t="str">
            <v>23641860</v>
          </cell>
          <cell r="C2673" t="str">
            <v>418 OWS/R /595/ HFR светильник</v>
          </cell>
          <cell r="D2673">
            <v>4.8000000000000001E-2</v>
          </cell>
          <cell r="E2673">
            <v>1</v>
          </cell>
          <cell r="F2673">
            <v>6133.51</v>
          </cell>
        </row>
        <row r="2674">
          <cell r="A2674" t="str">
            <v>1379000090</v>
          </cell>
          <cell r="B2674" t="str">
            <v>23641861</v>
          </cell>
          <cell r="C2674" t="str">
            <v>418 OWS/R /595/ HFR ES1 светильник</v>
          </cell>
          <cell r="D2674">
            <v>4.8000000000000001E-2</v>
          </cell>
          <cell r="E2674">
            <v>1</v>
          </cell>
          <cell r="F2674">
            <v>9355.7999999999993</v>
          </cell>
        </row>
        <row r="2675">
          <cell r="A2675" t="str">
            <v>1125000010</v>
          </cell>
          <cell r="B2675" t="str">
            <v>40962830</v>
          </cell>
          <cell r="C2675" t="str">
            <v>628 PHANTOM светильник</v>
          </cell>
          <cell r="D2675">
            <v>4.5900000000000003E-2</v>
          </cell>
          <cell r="E2675">
            <v>1</v>
          </cell>
          <cell r="F2675">
            <v>11021</v>
          </cell>
        </row>
        <row r="2676">
          <cell r="A2676" t="str">
            <v>1125000100</v>
          </cell>
          <cell r="B2676" t="str">
            <v>41962830</v>
          </cell>
          <cell r="C2676" t="str">
            <v>628 PHANTOM подвесной светильник</v>
          </cell>
          <cell r="D2676">
            <v>4.5900000000000003E-2</v>
          </cell>
          <cell r="E2676">
            <v>1</v>
          </cell>
          <cell r="F2676">
            <v>12823.5</v>
          </cell>
        </row>
        <row r="2677">
          <cell r="A2677" t="str">
            <v>1019000270</v>
          </cell>
          <cell r="B2677" t="str">
            <v>12141830</v>
          </cell>
          <cell r="C2677" t="str">
            <v>418 PRBLUX/R /600/ HF /Экофон/ светильник</v>
          </cell>
          <cell r="D2677">
            <v>4.8000000000000001E-2</v>
          </cell>
          <cell r="E2677">
            <v>1</v>
          </cell>
          <cell r="F2677">
            <v>3605</v>
          </cell>
        </row>
        <row r="2678">
          <cell r="A2678" t="str">
            <v>1019000280</v>
          </cell>
          <cell r="B2678" t="str">
            <v>17141830</v>
          </cell>
          <cell r="C2678" t="str">
            <v>418 PRBLUX/R /600/ HF мат./Экофон/ светильник</v>
          </cell>
          <cell r="D2678">
            <v>4.8000000000000001E-2</v>
          </cell>
          <cell r="E2678">
            <v>1</v>
          </cell>
          <cell r="F2678">
            <v>2987</v>
          </cell>
        </row>
        <row r="2679">
          <cell r="A2679" t="str">
            <v>1021000050</v>
          </cell>
          <cell r="B2679" t="str">
            <v>10141430</v>
          </cell>
          <cell r="C2679" t="str">
            <v>414 PTF/R 2 светильник</v>
          </cell>
          <cell r="D2679">
            <v>3.1800000000000002E-2</v>
          </cell>
          <cell r="E2679">
            <v>1</v>
          </cell>
          <cell r="F2679">
            <v>3455.84</v>
          </cell>
        </row>
        <row r="2680">
          <cell r="A2680" t="str">
            <v>1021000080</v>
          </cell>
          <cell r="B2680" t="str">
            <v>10141433</v>
          </cell>
          <cell r="C2680" t="str">
            <v>414 PTF/R 2 зерк. перф. светильник</v>
          </cell>
          <cell r="D2680">
            <v>3.1800000000000002E-2</v>
          </cell>
          <cell r="E2680">
            <v>1</v>
          </cell>
          <cell r="F2680">
            <v>3691.56</v>
          </cell>
        </row>
        <row r="2681">
          <cell r="A2681" t="str">
            <v>2183000010</v>
          </cell>
          <cell r="B2681" t="str">
            <v>80118</v>
          </cell>
          <cell r="C2681" t="str">
            <v>SB/DLG 218</v>
          </cell>
          <cell r="D2681">
            <v>2.4E-2</v>
          </cell>
          <cell r="E2681">
            <v>2</v>
          </cell>
          <cell r="F2681">
            <v>592.96</v>
          </cell>
        </row>
        <row r="2682">
          <cell r="A2682" t="str">
            <v>2183000020</v>
          </cell>
          <cell r="B2682" t="str">
            <v>80158</v>
          </cell>
          <cell r="C2682" t="str">
            <v>SB/DLG 218 металлик</v>
          </cell>
          <cell r="D2682">
            <v>2.4E-2</v>
          </cell>
          <cell r="E2682">
            <v>2</v>
          </cell>
          <cell r="F2682">
            <v>891.9</v>
          </cell>
        </row>
        <row r="2683">
          <cell r="A2683" t="str">
            <v>2183000030</v>
          </cell>
          <cell r="B2683" t="str">
            <v>80126</v>
          </cell>
          <cell r="C2683" t="str">
            <v>SB/DLG 226</v>
          </cell>
          <cell r="D2683">
            <v>2.4E-2</v>
          </cell>
          <cell r="E2683">
            <v>2</v>
          </cell>
          <cell r="F2683">
            <v>866.51</v>
          </cell>
        </row>
        <row r="2684">
          <cell r="A2684" t="str">
            <v>2183000040</v>
          </cell>
          <cell r="B2684" t="str">
            <v>80166</v>
          </cell>
          <cell r="C2684" t="str">
            <v>SB/DLG 226 металлик</v>
          </cell>
          <cell r="D2684">
            <v>2.4E-2</v>
          </cell>
          <cell r="E2684">
            <v>2</v>
          </cell>
          <cell r="F2684">
            <v>891.9</v>
          </cell>
        </row>
        <row r="2685">
          <cell r="A2685" t="str">
            <v>2201000010</v>
          </cell>
          <cell r="B2685" t="str">
            <v>80318</v>
          </cell>
          <cell r="C2685" t="str">
            <v>SB/DLS 218</v>
          </cell>
          <cell r="D2685">
            <v>2.4E-2</v>
          </cell>
          <cell r="E2685">
            <v>2</v>
          </cell>
          <cell r="F2685">
            <v>866.51</v>
          </cell>
        </row>
        <row r="2686">
          <cell r="A2686" t="str">
            <v>2201000020</v>
          </cell>
          <cell r="B2686" t="str">
            <v>80358</v>
          </cell>
          <cell r="C2686" t="str">
            <v>SB/DLS 218 металлик</v>
          </cell>
          <cell r="D2686">
            <v>2.4E-2</v>
          </cell>
          <cell r="E2686">
            <v>2</v>
          </cell>
          <cell r="F2686">
            <v>891.9</v>
          </cell>
        </row>
        <row r="2687">
          <cell r="A2687" t="str">
            <v>2201000030</v>
          </cell>
          <cell r="B2687" t="str">
            <v>80326</v>
          </cell>
          <cell r="C2687" t="str">
            <v>SB/DLS 226</v>
          </cell>
          <cell r="D2687">
            <v>2.4E-2</v>
          </cell>
          <cell r="E2687">
            <v>2</v>
          </cell>
          <cell r="F2687">
            <v>866.51</v>
          </cell>
        </row>
        <row r="2688">
          <cell r="A2688" t="str">
            <v>2201000040</v>
          </cell>
          <cell r="B2688" t="str">
            <v>80366</v>
          </cell>
          <cell r="C2688" t="str">
            <v>SB/DLS 226 металлик</v>
          </cell>
          <cell r="D2688">
            <v>2.4E-2</v>
          </cell>
          <cell r="E2688">
            <v>2</v>
          </cell>
          <cell r="F2688">
            <v>891.9</v>
          </cell>
        </row>
        <row r="2689">
          <cell r="A2689" t="str">
            <v>2183000050</v>
          </cell>
          <cell r="B2689" t="str">
            <v>81118</v>
          </cell>
          <cell r="C2689" t="str">
            <v>SL/DLG 218</v>
          </cell>
          <cell r="D2689">
            <v>4.1000000000000003E-3</v>
          </cell>
          <cell r="E2689">
            <v>5</v>
          </cell>
          <cell r="F2689">
            <v>257.73</v>
          </cell>
        </row>
        <row r="2690">
          <cell r="A2690" t="str">
            <v>2183000060</v>
          </cell>
          <cell r="B2690" t="str">
            <v>81158</v>
          </cell>
          <cell r="C2690" t="str">
            <v>SL/DLG 218 металлик</v>
          </cell>
          <cell r="D2690">
            <v>4.1000000000000003E-3</v>
          </cell>
          <cell r="E2690">
            <v>5</v>
          </cell>
          <cell r="F2690">
            <v>267.91000000000003</v>
          </cell>
        </row>
        <row r="2691">
          <cell r="A2691" t="str">
            <v>2183000070</v>
          </cell>
          <cell r="B2691" t="str">
            <v>81126</v>
          </cell>
          <cell r="C2691" t="str">
            <v>SL/DLG 226</v>
          </cell>
          <cell r="D2691">
            <v>5.0000000000000001E-3</v>
          </cell>
          <cell r="E2691">
            <v>5</v>
          </cell>
          <cell r="F2691">
            <v>257.73</v>
          </cell>
        </row>
        <row r="2692">
          <cell r="A2692" t="str">
            <v>2183000080</v>
          </cell>
          <cell r="B2692" t="str">
            <v>81166</v>
          </cell>
          <cell r="C2692" t="str">
            <v>SL/DLG 226 металлик</v>
          </cell>
          <cell r="D2692">
            <v>4.5999999999999999E-3</v>
          </cell>
          <cell r="E2692">
            <v>5</v>
          </cell>
          <cell r="F2692">
            <v>267.91000000000003</v>
          </cell>
        </row>
        <row r="2693">
          <cell r="A2693" t="str">
            <v>2201000050</v>
          </cell>
          <cell r="B2693" t="str">
            <v>81318</v>
          </cell>
          <cell r="C2693" t="str">
            <v>SL/DLS 218</v>
          </cell>
          <cell r="D2693">
            <v>4.1000000000000003E-3</v>
          </cell>
          <cell r="E2693">
            <v>5</v>
          </cell>
          <cell r="F2693">
            <v>257.73</v>
          </cell>
        </row>
        <row r="2694">
          <cell r="A2694" t="str">
            <v>2201000060</v>
          </cell>
          <cell r="B2694" t="str">
            <v>81358</v>
          </cell>
          <cell r="C2694" t="str">
            <v>SL/DLS 218 металлик</v>
          </cell>
          <cell r="D2694">
            <v>4.1000000000000003E-3</v>
          </cell>
          <cell r="E2694">
            <v>5</v>
          </cell>
          <cell r="F2694">
            <v>209.61</v>
          </cell>
        </row>
        <row r="2695">
          <cell r="A2695" t="str">
            <v>2201000070</v>
          </cell>
          <cell r="B2695" t="str">
            <v>81326</v>
          </cell>
          <cell r="C2695" t="str">
            <v>SL/DLS 226</v>
          </cell>
          <cell r="D2695">
            <v>5.0000000000000001E-3</v>
          </cell>
          <cell r="E2695">
            <v>5</v>
          </cell>
          <cell r="F2695">
            <v>257.73</v>
          </cell>
        </row>
        <row r="2696">
          <cell r="A2696" t="str">
            <v>2201000080</v>
          </cell>
          <cell r="B2696" t="str">
            <v>81366</v>
          </cell>
          <cell r="C2696" t="str">
            <v>SL/DLS 226 металлик</v>
          </cell>
          <cell r="D2696">
            <v>4.5999999999999999E-3</v>
          </cell>
          <cell r="E2696">
            <v>5</v>
          </cell>
          <cell r="F2696">
            <v>187.9</v>
          </cell>
        </row>
        <row r="2697">
          <cell r="A2697" t="str">
            <v>1155001740</v>
          </cell>
          <cell r="B2697" t="str">
            <v>1155001740</v>
          </cell>
          <cell r="C2697" t="str">
            <v>SNS 1x35 GX 8.5 светильник</v>
          </cell>
          <cell r="D2697">
            <v>0</v>
          </cell>
          <cell r="E2697">
            <v>0</v>
          </cell>
          <cell r="F2697">
            <v>3316</v>
          </cell>
        </row>
        <row r="2698">
          <cell r="A2698" t="str">
            <v>1155001070</v>
          </cell>
          <cell r="B2698" t="str">
            <v>45317002</v>
          </cell>
          <cell r="C2698" t="str">
            <v>SNS G12 1x70 с метал. боксом (комплект)</v>
          </cell>
          <cell r="D2698">
            <v>6.4000000000000003E-3</v>
          </cell>
          <cell r="E2698">
            <v>0</v>
          </cell>
          <cell r="F2698">
            <v>4454.1499999999996</v>
          </cell>
        </row>
        <row r="2699">
          <cell r="A2699" t="str">
            <v>1127000010</v>
          </cell>
          <cell r="B2699" t="str">
            <v>10112830</v>
          </cell>
          <cell r="C2699" t="str">
            <v>128 SOLO светильник</v>
          </cell>
          <cell r="D2699">
            <v>2.6700000000000002E-2</v>
          </cell>
          <cell r="E2699">
            <v>1</v>
          </cell>
          <cell r="F2699">
            <v>3386.36</v>
          </cell>
        </row>
        <row r="2700">
          <cell r="A2700" t="str">
            <v>1127000030</v>
          </cell>
          <cell r="B2700" t="str">
            <v>10122830</v>
          </cell>
          <cell r="C2700" t="str">
            <v>228 SOLO светильник</v>
          </cell>
          <cell r="D2700">
            <v>2.6700000000000002E-2</v>
          </cell>
          <cell r="E2700">
            <v>1</v>
          </cell>
          <cell r="F2700">
            <v>3680.63</v>
          </cell>
        </row>
        <row r="2701">
          <cell r="A2701" t="str">
            <v>1127000040</v>
          </cell>
          <cell r="B2701" t="str">
            <v>10122860</v>
          </cell>
          <cell r="C2701" t="str">
            <v>228 SOLO HFR светильник</v>
          </cell>
          <cell r="D2701">
            <v>2.6700000000000002E-2</v>
          </cell>
          <cell r="E2701">
            <v>1</v>
          </cell>
          <cell r="F2701">
            <v>5408.29</v>
          </cell>
        </row>
        <row r="2702">
          <cell r="A2702" t="str">
            <v>1453000010</v>
          </cell>
          <cell r="B2702" t="str">
            <v>15328030</v>
          </cell>
          <cell r="C2702" t="str">
            <v>280 SPORTLUX  светильник</v>
          </cell>
          <cell r="D2702">
            <v>5.33E-2</v>
          </cell>
          <cell r="E2702">
            <v>1</v>
          </cell>
          <cell r="F2702">
            <v>5931</v>
          </cell>
        </row>
        <row r="2703">
          <cell r="A2703" t="str">
            <v>1453000020</v>
          </cell>
          <cell r="B2703" t="str">
            <v>15338030</v>
          </cell>
          <cell r="C2703" t="str">
            <v>380 SPORTLUX  светильник</v>
          </cell>
          <cell r="D2703">
            <v>5.5100000000000003E-2</v>
          </cell>
          <cell r="E2703">
            <v>1</v>
          </cell>
          <cell r="F2703">
            <v>8711</v>
          </cell>
        </row>
        <row r="2704">
          <cell r="A2704" t="str">
            <v>1453000030</v>
          </cell>
          <cell r="B2704" t="str">
            <v>15338060</v>
          </cell>
          <cell r="C2704" t="str">
            <v>380 SPORTLUX HFR светильник</v>
          </cell>
          <cell r="D2704">
            <v>5.5100000000000003E-2</v>
          </cell>
          <cell r="E2704">
            <v>1</v>
          </cell>
          <cell r="F2704">
            <v>16358</v>
          </cell>
        </row>
        <row r="2705">
          <cell r="A2705" t="str">
            <v>2501002010</v>
          </cell>
          <cell r="B2705" t="str">
            <v>2501002010</v>
          </cell>
          <cell r="C2705" t="str">
            <v>ST-26 декоративная рамка бел. ANTARES</v>
          </cell>
          <cell r="D2705">
            <v>0</v>
          </cell>
          <cell r="E2705">
            <v>0</v>
          </cell>
          <cell r="F2705">
            <v>329.16</v>
          </cell>
        </row>
        <row r="2706">
          <cell r="A2706" t="str">
            <v>2501002020</v>
          </cell>
          <cell r="B2706" t="str">
            <v>2501002020</v>
          </cell>
          <cell r="C2706" t="str">
            <v>ST-26 декоративная рамка сер. ANTARES</v>
          </cell>
          <cell r="D2706">
            <v>0</v>
          </cell>
          <cell r="E2706">
            <v>0</v>
          </cell>
          <cell r="F2706">
            <v>329.16</v>
          </cell>
        </row>
        <row r="2707">
          <cell r="A2707" t="str">
            <v>2501002030</v>
          </cell>
          <cell r="B2707" t="str">
            <v>2501002030</v>
          </cell>
          <cell r="C2707" t="str">
            <v>ST-26 декоративная рамка чер. ANTARES</v>
          </cell>
          <cell r="D2707">
            <v>0</v>
          </cell>
          <cell r="E2707">
            <v>0</v>
          </cell>
          <cell r="F2707">
            <v>329.16</v>
          </cell>
        </row>
        <row r="2708">
          <cell r="A2708" t="str">
            <v>1097000010</v>
          </cell>
          <cell r="B2708" t="str">
            <v>40111430</v>
          </cell>
          <cell r="C2708" t="str">
            <v>114 STEP светильник</v>
          </cell>
          <cell r="D2708">
            <v>7.4999999999999997E-3</v>
          </cell>
          <cell r="E2708">
            <v>1</v>
          </cell>
          <cell r="F2708">
            <v>2243.06</v>
          </cell>
        </row>
        <row r="2709">
          <cell r="A2709" t="str">
            <v>1097000020</v>
          </cell>
          <cell r="B2709" t="str">
            <v>40112830</v>
          </cell>
          <cell r="C2709" t="str">
            <v>128 STEP светильник</v>
          </cell>
          <cell r="D2709">
            <v>1.38E-2</v>
          </cell>
          <cell r="E2709">
            <v>1</v>
          </cell>
          <cell r="F2709">
            <v>2543.06</v>
          </cell>
        </row>
        <row r="2710">
          <cell r="A2710" t="str">
            <v>1097000030</v>
          </cell>
          <cell r="B2710" t="str">
            <v>40113530</v>
          </cell>
          <cell r="C2710" t="str">
            <v>135 STEP светильник</v>
          </cell>
          <cell r="D2710">
            <v>1.7000000000000001E-2</v>
          </cell>
          <cell r="E2710">
            <v>1</v>
          </cell>
          <cell r="F2710">
            <v>2772.52</v>
          </cell>
        </row>
        <row r="2711">
          <cell r="A2711" t="str">
            <v>1347000260</v>
          </cell>
          <cell r="B2711" t="str">
            <v>1347000260</v>
          </cell>
          <cell r="C2711" t="str">
            <v>254 STOCK IP 54 светильник</v>
          </cell>
          <cell r="D2711">
            <v>0</v>
          </cell>
          <cell r="E2711">
            <v>0</v>
          </cell>
          <cell r="F2711">
            <v>7600</v>
          </cell>
        </row>
        <row r="2712">
          <cell r="A2712" t="str">
            <v>1347000010</v>
          </cell>
          <cell r="B2712" t="str">
            <v>97625431</v>
          </cell>
          <cell r="C2712" t="str">
            <v>254 STOCK IP 54 ES1 светильник</v>
          </cell>
          <cell r="D2712">
            <v>8.6300000000000002E-2</v>
          </cell>
          <cell r="E2712">
            <v>1</v>
          </cell>
          <cell r="F2712">
            <v>10450</v>
          </cell>
        </row>
        <row r="2713">
          <cell r="A2713" t="str">
            <v>1347000020</v>
          </cell>
          <cell r="B2713" t="str">
            <v>97625832</v>
          </cell>
          <cell r="C2713" t="str">
            <v>258 STOCK HF IP 20 светильник</v>
          </cell>
          <cell r="D2713">
            <v>8.5999999999999993E-2</v>
          </cell>
          <cell r="E2713">
            <v>1</v>
          </cell>
          <cell r="F2713">
            <v>3785.05</v>
          </cell>
        </row>
        <row r="2714">
          <cell r="A2714" t="str">
            <v>1347000030</v>
          </cell>
          <cell r="B2714" t="str">
            <v>97625834</v>
          </cell>
          <cell r="C2714" t="str">
            <v>258 STOCK HF IP 23 светильник</v>
          </cell>
          <cell r="D2714">
            <v>8.6300000000000002E-2</v>
          </cell>
          <cell r="E2714">
            <v>1</v>
          </cell>
          <cell r="F2714">
            <v>4996.3</v>
          </cell>
        </row>
        <row r="2715">
          <cell r="A2715" t="str">
            <v>1347000040</v>
          </cell>
          <cell r="B2715" t="str">
            <v>97625830</v>
          </cell>
          <cell r="C2715" t="str">
            <v>258 STOCK HF IP 54 светильник</v>
          </cell>
          <cell r="D2715">
            <v>8.6300000000000002E-2</v>
          </cell>
          <cell r="E2715">
            <v>1</v>
          </cell>
          <cell r="F2715">
            <v>7832.33</v>
          </cell>
        </row>
        <row r="2716">
          <cell r="A2716" t="str">
            <v>1347000050</v>
          </cell>
          <cell r="B2716" t="str">
            <v>97665830</v>
          </cell>
          <cell r="C2716" t="str">
            <v>258 STOCK HF IP 54 HT светильник</v>
          </cell>
          <cell r="D2716">
            <v>0</v>
          </cell>
          <cell r="E2716">
            <v>0</v>
          </cell>
          <cell r="F2716">
            <v>8860.2199999999993</v>
          </cell>
        </row>
        <row r="2717">
          <cell r="A2717" t="str">
            <v>1347000250</v>
          </cell>
          <cell r="B2717" t="str">
            <v>97625831</v>
          </cell>
          <cell r="C2717" t="str">
            <v>258 STOCK HF IP 54 с темперир.стеклом светильник</v>
          </cell>
          <cell r="D2717">
            <v>0</v>
          </cell>
          <cell r="E2717">
            <v>0</v>
          </cell>
          <cell r="F2717">
            <v>9600</v>
          </cell>
        </row>
        <row r="2718">
          <cell r="A2718" t="str">
            <v>1347000070</v>
          </cell>
          <cell r="B2718" t="str">
            <v>97644930</v>
          </cell>
          <cell r="C2718" t="str">
            <v>449 STOCK IP 54 светильник</v>
          </cell>
          <cell r="D2718">
            <v>8.5999999999999993E-2</v>
          </cell>
          <cell r="E2718">
            <v>1</v>
          </cell>
          <cell r="F2718">
            <v>10883.79</v>
          </cell>
        </row>
        <row r="2719">
          <cell r="A2719" t="str">
            <v>1347000080</v>
          </cell>
          <cell r="B2719" t="str">
            <v>97645432</v>
          </cell>
          <cell r="C2719" t="str">
            <v>454 STOCK IP 20 светильник</v>
          </cell>
          <cell r="D2719">
            <v>6.6699999999999995E-2</v>
          </cell>
          <cell r="E2719">
            <v>1</v>
          </cell>
          <cell r="F2719">
            <v>5502.04</v>
          </cell>
        </row>
        <row r="2720">
          <cell r="A2720" t="str">
            <v>1347000090</v>
          </cell>
          <cell r="B2720" t="str">
            <v>97645434</v>
          </cell>
          <cell r="C2720" t="str">
            <v>454 STOCK IP 23 светильник</v>
          </cell>
          <cell r="D2720">
            <v>6.6699999999999995E-2</v>
          </cell>
          <cell r="E2720">
            <v>1</v>
          </cell>
          <cell r="F2720">
            <v>6774.18</v>
          </cell>
        </row>
        <row r="2721">
          <cell r="A2721" t="str">
            <v>1347000100</v>
          </cell>
          <cell r="B2721" t="str">
            <v>97645430</v>
          </cell>
          <cell r="C2721" t="str">
            <v>454 STOCK IP 54 светильник</v>
          </cell>
          <cell r="D2721">
            <v>8.6499999999999994E-2</v>
          </cell>
          <cell r="E2721">
            <v>1</v>
          </cell>
          <cell r="F2721">
            <v>8826.89</v>
          </cell>
        </row>
        <row r="2722">
          <cell r="A2722" t="str">
            <v>1347000240</v>
          </cell>
          <cell r="B2722" t="str">
            <v>97645433</v>
          </cell>
          <cell r="C2722" t="str">
            <v>454 STOCK IP 54 ES1 светильник</v>
          </cell>
          <cell r="D2722">
            <v>0</v>
          </cell>
          <cell r="E2722">
            <v>0</v>
          </cell>
          <cell r="F2722">
            <v>11680</v>
          </cell>
        </row>
        <row r="2723">
          <cell r="A2723" t="str">
            <v>1347000110</v>
          </cell>
          <cell r="B2723" t="str">
            <v>97645431</v>
          </cell>
          <cell r="C2723" t="str">
            <v>454 STOCK IP 54 с темперир.стеклом светильник</v>
          </cell>
          <cell r="D2723">
            <v>8.6499999999999994E-2</v>
          </cell>
          <cell r="E2723">
            <v>1</v>
          </cell>
          <cell r="F2723">
            <v>11350.49</v>
          </cell>
        </row>
        <row r="2724">
          <cell r="A2724" t="str">
            <v>1347000120</v>
          </cell>
          <cell r="B2724" t="str">
            <v>97668030</v>
          </cell>
          <cell r="C2724" t="str">
            <v>680 STOCK IP 54 светильник</v>
          </cell>
          <cell r="D2724">
            <v>0.14879999999999999</v>
          </cell>
          <cell r="E2724">
            <v>0.5</v>
          </cell>
          <cell r="F2724">
            <v>22359.31</v>
          </cell>
        </row>
        <row r="2725">
          <cell r="A2725" t="str">
            <v>1347000270</v>
          </cell>
          <cell r="B2725" t="str">
            <v>1347000270</v>
          </cell>
          <cell r="C2725" t="str">
            <v>680 STOCK IP 54 со стеклом светильник</v>
          </cell>
          <cell r="D2725">
            <v>0</v>
          </cell>
          <cell r="E2725">
            <v>0</v>
          </cell>
          <cell r="F2725">
            <v>22700</v>
          </cell>
        </row>
        <row r="2726">
          <cell r="A2726" t="str">
            <v>1009000010</v>
          </cell>
          <cell r="B2726" t="str">
            <v>25511430</v>
          </cell>
          <cell r="C2726" t="str">
            <v>114 STRIPE светильник</v>
          </cell>
          <cell r="D2726">
            <v>3.0999999999999999E-3</v>
          </cell>
          <cell r="E2726">
            <v>6</v>
          </cell>
          <cell r="F2726">
            <v>1096.76</v>
          </cell>
        </row>
        <row r="2727">
          <cell r="A2727" t="str">
            <v>1009000060</v>
          </cell>
          <cell r="B2727" t="str">
            <v>1009000060</v>
          </cell>
          <cell r="C2727" t="str">
            <v>124 STRIPE светильник</v>
          </cell>
          <cell r="D2727">
            <v>0</v>
          </cell>
          <cell r="E2727">
            <v>0</v>
          </cell>
          <cell r="F2727">
            <v>1255</v>
          </cell>
        </row>
        <row r="2728">
          <cell r="A2728" t="str">
            <v>1009000020</v>
          </cell>
          <cell r="B2728" t="str">
            <v>25512830</v>
          </cell>
          <cell r="C2728" t="str">
            <v>128 STRIPE светильник</v>
          </cell>
          <cell r="D2728">
            <v>4.0099999999999997E-2</v>
          </cell>
          <cell r="E2728">
            <v>6</v>
          </cell>
          <cell r="F2728">
            <v>1189.1199999999999</v>
          </cell>
        </row>
        <row r="2729">
          <cell r="A2729" t="str">
            <v>1009000030</v>
          </cell>
          <cell r="B2729" t="str">
            <v>25513530</v>
          </cell>
          <cell r="C2729" t="str">
            <v>135 STRIPE светильник</v>
          </cell>
          <cell r="D2729">
            <v>4.9000000000000002E-2</v>
          </cell>
          <cell r="E2729">
            <v>6</v>
          </cell>
          <cell r="F2729">
            <v>1232.24</v>
          </cell>
        </row>
        <row r="2730">
          <cell r="A2730" t="str">
            <v>1009000040</v>
          </cell>
          <cell r="B2730" t="str">
            <v>25513560</v>
          </cell>
          <cell r="C2730" t="str">
            <v>135 STRIPE HFR светильник</v>
          </cell>
          <cell r="D2730">
            <v>4.9000000000000002E-2</v>
          </cell>
          <cell r="E2730">
            <v>6</v>
          </cell>
          <cell r="F2730">
            <v>2881.94</v>
          </cell>
        </row>
        <row r="2731">
          <cell r="A2731" t="str">
            <v>1009000070</v>
          </cell>
          <cell r="B2731" t="str">
            <v>1009000070</v>
          </cell>
          <cell r="C2731" t="str">
            <v>149 STRIPE светильник</v>
          </cell>
          <cell r="D2731">
            <v>0</v>
          </cell>
          <cell r="E2731">
            <v>0</v>
          </cell>
          <cell r="F2731">
            <v>1225</v>
          </cell>
        </row>
        <row r="2732">
          <cell r="A2732" t="str">
            <v>1009000080</v>
          </cell>
          <cell r="B2732" t="str">
            <v>1009000080</v>
          </cell>
          <cell r="C2732" t="str">
            <v>154 STRIPE светильник</v>
          </cell>
          <cell r="D2732">
            <v>0</v>
          </cell>
          <cell r="E2732">
            <v>0</v>
          </cell>
          <cell r="F2732">
            <v>1165</v>
          </cell>
        </row>
        <row r="2733">
          <cell r="A2733" t="str">
            <v>1273000010</v>
          </cell>
          <cell r="B2733" t="str">
            <v>96710000</v>
          </cell>
          <cell r="C2733" t="str">
            <v>SYBAR G100 светильник</v>
          </cell>
          <cell r="D2733">
            <v>9.6000000000000002E-2</v>
          </cell>
          <cell r="E2733">
            <v>2</v>
          </cell>
          <cell r="F2733">
            <v>4426.32</v>
          </cell>
        </row>
        <row r="2734">
          <cell r="A2734" t="str">
            <v>1273000020</v>
          </cell>
          <cell r="B2734" t="str">
            <v>96810000</v>
          </cell>
          <cell r="C2734" t="str">
            <v>SYBAR G100 (трек) светильник</v>
          </cell>
          <cell r="D2734">
            <v>9.6000000000000002E-2</v>
          </cell>
          <cell r="E2734">
            <v>2</v>
          </cell>
          <cell r="F2734">
            <v>3260.74</v>
          </cell>
        </row>
        <row r="2735">
          <cell r="A2735" t="str">
            <v>1273000110</v>
          </cell>
          <cell r="B2735" t="str">
            <v>96705000</v>
          </cell>
          <cell r="C2735" t="str">
            <v>SYBAR G50 светильник</v>
          </cell>
          <cell r="D2735">
            <v>9.6000000000000002E-2</v>
          </cell>
          <cell r="E2735">
            <v>2</v>
          </cell>
          <cell r="F2735">
            <v>3057.29</v>
          </cell>
        </row>
        <row r="2736">
          <cell r="A2736" t="str">
            <v>1273000120</v>
          </cell>
          <cell r="B2736" t="str">
            <v>96805000</v>
          </cell>
          <cell r="C2736" t="str">
            <v>SYBAR G50 (трек) светильник</v>
          </cell>
          <cell r="D2736">
            <v>9.6000000000000002E-2</v>
          </cell>
          <cell r="E2736">
            <v>2</v>
          </cell>
          <cell r="F2736">
            <v>3018.36</v>
          </cell>
        </row>
        <row r="2737">
          <cell r="A2737" t="str">
            <v>1273000210</v>
          </cell>
          <cell r="B2737" t="str">
            <v>96703530</v>
          </cell>
          <cell r="C2737" t="str">
            <v>SYBAR HC35 светильник</v>
          </cell>
          <cell r="D2737">
            <v>9.6000000000000002E-2</v>
          </cell>
          <cell r="E2737">
            <v>2</v>
          </cell>
          <cell r="F2737">
            <v>8439.23</v>
          </cell>
        </row>
        <row r="2738">
          <cell r="A2738" t="str">
            <v>1273000220</v>
          </cell>
          <cell r="B2738" t="str">
            <v>96803530</v>
          </cell>
          <cell r="C2738" t="str">
            <v>SYBAR HC35 (трек) cветильник</v>
          </cell>
          <cell r="D2738">
            <v>9.6000000000000002E-2</v>
          </cell>
          <cell r="E2738">
            <v>2</v>
          </cell>
          <cell r="F2738">
            <v>5302.76</v>
          </cell>
        </row>
        <row r="2739">
          <cell r="A2739" t="str">
            <v>1273000230</v>
          </cell>
          <cell r="B2739" t="str">
            <v>96807030</v>
          </cell>
          <cell r="C2739" t="str">
            <v>SYBAR HC70 (трек) светильник</v>
          </cell>
          <cell r="D2739">
            <v>9.6000000000000002E-2</v>
          </cell>
          <cell r="E2739">
            <v>2</v>
          </cell>
          <cell r="F2739">
            <v>5302.76</v>
          </cell>
        </row>
        <row r="2740">
          <cell r="A2740" t="str">
            <v>1273000310</v>
          </cell>
          <cell r="B2740" t="str">
            <v>96717030</v>
          </cell>
          <cell r="C2740" t="str">
            <v>SYBAR HG70 светильник</v>
          </cell>
          <cell r="D2740">
            <v>9.6000000000000002E-2</v>
          </cell>
          <cell r="E2740">
            <v>2</v>
          </cell>
          <cell r="F2740">
            <v>5361.75</v>
          </cell>
        </row>
        <row r="2741">
          <cell r="A2741" t="str">
            <v>1273000320</v>
          </cell>
          <cell r="B2741" t="str">
            <v>96817030</v>
          </cell>
          <cell r="C2741" t="str">
            <v>SYBAR HG70 (трек) светильник</v>
          </cell>
          <cell r="D2741">
            <v>9.6000000000000002E-2</v>
          </cell>
          <cell r="E2741">
            <v>2</v>
          </cell>
          <cell r="F2741">
            <v>5127.5200000000004</v>
          </cell>
        </row>
        <row r="2742">
          <cell r="A2742" t="str">
            <v>1273000240</v>
          </cell>
          <cell r="B2742" t="str">
            <v>96707030</v>
          </cell>
          <cell r="C2742" t="str">
            <v>SYBAR HС70 светильник</v>
          </cell>
          <cell r="D2742">
            <v>9.6000000000000002E-2</v>
          </cell>
          <cell r="E2742">
            <v>2</v>
          </cell>
          <cell r="F2742">
            <v>5389.25</v>
          </cell>
        </row>
        <row r="2743">
          <cell r="A2743" t="str">
            <v>1353000010</v>
          </cell>
          <cell r="B2743" t="str">
            <v>985100001</v>
          </cell>
          <cell r="C2743" t="str">
            <v>ULS 1000  светильник (черный)</v>
          </cell>
          <cell r="D2743">
            <v>7.9200000000000007E-2</v>
          </cell>
          <cell r="E2743">
            <v>1</v>
          </cell>
          <cell r="F2743">
            <v>25891.33</v>
          </cell>
        </row>
        <row r="2744">
          <cell r="A2744" t="str">
            <v>1129000010</v>
          </cell>
          <cell r="B2744" t="str">
            <v>10512830</v>
          </cell>
          <cell r="C2744" t="str">
            <v>128 VIGO светильник</v>
          </cell>
          <cell r="D2744">
            <v>2.7300000000000001E-2</v>
          </cell>
          <cell r="E2744">
            <v>1</v>
          </cell>
          <cell r="F2744">
            <v>4423.93</v>
          </cell>
        </row>
        <row r="2745">
          <cell r="A2745" t="str">
            <v>1129000020</v>
          </cell>
          <cell r="B2745" t="str">
            <v>10552830</v>
          </cell>
          <cell r="C2745" t="str">
            <v>128 VIGO светильник белый</v>
          </cell>
          <cell r="D2745">
            <v>2.7300000000000001E-2</v>
          </cell>
          <cell r="E2745">
            <v>1</v>
          </cell>
          <cell r="F2745">
            <v>4386.8999999999996</v>
          </cell>
        </row>
        <row r="2746">
          <cell r="A2746" t="str">
            <v>1129000030</v>
          </cell>
          <cell r="B2746" t="str">
            <v>10513530</v>
          </cell>
          <cell r="C2746" t="str">
            <v>135 VIGO светильник</v>
          </cell>
          <cell r="D2746">
            <v>2.4500000000000001E-2</v>
          </cell>
          <cell r="E2746">
            <v>1</v>
          </cell>
          <cell r="F2746">
            <v>5028.6400000000003</v>
          </cell>
        </row>
        <row r="2747">
          <cell r="A2747" t="str">
            <v>1129000040</v>
          </cell>
          <cell r="B2747" t="str">
            <v>10522830</v>
          </cell>
          <cell r="C2747" t="str">
            <v>228 VIGO светильник</v>
          </cell>
          <cell r="D2747">
            <v>2.7300000000000001E-2</v>
          </cell>
          <cell r="E2747">
            <v>1</v>
          </cell>
          <cell r="F2747">
            <v>4741</v>
          </cell>
        </row>
        <row r="2748">
          <cell r="A2748" t="str">
            <v>1129000050</v>
          </cell>
          <cell r="B2748" t="str">
            <v>10562830</v>
          </cell>
          <cell r="C2748" t="str">
            <v>228 VIGO светильник белый</v>
          </cell>
          <cell r="D2748">
            <v>2.7300000000000001E-2</v>
          </cell>
          <cell r="E2748">
            <v>1</v>
          </cell>
          <cell r="F2748">
            <v>4585.53</v>
          </cell>
        </row>
        <row r="2749">
          <cell r="A2749" t="str">
            <v>1129000060</v>
          </cell>
          <cell r="B2749" t="str">
            <v>10522860</v>
          </cell>
          <cell r="C2749" t="str">
            <v>228 VIGO HFR светильник</v>
          </cell>
          <cell r="D2749">
            <v>2.7300000000000001E-2</v>
          </cell>
          <cell r="E2749">
            <v>1</v>
          </cell>
          <cell r="F2749">
            <v>8104.35</v>
          </cell>
        </row>
        <row r="2750">
          <cell r="A2750" t="str">
            <v>1129000160</v>
          </cell>
          <cell r="B2750" t="str">
            <v>1129000160</v>
          </cell>
          <cell r="C2750" t="str">
            <v>228 VIGO HFR белый светильник</v>
          </cell>
          <cell r="D2750">
            <v>0</v>
          </cell>
          <cell r="E2750">
            <v>0</v>
          </cell>
          <cell r="F2750">
            <v>6095.53</v>
          </cell>
        </row>
        <row r="2751">
          <cell r="A2751" t="str">
            <v>1129000070</v>
          </cell>
          <cell r="B2751" t="str">
            <v>10523530</v>
          </cell>
          <cell r="C2751" t="str">
            <v>235 VIGO светильник</v>
          </cell>
          <cell r="D2751">
            <v>2.4500000000000001E-2</v>
          </cell>
          <cell r="E2751">
            <v>1</v>
          </cell>
          <cell r="F2751">
            <v>5244.77</v>
          </cell>
        </row>
        <row r="2752">
          <cell r="A2752" t="str">
            <v>1129000080</v>
          </cell>
          <cell r="B2752" t="str">
            <v>10563530</v>
          </cell>
          <cell r="C2752" t="str">
            <v>235 VIGO светильник белый</v>
          </cell>
          <cell r="D2752">
            <v>2.4500000000000001E-2</v>
          </cell>
          <cell r="E2752">
            <v>1</v>
          </cell>
          <cell r="F2752">
            <v>5075.08</v>
          </cell>
        </row>
        <row r="2753">
          <cell r="A2753" t="str">
            <v>1129000090</v>
          </cell>
          <cell r="B2753" t="str">
            <v>10523560</v>
          </cell>
          <cell r="C2753" t="str">
            <v>235 VIGO HFR светильник</v>
          </cell>
          <cell r="D2753">
            <v>2.4500000000000001E-2</v>
          </cell>
          <cell r="E2753">
            <v>1</v>
          </cell>
          <cell r="F2753">
            <v>6982.78</v>
          </cell>
        </row>
        <row r="2754">
          <cell r="A2754" t="str">
            <v>1129000100</v>
          </cell>
          <cell r="B2754" t="str">
            <v>10563560</v>
          </cell>
          <cell r="C2754" t="str">
            <v>235 VIGO HFR светильник белый</v>
          </cell>
          <cell r="D2754">
            <v>2.4500000000000001E-2</v>
          </cell>
          <cell r="E2754">
            <v>1</v>
          </cell>
          <cell r="F2754">
            <v>6951</v>
          </cell>
        </row>
        <row r="2755">
          <cell r="A2755" t="str">
            <v>1275000220</v>
          </cell>
          <cell r="B2755" t="str">
            <v>85025000</v>
          </cell>
          <cell r="C2755" t="str">
            <v>ZIP G250 светильник</v>
          </cell>
          <cell r="D2755">
            <v>5.7999999999999996E-3</v>
          </cell>
          <cell r="E2755">
            <v>1</v>
          </cell>
          <cell r="F2755">
            <v>2993.96</v>
          </cell>
        </row>
        <row r="2756">
          <cell r="A2756" t="str">
            <v>5125000020</v>
          </cell>
          <cell r="B2756" t="str">
            <v>SS2154621</v>
          </cell>
          <cell r="C2756" t="str">
            <v>Комплект подвеса Phantom</v>
          </cell>
          <cell r="D2756">
            <v>0</v>
          </cell>
          <cell r="E2756">
            <v>0</v>
          </cell>
          <cell r="F2756">
            <v>1410.46</v>
          </cell>
        </row>
        <row r="2757">
          <cell r="A2757" t="str">
            <v>5121000010</v>
          </cell>
          <cell r="B2757" t="str">
            <v>SS2154622</v>
          </cell>
          <cell r="C2757" t="str">
            <v>Комплект подвеса Сorrido</v>
          </cell>
          <cell r="D2757">
            <v>0</v>
          </cell>
          <cell r="E2757">
            <v>0</v>
          </cell>
          <cell r="F2757">
            <v>370.36</v>
          </cell>
        </row>
        <row r="2758">
          <cell r="A2758" t="str">
            <v>2121000010</v>
          </cell>
          <cell r="B2758" t="str">
            <v>14511</v>
          </cell>
          <cell r="C2758" t="str">
            <v>Комплект соединения CORRIDO L,D</v>
          </cell>
          <cell r="D2758">
            <v>0</v>
          </cell>
          <cell r="E2758">
            <v>0</v>
          </cell>
          <cell r="F2758">
            <v>1228.71</v>
          </cell>
        </row>
        <row r="2759">
          <cell r="A2759" t="str">
            <v>2291000010</v>
          </cell>
          <cell r="B2759" t="str">
            <v>26014</v>
          </cell>
          <cell r="C2759" t="str">
            <v>Крышка торцевая LNA левая</v>
          </cell>
          <cell r="D2759">
            <v>0</v>
          </cell>
          <cell r="E2759">
            <v>0</v>
          </cell>
          <cell r="F2759">
            <v>60.61</v>
          </cell>
        </row>
        <row r="2760">
          <cell r="A2760" t="str">
            <v>2291000020</v>
          </cell>
          <cell r="B2760" t="str">
            <v>26004</v>
          </cell>
          <cell r="C2760" t="str">
            <v>Крышка торцевая LNA правая</v>
          </cell>
          <cell r="D2760">
            <v>0</v>
          </cell>
          <cell r="E2760">
            <v>0</v>
          </cell>
          <cell r="F2760">
            <v>60.61</v>
          </cell>
        </row>
        <row r="2761">
          <cell r="A2761" t="str">
            <v>2351000220</v>
          </cell>
          <cell r="B2761" t="str">
            <v>09881</v>
          </cell>
          <cell r="C2761" t="str">
            <v>Решетка защитная Leader 150</v>
          </cell>
          <cell r="D2761">
            <v>0</v>
          </cell>
          <cell r="E2761">
            <v>0</v>
          </cell>
          <cell r="F2761">
            <v>130</v>
          </cell>
        </row>
        <row r="2762">
          <cell r="A2762" t="str">
            <v>2351000230</v>
          </cell>
          <cell r="B2762" t="str">
            <v>09882</v>
          </cell>
          <cell r="C2762" t="str">
            <v>Решетка защитная Leader 250</v>
          </cell>
          <cell r="D2762">
            <v>0</v>
          </cell>
          <cell r="E2762">
            <v>0</v>
          </cell>
          <cell r="F2762">
            <v>185</v>
          </cell>
        </row>
        <row r="2763">
          <cell r="A2763" t="str">
            <v>2351000240</v>
          </cell>
          <cell r="B2763" t="str">
            <v>09883</v>
          </cell>
          <cell r="C2763" t="str">
            <v>Решетка защитная Leader 250/400</v>
          </cell>
          <cell r="D2763">
            <v>0</v>
          </cell>
          <cell r="E2763">
            <v>0</v>
          </cell>
          <cell r="F2763">
            <v>282</v>
          </cell>
        </row>
        <row r="2764">
          <cell r="A2764" t="str">
            <v>2351000210</v>
          </cell>
          <cell r="B2764" t="str">
            <v>09880</v>
          </cell>
          <cell r="C2764" t="str">
            <v>Решетка защитная Leader 35/70</v>
          </cell>
          <cell r="D2764">
            <v>0</v>
          </cell>
          <cell r="E2764">
            <v>0</v>
          </cell>
          <cell r="F2764">
            <v>136</v>
          </cell>
        </row>
        <row r="2765">
          <cell r="A2765" t="str">
            <v>2291000110</v>
          </cell>
          <cell r="B2765" t="str">
            <v>26003</v>
          </cell>
          <cell r="C2765" t="str">
            <v>Скоба соединительная LNA</v>
          </cell>
          <cell r="D2765">
            <v>1E-3</v>
          </cell>
          <cell r="E2765">
            <v>10</v>
          </cell>
          <cell r="F2765">
            <v>67.23</v>
          </cell>
        </row>
        <row r="2766">
          <cell r="A2766" t="str">
            <v>2291000120</v>
          </cell>
          <cell r="B2766" t="str">
            <v>26013</v>
          </cell>
          <cell r="C2766" t="str">
            <v>Скоба соединительная LNA (90 градусов) внутр.</v>
          </cell>
          <cell r="D2766">
            <v>0</v>
          </cell>
          <cell r="E2766">
            <v>0</v>
          </cell>
          <cell r="F2766">
            <v>748.12</v>
          </cell>
        </row>
        <row r="2767">
          <cell r="A2767" t="str">
            <v>2291000130</v>
          </cell>
          <cell r="B2767" t="str">
            <v>26023</v>
          </cell>
          <cell r="C2767" t="str">
            <v>Скоба соединительная LNA (90 градусов) наруж.</v>
          </cell>
          <cell r="D2767">
            <v>0</v>
          </cell>
          <cell r="E2767">
            <v>0</v>
          </cell>
          <cell r="F2767">
            <v>744.4</v>
          </cell>
        </row>
        <row r="2768">
          <cell r="B2768" t="str">
            <v>(9) Световая башня</v>
          </cell>
        </row>
        <row r="2769">
          <cell r="A2769" t="str">
            <v>4495000020</v>
          </cell>
          <cell r="B2769" t="str">
            <v>98920354</v>
          </cell>
          <cell r="C2769" t="str">
            <v>Световая башня EL 1000 S (T3-5)</v>
          </cell>
          <cell r="D2769">
            <v>0</v>
          </cell>
          <cell r="E2769">
            <v>0</v>
          </cell>
          <cell r="F2769">
            <v>98000</v>
          </cell>
        </row>
        <row r="2770">
          <cell r="A2770" t="str">
            <v>4495000030</v>
          </cell>
          <cell r="B2770" t="str">
            <v>98954236</v>
          </cell>
          <cell r="C2770" t="str">
            <v>Световая башня EL 1000 S (T5-7)</v>
          </cell>
          <cell r="D2770">
            <v>0</v>
          </cell>
          <cell r="E2770">
            <v>0</v>
          </cell>
          <cell r="F2770">
            <v>101000</v>
          </cell>
        </row>
        <row r="2771">
          <cell r="A2771" t="str">
            <v>4495000040</v>
          </cell>
          <cell r="B2771" t="str">
            <v>98954691</v>
          </cell>
          <cell r="C2771" t="str">
            <v>EL 1000 S (T5-7) световая башня</v>
          </cell>
          <cell r="D2771">
            <v>0</v>
          </cell>
          <cell r="E2771">
            <v>0</v>
          </cell>
          <cell r="F2771">
            <v>108000</v>
          </cell>
        </row>
        <row r="2772">
          <cell r="A2772" t="str">
            <v>4495000050</v>
          </cell>
          <cell r="B2772" t="str">
            <v>98900007</v>
          </cell>
          <cell r="C2772" t="str">
            <v>Световая башня EL 1000 S</v>
          </cell>
          <cell r="D2772">
            <v>0</v>
          </cell>
          <cell r="E2772">
            <v>0</v>
          </cell>
          <cell r="F2772">
            <v>86000</v>
          </cell>
        </row>
        <row r="2773">
          <cell r="A2773" t="str">
            <v>4495000090</v>
          </cell>
          <cell r="B2773" t="str">
            <v>98900016</v>
          </cell>
          <cell r="C2773" t="str">
            <v>Световая башня EL 600 S (T3-5)</v>
          </cell>
          <cell r="D2773">
            <v>0</v>
          </cell>
          <cell r="E2773">
            <v>0</v>
          </cell>
          <cell r="F2773">
            <v>72000</v>
          </cell>
        </row>
        <row r="2774">
          <cell r="A2774" t="str">
            <v>4495000100</v>
          </cell>
          <cell r="B2774" t="str">
            <v>95985474</v>
          </cell>
          <cell r="C2774" t="str">
            <v>Световая башня EL 600 S (T5-7)</v>
          </cell>
          <cell r="D2774">
            <v>0</v>
          </cell>
          <cell r="E2774">
            <v>0</v>
          </cell>
          <cell r="F2774">
            <v>75000</v>
          </cell>
        </row>
        <row r="2775">
          <cell r="A2775" t="str">
            <v>4495000110</v>
          </cell>
          <cell r="B2775" t="str">
            <v>98900006</v>
          </cell>
          <cell r="C2775" t="str">
            <v>Световая башня EL 600 S</v>
          </cell>
          <cell r="D2775">
            <v>0</v>
          </cell>
          <cell r="E2775">
            <v>0</v>
          </cell>
          <cell r="F2775">
            <v>59000</v>
          </cell>
        </row>
        <row r="2776">
          <cell r="A2776" t="str">
            <v>4495001020</v>
          </cell>
          <cell r="B2776" t="str">
            <v>98902218</v>
          </cell>
          <cell r="C2776" t="str">
            <v>Световая башня ELG (T 3-5м) 600S 2.2GX</v>
          </cell>
          <cell r="D2776">
            <v>0</v>
          </cell>
          <cell r="E2776">
            <v>0</v>
          </cell>
          <cell r="F2776">
            <v>125000</v>
          </cell>
        </row>
        <row r="2777">
          <cell r="A2777" t="str">
            <v>4495001030</v>
          </cell>
          <cell r="B2777" t="str">
            <v>98902219</v>
          </cell>
          <cell r="C2777" t="str">
            <v>Световая башня ELG (T 5-7м) 600S 2.2GX</v>
          </cell>
          <cell r="D2777">
            <v>0.3</v>
          </cell>
          <cell r="E2777">
            <v>1</v>
          </cell>
          <cell r="F2777">
            <v>129000</v>
          </cell>
        </row>
        <row r="2778">
          <cell r="A2778" t="str">
            <v>4495001070</v>
          </cell>
          <cell r="B2778" t="str">
            <v>98902229</v>
          </cell>
          <cell r="C2778" t="str">
            <v>Световая башня ELG (T3-5) 1000 S 2,7 GX</v>
          </cell>
          <cell r="D2778">
            <v>0</v>
          </cell>
          <cell r="E2778">
            <v>0</v>
          </cell>
          <cell r="F2778">
            <v>155000</v>
          </cell>
        </row>
        <row r="2779">
          <cell r="A2779" t="str">
            <v>4495001100</v>
          </cell>
          <cell r="B2779" t="str">
            <v>98956325</v>
          </cell>
          <cell r="C2779" t="str">
            <v>Световая башня ELG (T5-7) 1000 S 2,7 GX</v>
          </cell>
          <cell r="D2779">
            <v>0</v>
          </cell>
          <cell r="E2779">
            <v>0</v>
          </cell>
          <cell r="F2779">
            <v>160000</v>
          </cell>
        </row>
        <row r="2780">
          <cell r="A2780" t="str">
            <v>4495001140</v>
          </cell>
          <cell r="B2780" t="str">
            <v>98902230</v>
          </cell>
          <cell r="C2780" t="str">
            <v>Световая башня ELG 1000 S 2,7 GX</v>
          </cell>
          <cell r="D2780">
            <v>0</v>
          </cell>
          <cell r="E2780">
            <v>0</v>
          </cell>
          <cell r="F2780">
            <v>140000</v>
          </cell>
        </row>
        <row r="2781">
          <cell r="A2781" t="str">
            <v>4495001200</v>
          </cell>
          <cell r="B2781" t="str">
            <v>98954600</v>
          </cell>
          <cell r="C2781" t="str">
            <v>Световая башня ELG 600 S 2,2 GX</v>
          </cell>
          <cell r="D2781">
            <v>0.3</v>
          </cell>
          <cell r="E2781">
            <v>1</v>
          </cell>
          <cell r="F2781">
            <v>114000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798"/>
  <sheetViews>
    <sheetView tabSelected="1" zoomScale="92" zoomScaleNormal="92" workbookViewId="0">
      <selection activeCell="A3" sqref="A3"/>
    </sheetView>
  </sheetViews>
  <sheetFormatPr defaultColWidth="8.85546875" defaultRowHeight="11.25"/>
  <cols>
    <col min="1" max="1" width="20" style="103" customWidth="1"/>
    <col min="2" max="2" width="13.5703125" style="103" customWidth="1"/>
    <col min="3" max="3" width="32.140625" style="103" customWidth="1"/>
    <col min="4" max="4" width="10.7109375" style="103" customWidth="1"/>
    <col min="5" max="5" width="12.85546875" style="103" customWidth="1"/>
    <col min="6" max="6" width="11.7109375" style="103" customWidth="1"/>
    <col min="7" max="7" width="8.85546875" style="103"/>
    <col min="8" max="8" width="14.42578125" style="103" customWidth="1"/>
    <col min="9" max="256" width="8.85546875" style="103"/>
    <col min="257" max="257" width="20" style="103" customWidth="1"/>
    <col min="258" max="258" width="13.5703125" style="103" customWidth="1"/>
    <col min="259" max="259" width="32.140625" style="103" customWidth="1"/>
    <col min="260" max="260" width="10.7109375" style="103" customWidth="1"/>
    <col min="261" max="261" width="12.85546875" style="103" customWidth="1"/>
    <col min="262" max="262" width="11.7109375" style="103" customWidth="1"/>
    <col min="263" max="263" width="8.85546875" style="103"/>
    <col min="264" max="264" width="14.42578125" style="103" customWidth="1"/>
    <col min="265" max="512" width="8.85546875" style="103"/>
    <col min="513" max="513" width="20" style="103" customWidth="1"/>
    <col min="514" max="514" width="13.5703125" style="103" customWidth="1"/>
    <col min="515" max="515" width="32.140625" style="103" customWidth="1"/>
    <col min="516" max="516" width="10.7109375" style="103" customWidth="1"/>
    <col min="517" max="517" width="12.85546875" style="103" customWidth="1"/>
    <col min="518" max="518" width="11.7109375" style="103" customWidth="1"/>
    <col min="519" max="519" width="8.85546875" style="103"/>
    <col min="520" max="520" width="14.42578125" style="103" customWidth="1"/>
    <col min="521" max="768" width="8.85546875" style="103"/>
    <col min="769" max="769" width="20" style="103" customWidth="1"/>
    <col min="770" max="770" width="13.5703125" style="103" customWidth="1"/>
    <col min="771" max="771" width="32.140625" style="103" customWidth="1"/>
    <col min="772" max="772" width="10.7109375" style="103" customWidth="1"/>
    <col min="773" max="773" width="12.85546875" style="103" customWidth="1"/>
    <col min="774" max="774" width="11.7109375" style="103" customWidth="1"/>
    <col min="775" max="775" width="8.85546875" style="103"/>
    <col min="776" max="776" width="14.42578125" style="103" customWidth="1"/>
    <col min="777" max="1024" width="8.85546875" style="103"/>
    <col min="1025" max="1025" width="20" style="103" customWidth="1"/>
    <col min="1026" max="1026" width="13.5703125" style="103" customWidth="1"/>
    <col min="1027" max="1027" width="32.140625" style="103" customWidth="1"/>
    <col min="1028" max="1028" width="10.7109375" style="103" customWidth="1"/>
    <col min="1029" max="1029" width="12.85546875" style="103" customWidth="1"/>
    <col min="1030" max="1030" width="11.7109375" style="103" customWidth="1"/>
    <col min="1031" max="1031" width="8.85546875" style="103"/>
    <col min="1032" max="1032" width="14.42578125" style="103" customWidth="1"/>
    <col min="1033" max="1280" width="8.85546875" style="103"/>
    <col min="1281" max="1281" width="20" style="103" customWidth="1"/>
    <col min="1282" max="1282" width="13.5703125" style="103" customWidth="1"/>
    <col min="1283" max="1283" width="32.140625" style="103" customWidth="1"/>
    <col min="1284" max="1284" width="10.7109375" style="103" customWidth="1"/>
    <col min="1285" max="1285" width="12.85546875" style="103" customWidth="1"/>
    <col min="1286" max="1286" width="11.7109375" style="103" customWidth="1"/>
    <col min="1287" max="1287" width="8.85546875" style="103"/>
    <col min="1288" max="1288" width="14.42578125" style="103" customWidth="1"/>
    <col min="1289" max="1536" width="8.85546875" style="103"/>
    <col min="1537" max="1537" width="20" style="103" customWidth="1"/>
    <col min="1538" max="1538" width="13.5703125" style="103" customWidth="1"/>
    <col min="1539" max="1539" width="32.140625" style="103" customWidth="1"/>
    <col min="1540" max="1540" width="10.7109375" style="103" customWidth="1"/>
    <col min="1541" max="1541" width="12.85546875" style="103" customWidth="1"/>
    <col min="1542" max="1542" width="11.7109375" style="103" customWidth="1"/>
    <col min="1543" max="1543" width="8.85546875" style="103"/>
    <col min="1544" max="1544" width="14.42578125" style="103" customWidth="1"/>
    <col min="1545" max="1792" width="8.85546875" style="103"/>
    <col min="1793" max="1793" width="20" style="103" customWidth="1"/>
    <col min="1794" max="1794" width="13.5703125" style="103" customWidth="1"/>
    <col min="1795" max="1795" width="32.140625" style="103" customWidth="1"/>
    <col min="1796" max="1796" width="10.7109375" style="103" customWidth="1"/>
    <col min="1797" max="1797" width="12.85546875" style="103" customWidth="1"/>
    <col min="1798" max="1798" width="11.7109375" style="103" customWidth="1"/>
    <col min="1799" max="1799" width="8.85546875" style="103"/>
    <col min="1800" max="1800" width="14.42578125" style="103" customWidth="1"/>
    <col min="1801" max="2048" width="8.85546875" style="103"/>
    <col min="2049" max="2049" width="20" style="103" customWidth="1"/>
    <col min="2050" max="2050" width="13.5703125" style="103" customWidth="1"/>
    <col min="2051" max="2051" width="32.140625" style="103" customWidth="1"/>
    <col min="2052" max="2052" width="10.7109375" style="103" customWidth="1"/>
    <col min="2053" max="2053" width="12.85546875" style="103" customWidth="1"/>
    <col min="2054" max="2054" width="11.7109375" style="103" customWidth="1"/>
    <col min="2055" max="2055" width="8.85546875" style="103"/>
    <col min="2056" max="2056" width="14.42578125" style="103" customWidth="1"/>
    <col min="2057" max="2304" width="8.85546875" style="103"/>
    <col min="2305" max="2305" width="20" style="103" customWidth="1"/>
    <col min="2306" max="2306" width="13.5703125" style="103" customWidth="1"/>
    <col min="2307" max="2307" width="32.140625" style="103" customWidth="1"/>
    <col min="2308" max="2308" width="10.7109375" style="103" customWidth="1"/>
    <col min="2309" max="2309" width="12.85546875" style="103" customWidth="1"/>
    <col min="2310" max="2310" width="11.7109375" style="103" customWidth="1"/>
    <col min="2311" max="2311" width="8.85546875" style="103"/>
    <col min="2312" max="2312" width="14.42578125" style="103" customWidth="1"/>
    <col min="2313" max="2560" width="8.85546875" style="103"/>
    <col min="2561" max="2561" width="20" style="103" customWidth="1"/>
    <col min="2562" max="2562" width="13.5703125" style="103" customWidth="1"/>
    <col min="2563" max="2563" width="32.140625" style="103" customWidth="1"/>
    <col min="2564" max="2564" width="10.7109375" style="103" customWidth="1"/>
    <col min="2565" max="2565" width="12.85546875" style="103" customWidth="1"/>
    <col min="2566" max="2566" width="11.7109375" style="103" customWidth="1"/>
    <col min="2567" max="2567" width="8.85546875" style="103"/>
    <col min="2568" max="2568" width="14.42578125" style="103" customWidth="1"/>
    <col min="2569" max="2816" width="8.85546875" style="103"/>
    <col min="2817" max="2817" width="20" style="103" customWidth="1"/>
    <col min="2818" max="2818" width="13.5703125" style="103" customWidth="1"/>
    <col min="2819" max="2819" width="32.140625" style="103" customWidth="1"/>
    <col min="2820" max="2820" width="10.7109375" style="103" customWidth="1"/>
    <col min="2821" max="2821" width="12.85546875" style="103" customWidth="1"/>
    <col min="2822" max="2822" width="11.7109375" style="103" customWidth="1"/>
    <col min="2823" max="2823" width="8.85546875" style="103"/>
    <col min="2824" max="2824" width="14.42578125" style="103" customWidth="1"/>
    <col min="2825" max="3072" width="8.85546875" style="103"/>
    <col min="3073" max="3073" width="20" style="103" customWidth="1"/>
    <col min="3074" max="3074" width="13.5703125" style="103" customWidth="1"/>
    <col min="3075" max="3075" width="32.140625" style="103" customWidth="1"/>
    <col min="3076" max="3076" width="10.7109375" style="103" customWidth="1"/>
    <col min="3077" max="3077" width="12.85546875" style="103" customWidth="1"/>
    <col min="3078" max="3078" width="11.7109375" style="103" customWidth="1"/>
    <col min="3079" max="3079" width="8.85546875" style="103"/>
    <col min="3080" max="3080" width="14.42578125" style="103" customWidth="1"/>
    <col min="3081" max="3328" width="8.85546875" style="103"/>
    <col min="3329" max="3329" width="20" style="103" customWidth="1"/>
    <col min="3330" max="3330" width="13.5703125" style="103" customWidth="1"/>
    <col min="3331" max="3331" width="32.140625" style="103" customWidth="1"/>
    <col min="3332" max="3332" width="10.7109375" style="103" customWidth="1"/>
    <col min="3333" max="3333" width="12.85546875" style="103" customWidth="1"/>
    <col min="3334" max="3334" width="11.7109375" style="103" customWidth="1"/>
    <col min="3335" max="3335" width="8.85546875" style="103"/>
    <col min="3336" max="3336" width="14.42578125" style="103" customWidth="1"/>
    <col min="3337" max="3584" width="8.85546875" style="103"/>
    <col min="3585" max="3585" width="20" style="103" customWidth="1"/>
    <col min="3586" max="3586" width="13.5703125" style="103" customWidth="1"/>
    <col min="3587" max="3587" width="32.140625" style="103" customWidth="1"/>
    <col min="3588" max="3588" width="10.7109375" style="103" customWidth="1"/>
    <col min="3589" max="3589" width="12.85546875" style="103" customWidth="1"/>
    <col min="3590" max="3590" width="11.7109375" style="103" customWidth="1"/>
    <col min="3591" max="3591" width="8.85546875" style="103"/>
    <col min="3592" max="3592" width="14.42578125" style="103" customWidth="1"/>
    <col min="3593" max="3840" width="8.85546875" style="103"/>
    <col min="3841" max="3841" width="20" style="103" customWidth="1"/>
    <col min="3842" max="3842" width="13.5703125" style="103" customWidth="1"/>
    <col min="3843" max="3843" width="32.140625" style="103" customWidth="1"/>
    <col min="3844" max="3844" width="10.7109375" style="103" customWidth="1"/>
    <col min="3845" max="3845" width="12.85546875" style="103" customWidth="1"/>
    <col min="3846" max="3846" width="11.7109375" style="103" customWidth="1"/>
    <col min="3847" max="3847" width="8.85546875" style="103"/>
    <col min="3848" max="3848" width="14.42578125" style="103" customWidth="1"/>
    <col min="3849" max="4096" width="8.85546875" style="103"/>
    <col min="4097" max="4097" width="20" style="103" customWidth="1"/>
    <col min="4098" max="4098" width="13.5703125" style="103" customWidth="1"/>
    <col min="4099" max="4099" width="32.140625" style="103" customWidth="1"/>
    <col min="4100" max="4100" width="10.7109375" style="103" customWidth="1"/>
    <col min="4101" max="4101" width="12.85546875" style="103" customWidth="1"/>
    <col min="4102" max="4102" width="11.7109375" style="103" customWidth="1"/>
    <col min="4103" max="4103" width="8.85546875" style="103"/>
    <col min="4104" max="4104" width="14.42578125" style="103" customWidth="1"/>
    <col min="4105" max="4352" width="8.85546875" style="103"/>
    <col min="4353" max="4353" width="20" style="103" customWidth="1"/>
    <col min="4354" max="4354" width="13.5703125" style="103" customWidth="1"/>
    <col min="4355" max="4355" width="32.140625" style="103" customWidth="1"/>
    <col min="4356" max="4356" width="10.7109375" style="103" customWidth="1"/>
    <col min="4357" max="4357" width="12.85546875" style="103" customWidth="1"/>
    <col min="4358" max="4358" width="11.7109375" style="103" customWidth="1"/>
    <col min="4359" max="4359" width="8.85546875" style="103"/>
    <col min="4360" max="4360" width="14.42578125" style="103" customWidth="1"/>
    <col min="4361" max="4608" width="8.85546875" style="103"/>
    <col min="4609" max="4609" width="20" style="103" customWidth="1"/>
    <col min="4610" max="4610" width="13.5703125" style="103" customWidth="1"/>
    <col min="4611" max="4611" width="32.140625" style="103" customWidth="1"/>
    <col min="4612" max="4612" width="10.7109375" style="103" customWidth="1"/>
    <col min="4613" max="4613" width="12.85546875" style="103" customWidth="1"/>
    <col min="4614" max="4614" width="11.7109375" style="103" customWidth="1"/>
    <col min="4615" max="4615" width="8.85546875" style="103"/>
    <col min="4616" max="4616" width="14.42578125" style="103" customWidth="1"/>
    <col min="4617" max="4864" width="8.85546875" style="103"/>
    <col min="4865" max="4865" width="20" style="103" customWidth="1"/>
    <col min="4866" max="4866" width="13.5703125" style="103" customWidth="1"/>
    <col min="4867" max="4867" width="32.140625" style="103" customWidth="1"/>
    <col min="4868" max="4868" width="10.7109375" style="103" customWidth="1"/>
    <col min="4869" max="4869" width="12.85546875" style="103" customWidth="1"/>
    <col min="4870" max="4870" width="11.7109375" style="103" customWidth="1"/>
    <col min="4871" max="4871" width="8.85546875" style="103"/>
    <col min="4872" max="4872" width="14.42578125" style="103" customWidth="1"/>
    <col min="4873" max="5120" width="8.85546875" style="103"/>
    <col min="5121" max="5121" width="20" style="103" customWidth="1"/>
    <col min="5122" max="5122" width="13.5703125" style="103" customWidth="1"/>
    <col min="5123" max="5123" width="32.140625" style="103" customWidth="1"/>
    <col min="5124" max="5124" width="10.7109375" style="103" customWidth="1"/>
    <col min="5125" max="5125" width="12.85546875" style="103" customWidth="1"/>
    <col min="5126" max="5126" width="11.7109375" style="103" customWidth="1"/>
    <col min="5127" max="5127" width="8.85546875" style="103"/>
    <col min="5128" max="5128" width="14.42578125" style="103" customWidth="1"/>
    <col min="5129" max="5376" width="8.85546875" style="103"/>
    <col min="5377" max="5377" width="20" style="103" customWidth="1"/>
    <col min="5378" max="5378" width="13.5703125" style="103" customWidth="1"/>
    <col min="5379" max="5379" width="32.140625" style="103" customWidth="1"/>
    <col min="5380" max="5380" width="10.7109375" style="103" customWidth="1"/>
    <col min="5381" max="5381" width="12.85546875" style="103" customWidth="1"/>
    <col min="5382" max="5382" width="11.7109375" style="103" customWidth="1"/>
    <col min="5383" max="5383" width="8.85546875" style="103"/>
    <col min="5384" max="5384" width="14.42578125" style="103" customWidth="1"/>
    <col min="5385" max="5632" width="8.85546875" style="103"/>
    <col min="5633" max="5633" width="20" style="103" customWidth="1"/>
    <col min="5634" max="5634" width="13.5703125" style="103" customWidth="1"/>
    <col min="5635" max="5635" width="32.140625" style="103" customWidth="1"/>
    <col min="5636" max="5636" width="10.7109375" style="103" customWidth="1"/>
    <col min="5637" max="5637" width="12.85546875" style="103" customWidth="1"/>
    <col min="5638" max="5638" width="11.7109375" style="103" customWidth="1"/>
    <col min="5639" max="5639" width="8.85546875" style="103"/>
    <col min="5640" max="5640" width="14.42578125" style="103" customWidth="1"/>
    <col min="5641" max="5888" width="8.85546875" style="103"/>
    <col min="5889" max="5889" width="20" style="103" customWidth="1"/>
    <col min="5890" max="5890" width="13.5703125" style="103" customWidth="1"/>
    <col min="5891" max="5891" width="32.140625" style="103" customWidth="1"/>
    <col min="5892" max="5892" width="10.7109375" style="103" customWidth="1"/>
    <col min="5893" max="5893" width="12.85546875" style="103" customWidth="1"/>
    <col min="5894" max="5894" width="11.7109375" style="103" customWidth="1"/>
    <col min="5895" max="5895" width="8.85546875" style="103"/>
    <col min="5896" max="5896" width="14.42578125" style="103" customWidth="1"/>
    <col min="5897" max="6144" width="8.85546875" style="103"/>
    <col min="6145" max="6145" width="20" style="103" customWidth="1"/>
    <col min="6146" max="6146" width="13.5703125" style="103" customWidth="1"/>
    <col min="6147" max="6147" width="32.140625" style="103" customWidth="1"/>
    <col min="6148" max="6148" width="10.7109375" style="103" customWidth="1"/>
    <col min="6149" max="6149" width="12.85546875" style="103" customWidth="1"/>
    <col min="6150" max="6150" width="11.7109375" style="103" customWidth="1"/>
    <col min="6151" max="6151" width="8.85546875" style="103"/>
    <col min="6152" max="6152" width="14.42578125" style="103" customWidth="1"/>
    <col min="6153" max="6400" width="8.85546875" style="103"/>
    <col min="6401" max="6401" width="20" style="103" customWidth="1"/>
    <col min="6402" max="6402" width="13.5703125" style="103" customWidth="1"/>
    <col min="6403" max="6403" width="32.140625" style="103" customWidth="1"/>
    <col min="6404" max="6404" width="10.7109375" style="103" customWidth="1"/>
    <col min="6405" max="6405" width="12.85546875" style="103" customWidth="1"/>
    <col min="6406" max="6406" width="11.7109375" style="103" customWidth="1"/>
    <col min="6407" max="6407" width="8.85546875" style="103"/>
    <col min="6408" max="6408" width="14.42578125" style="103" customWidth="1"/>
    <col min="6409" max="6656" width="8.85546875" style="103"/>
    <col min="6657" max="6657" width="20" style="103" customWidth="1"/>
    <col min="6658" max="6658" width="13.5703125" style="103" customWidth="1"/>
    <col min="6659" max="6659" width="32.140625" style="103" customWidth="1"/>
    <col min="6660" max="6660" width="10.7109375" style="103" customWidth="1"/>
    <col min="6661" max="6661" width="12.85546875" style="103" customWidth="1"/>
    <col min="6662" max="6662" width="11.7109375" style="103" customWidth="1"/>
    <col min="6663" max="6663" width="8.85546875" style="103"/>
    <col min="6664" max="6664" width="14.42578125" style="103" customWidth="1"/>
    <col min="6665" max="6912" width="8.85546875" style="103"/>
    <col min="6913" max="6913" width="20" style="103" customWidth="1"/>
    <col min="6914" max="6914" width="13.5703125" style="103" customWidth="1"/>
    <col min="6915" max="6915" width="32.140625" style="103" customWidth="1"/>
    <col min="6916" max="6916" width="10.7109375" style="103" customWidth="1"/>
    <col min="6917" max="6917" width="12.85546875" style="103" customWidth="1"/>
    <col min="6918" max="6918" width="11.7109375" style="103" customWidth="1"/>
    <col min="6919" max="6919" width="8.85546875" style="103"/>
    <col min="6920" max="6920" width="14.42578125" style="103" customWidth="1"/>
    <col min="6921" max="7168" width="8.85546875" style="103"/>
    <col min="7169" max="7169" width="20" style="103" customWidth="1"/>
    <col min="7170" max="7170" width="13.5703125" style="103" customWidth="1"/>
    <col min="7171" max="7171" width="32.140625" style="103" customWidth="1"/>
    <col min="7172" max="7172" width="10.7109375" style="103" customWidth="1"/>
    <col min="7173" max="7173" width="12.85546875" style="103" customWidth="1"/>
    <col min="7174" max="7174" width="11.7109375" style="103" customWidth="1"/>
    <col min="7175" max="7175" width="8.85546875" style="103"/>
    <col min="7176" max="7176" width="14.42578125" style="103" customWidth="1"/>
    <col min="7177" max="7424" width="8.85546875" style="103"/>
    <col min="7425" max="7425" width="20" style="103" customWidth="1"/>
    <col min="7426" max="7426" width="13.5703125" style="103" customWidth="1"/>
    <col min="7427" max="7427" width="32.140625" style="103" customWidth="1"/>
    <col min="7428" max="7428" width="10.7109375" style="103" customWidth="1"/>
    <col min="7429" max="7429" width="12.85546875" style="103" customWidth="1"/>
    <col min="7430" max="7430" width="11.7109375" style="103" customWidth="1"/>
    <col min="7431" max="7431" width="8.85546875" style="103"/>
    <col min="7432" max="7432" width="14.42578125" style="103" customWidth="1"/>
    <col min="7433" max="7680" width="8.85546875" style="103"/>
    <col min="7681" max="7681" width="20" style="103" customWidth="1"/>
    <col min="7682" max="7682" width="13.5703125" style="103" customWidth="1"/>
    <col min="7683" max="7683" width="32.140625" style="103" customWidth="1"/>
    <col min="7684" max="7684" width="10.7109375" style="103" customWidth="1"/>
    <col min="7685" max="7685" width="12.85546875" style="103" customWidth="1"/>
    <col min="7686" max="7686" width="11.7109375" style="103" customWidth="1"/>
    <col min="7687" max="7687" width="8.85546875" style="103"/>
    <col min="7688" max="7688" width="14.42578125" style="103" customWidth="1"/>
    <col min="7689" max="7936" width="8.85546875" style="103"/>
    <col min="7937" max="7937" width="20" style="103" customWidth="1"/>
    <col min="7938" max="7938" width="13.5703125" style="103" customWidth="1"/>
    <col min="7939" max="7939" width="32.140625" style="103" customWidth="1"/>
    <col min="7940" max="7940" width="10.7109375" style="103" customWidth="1"/>
    <col min="7941" max="7941" width="12.85546875" style="103" customWidth="1"/>
    <col min="7942" max="7942" width="11.7109375" style="103" customWidth="1"/>
    <col min="7943" max="7943" width="8.85546875" style="103"/>
    <col min="7944" max="7944" width="14.42578125" style="103" customWidth="1"/>
    <col min="7945" max="8192" width="8.85546875" style="103"/>
    <col min="8193" max="8193" width="20" style="103" customWidth="1"/>
    <col min="8194" max="8194" width="13.5703125" style="103" customWidth="1"/>
    <col min="8195" max="8195" width="32.140625" style="103" customWidth="1"/>
    <col min="8196" max="8196" width="10.7109375" style="103" customWidth="1"/>
    <col min="8197" max="8197" width="12.85546875" style="103" customWidth="1"/>
    <col min="8198" max="8198" width="11.7109375" style="103" customWidth="1"/>
    <col min="8199" max="8199" width="8.85546875" style="103"/>
    <col min="8200" max="8200" width="14.42578125" style="103" customWidth="1"/>
    <col min="8201" max="8448" width="8.85546875" style="103"/>
    <col min="8449" max="8449" width="20" style="103" customWidth="1"/>
    <col min="8450" max="8450" width="13.5703125" style="103" customWidth="1"/>
    <col min="8451" max="8451" width="32.140625" style="103" customWidth="1"/>
    <col min="8452" max="8452" width="10.7109375" style="103" customWidth="1"/>
    <col min="8453" max="8453" width="12.85546875" style="103" customWidth="1"/>
    <col min="8454" max="8454" width="11.7109375" style="103" customWidth="1"/>
    <col min="8455" max="8455" width="8.85546875" style="103"/>
    <col min="8456" max="8456" width="14.42578125" style="103" customWidth="1"/>
    <col min="8457" max="8704" width="8.85546875" style="103"/>
    <col min="8705" max="8705" width="20" style="103" customWidth="1"/>
    <col min="8706" max="8706" width="13.5703125" style="103" customWidth="1"/>
    <col min="8707" max="8707" width="32.140625" style="103" customWidth="1"/>
    <col min="8708" max="8708" width="10.7109375" style="103" customWidth="1"/>
    <col min="8709" max="8709" width="12.85546875" style="103" customWidth="1"/>
    <col min="8710" max="8710" width="11.7109375" style="103" customWidth="1"/>
    <col min="8711" max="8711" width="8.85546875" style="103"/>
    <col min="8712" max="8712" width="14.42578125" style="103" customWidth="1"/>
    <col min="8713" max="8960" width="8.85546875" style="103"/>
    <col min="8961" max="8961" width="20" style="103" customWidth="1"/>
    <col min="8962" max="8962" width="13.5703125" style="103" customWidth="1"/>
    <col min="8963" max="8963" width="32.140625" style="103" customWidth="1"/>
    <col min="8964" max="8964" width="10.7109375" style="103" customWidth="1"/>
    <col min="8965" max="8965" width="12.85546875" style="103" customWidth="1"/>
    <col min="8966" max="8966" width="11.7109375" style="103" customWidth="1"/>
    <col min="8967" max="8967" width="8.85546875" style="103"/>
    <col min="8968" max="8968" width="14.42578125" style="103" customWidth="1"/>
    <col min="8969" max="9216" width="8.85546875" style="103"/>
    <col min="9217" max="9217" width="20" style="103" customWidth="1"/>
    <col min="9218" max="9218" width="13.5703125" style="103" customWidth="1"/>
    <col min="9219" max="9219" width="32.140625" style="103" customWidth="1"/>
    <col min="9220" max="9220" width="10.7109375" style="103" customWidth="1"/>
    <col min="9221" max="9221" width="12.85546875" style="103" customWidth="1"/>
    <col min="9222" max="9222" width="11.7109375" style="103" customWidth="1"/>
    <col min="9223" max="9223" width="8.85546875" style="103"/>
    <col min="9224" max="9224" width="14.42578125" style="103" customWidth="1"/>
    <col min="9225" max="9472" width="8.85546875" style="103"/>
    <col min="9473" max="9473" width="20" style="103" customWidth="1"/>
    <col min="9474" max="9474" width="13.5703125" style="103" customWidth="1"/>
    <col min="9475" max="9475" width="32.140625" style="103" customWidth="1"/>
    <col min="9476" max="9476" width="10.7109375" style="103" customWidth="1"/>
    <col min="9477" max="9477" width="12.85546875" style="103" customWidth="1"/>
    <col min="9478" max="9478" width="11.7109375" style="103" customWidth="1"/>
    <col min="9479" max="9479" width="8.85546875" style="103"/>
    <col min="9480" max="9480" width="14.42578125" style="103" customWidth="1"/>
    <col min="9481" max="9728" width="8.85546875" style="103"/>
    <col min="9729" max="9729" width="20" style="103" customWidth="1"/>
    <col min="9730" max="9730" width="13.5703125" style="103" customWidth="1"/>
    <col min="9731" max="9731" width="32.140625" style="103" customWidth="1"/>
    <col min="9732" max="9732" width="10.7109375" style="103" customWidth="1"/>
    <col min="9733" max="9733" width="12.85546875" style="103" customWidth="1"/>
    <col min="9734" max="9734" width="11.7109375" style="103" customWidth="1"/>
    <col min="9735" max="9735" width="8.85546875" style="103"/>
    <col min="9736" max="9736" width="14.42578125" style="103" customWidth="1"/>
    <col min="9737" max="9984" width="8.85546875" style="103"/>
    <col min="9985" max="9985" width="20" style="103" customWidth="1"/>
    <col min="9986" max="9986" width="13.5703125" style="103" customWidth="1"/>
    <col min="9987" max="9987" width="32.140625" style="103" customWidth="1"/>
    <col min="9988" max="9988" width="10.7109375" style="103" customWidth="1"/>
    <col min="9989" max="9989" width="12.85546875" style="103" customWidth="1"/>
    <col min="9990" max="9990" width="11.7109375" style="103" customWidth="1"/>
    <col min="9991" max="9991" width="8.85546875" style="103"/>
    <col min="9992" max="9992" width="14.42578125" style="103" customWidth="1"/>
    <col min="9993" max="10240" width="8.85546875" style="103"/>
    <col min="10241" max="10241" width="20" style="103" customWidth="1"/>
    <col min="10242" max="10242" width="13.5703125" style="103" customWidth="1"/>
    <col min="10243" max="10243" width="32.140625" style="103" customWidth="1"/>
    <col min="10244" max="10244" width="10.7109375" style="103" customWidth="1"/>
    <col min="10245" max="10245" width="12.85546875" style="103" customWidth="1"/>
    <col min="10246" max="10246" width="11.7109375" style="103" customWidth="1"/>
    <col min="10247" max="10247" width="8.85546875" style="103"/>
    <col min="10248" max="10248" width="14.42578125" style="103" customWidth="1"/>
    <col min="10249" max="10496" width="8.85546875" style="103"/>
    <col min="10497" max="10497" width="20" style="103" customWidth="1"/>
    <col min="10498" max="10498" width="13.5703125" style="103" customWidth="1"/>
    <col min="10499" max="10499" width="32.140625" style="103" customWidth="1"/>
    <col min="10500" max="10500" width="10.7109375" style="103" customWidth="1"/>
    <col min="10501" max="10501" width="12.85546875" style="103" customWidth="1"/>
    <col min="10502" max="10502" width="11.7109375" style="103" customWidth="1"/>
    <col min="10503" max="10503" width="8.85546875" style="103"/>
    <col min="10504" max="10504" width="14.42578125" style="103" customWidth="1"/>
    <col min="10505" max="10752" width="8.85546875" style="103"/>
    <col min="10753" max="10753" width="20" style="103" customWidth="1"/>
    <col min="10754" max="10754" width="13.5703125" style="103" customWidth="1"/>
    <col min="10755" max="10755" width="32.140625" style="103" customWidth="1"/>
    <col min="10756" max="10756" width="10.7109375" style="103" customWidth="1"/>
    <col min="10757" max="10757" width="12.85546875" style="103" customWidth="1"/>
    <col min="10758" max="10758" width="11.7109375" style="103" customWidth="1"/>
    <col min="10759" max="10759" width="8.85546875" style="103"/>
    <col min="10760" max="10760" width="14.42578125" style="103" customWidth="1"/>
    <col min="10761" max="11008" width="8.85546875" style="103"/>
    <col min="11009" max="11009" width="20" style="103" customWidth="1"/>
    <col min="11010" max="11010" width="13.5703125" style="103" customWidth="1"/>
    <col min="11011" max="11011" width="32.140625" style="103" customWidth="1"/>
    <col min="11012" max="11012" width="10.7109375" style="103" customWidth="1"/>
    <col min="11013" max="11013" width="12.85546875" style="103" customWidth="1"/>
    <col min="11014" max="11014" width="11.7109375" style="103" customWidth="1"/>
    <col min="11015" max="11015" width="8.85546875" style="103"/>
    <col min="11016" max="11016" width="14.42578125" style="103" customWidth="1"/>
    <col min="11017" max="11264" width="8.85546875" style="103"/>
    <col min="11265" max="11265" width="20" style="103" customWidth="1"/>
    <col min="11266" max="11266" width="13.5703125" style="103" customWidth="1"/>
    <col min="11267" max="11267" width="32.140625" style="103" customWidth="1"/>
    <col min="11268" max="11268" width="10.7109375" style="103" customWidth="1"/>
    <col min="11269" max="11269" width="12.85546875" style="103" customWidth="1"/>
    <col min="11270" max="11270" width="11.7109375" style="103" customWidth="1"/>
    <col min="11271" max="11271" width="8.85546875" style="103"/>
    <col min="11272" max="11272" width="14.42578125" style="103" customWidth="1"/>
    <col min="11273" max="11520" width="8.85546875" style="103"/>
    <col min="11521" max="11521" width="20" style="103" customWidth="1"/>
    <col min="11522" max="11522" width="13.5703125" style="103" customWidth="1"/>
    <col min="11523" max="11523" width="32.140625" style="103" customWidth="1"/>
    <col min="11524" max="11524" width="10.7109375" style="103" customWidth="1"/>
    <col min="11525" max="11525" width="12.85546875" style="103" customWidth="1"/>
    <col min="11526" max="11526" width="11.7109375" style="103" customWidth="1"/>
    <col min="11527" max="11527" width="8.85546875" style="103"/>
    <col min="11528" max="11528" width="14.42578125" style="103" customWidth="1"/>
    <col min="11529" max="11776" width="8.85546875" style="103"/>
    <col min="11777" max="11777" width="20" style="103" customWidth="1"/>
    <col min="11778" max="11778" width="13.5703125" style="103" customWidth="1"/>
    <col min="11779" max="11779" width="32.140625" style="103" customWidth="1"/>
    <col min="11780" max="11780" width="10.7109375" style="103" customWidth="1"/>
    <col min="11781" max="11781" width="12.85546875" style="103" customWidth="1"/>
    <col min="11782" max="11782" width="11.7109375" style="103" customWidth="1"/>
    <col min="11783" max="11783" width="8.85546875" style="103"/>
    <col min="11784" max="11784" width="14.42578125" style="103" customWidth="1"/>
    <col min="11785" max="12032" width="8.85546875" style="103"/>
    <col min="12033" max="12033" width="20" style="103" customWidth="1"/>
    <col min="12034" max="12034" width="13.5703125" style="103" customWidth="1"/>
    <col min="12035" max="12035" width="32.140625" style="103" customWidth="1"/>
    <col min="12036" max="12036" width="10.7109375" style="103" customWidth="1"/>
    <col min="12037" max="12037" width="12.85546875" style="103" customWidth="1"/>
    <col min="12038" max="12038" width="11.7109375" style="103" customWidth="1"/>
    <col min="12039" max="12039" width="8.85546875" style="103"/>
    <col min="12040" max="12040" width="14.42578125" style="103" customWidth="1"/>
    <col min="12041" max="12288" width="8.85546875" style="103"/>
    <col min="12289" max="12289" width="20" style="103" customWidth="1"/>
    <col min="12290" max="12290" width="13.5703125" style="103" customWidth="1"/>
    <col min="12291" max="12291" width="32.140625" style="103" customWidth="1"/>
    <col min="12292" max="12292" width="10.7109375" style="103" customWidth="1"/>
    <col min="12293" max="12293" width="12.85546875" style="103" customWidth="1"/>
    <col min="12294" max="12294" width="11.7109375" style="103" customWidth="1"/>
    <col min="12295" max="12295" width="8.85546875" style="103"/>
    <col min="12296" max="12296" width="14.42578125" style="103" customWidth="1"/>
    <col min="12297" max="12544" width="8.85546875" style="103"/>
    <col min="12545" max="12545" width="20" style="103" customWidth="1"/>
    <col min="12546" max="12546" width="13.5703125" style="103" customWidth="1"/>
    <col min="12547" max="12547" width="32.140625" style="103" customWidth="1"/>
    <col min="12548" max="12548" width="10.7109375" style="103" customWidth="1"/>
    <col min="12549" max="12549" width="12.85546875" style="103" customWidth="1"/>
    <col min="12550" max="12550" width="11.7109375" style="103" customWidth="1"/>
    <col min="12551" max="12551" width="8.85546875" style="103"/>
    <col min="12552" max="12552" width="14.42578125" style="103" customWidth="1"/>
    <col min="12553" max="12800" width="8.85546875" style="103"/>
    <col min="12801" max="12801" width="20" style="103" customWidth="1"/>
    <col min="12802" max="12802" width="13.5703125" style="103" customWidth="1"/>
    <col min="12803" max="12803" width="32.140625" style="103" customWidth="1"/>
    <col min="12804" max="12804" width="10.7109375" style="103" customWidth="1"/>
    <col min="12805" max="12805" width="12.85546875" style="103" customWidth="1"/>
    <col min="12806" max="12806" width="11.7109375" style="103" customWidth="1"/>
    <col min="12807" max="12807" width="8.85546875" style="103"/>
    <col min="12808" max="12808" width="14.42578125" style="103" customWidth="1"/>
    <col min="12809" max="13056" width="8.85546875" style="103"/>
    <col min="13057" max="13057" width="20" style="103" customWidth="1"/>
    <col min="13058" max="13058" width="13.5703125" style="103" customWidth="1"/>
    <col min="13059" max="13059" width="32.140625" style="103" customWidth="1"/>
    <col min="13060" max="13060" width="10.7109375" style="103" customWidth="1"/>
    <col min="13061" max="13061" width="12.85546875" style="103" customWidth="1"/>
    <col min="13062" max="13062" width="11.7109375" style="103" customWidth="1"/>
    <col min="13063" max="13063" width="8.85546875" style="103"/>
    <col min="13064" max="13064" width="14.42578125" style="103" customWidth="1"/>
    <col min="13065" max="13312" width="8.85546875" style="103"/>
    <col min="13313" max="13313" width="20" style="103" customWidth="1"/>
    <col min="13314" max="13314" width="13.5703125" style="103" customWidth="1"/>
    <col min="13315" max="13315" width="32.140625" style="103" customWidth="1"/>
    <col min="13316" max="13316" width="10.7109375" style="103" customWidth="1"/>
    <col min="13317" max="13317" width="12.85546875" style="103" customWidth="1"/>
    <col min="13318" max="13318" width="11.7109375" style="103" customWidth="1"/>
    <col min="13319" max="13319" width="8.85546875" style="103"/>
    <col min="13320" max="13320" width="14.42578125" style="103" customWidth="1"/>
    <col min="13321" max="13568" width="8.85546875" style="103"/>
    <col min="13569" max="13569" width="20" style="103" customWidth="1"/>
    <col min="13570" max="13570" width="13.5703125" style="103" customWidth="1"/>
    <col min="13571" max="13571" width="32.140625" style="103" customWidth="1"/>
    <col min="13572" max="13572" width="10.7109375" style="103" customWidth="1"/>
    <col min="13573" max="13573" width="12.85546875" style="103" customWidth="1"/>
    <col min="13574" max="13574" width="11.7109375" style="103" customWidth="1"/>
    <col min="13575" max="13575" width="8.85546875" style="103"/>
    <col min="13576" max="13576" width="14.42578125" style="103" customWidth="1"/>
    <col min="13577" max="13824" width="8.85546875" style="103"/>
    <col min="13825" max="13825" width="20" style="103" customWidth="1"/>
    <col min="13826" max="13826" width="13.5703125" style="103" customWidth="1"/>
    <col min="13827" max="13827" width="32.140625" style="103" customWidth="1"/>
    <col min="13828" max="13828" width="10.7109375" style="103" customWidth="1"/>
    <col min="13829" max="13829" width="12.85546875" style="103" customWidth="1"/>
    <col min="13830" max="13830" width="11.7109375" style="103" customWidth="1"/>
    <col min="13831" max="13831" width="8.85546875" style="103"/>
    <col min="13832" max="13832" width="14.42578125" style="103" customWidth="1"/>
    <col min="13833" max="14080" width="8.85546875" style="103"/>
    <col min="14081" max="14081" width="20" style="103" customWidth="1"/>
    <col min="14082" max="14082" width="13.5703125" style="103" customWidth="1"/>
    <col min="14083" max="14083" width="32.140625" style="103" customWidth="1"/>
    <col min="14084" max="14084" width="10.7109375" style="103" customWidth="1"/>
    <col min="14085" max="14085" width="12.85546875" style="103" customWidth="1"/>
    <col min="14086" max="14086" width="11.7109375" style="103" customWidth="1"/>
    <col min="14087" max="14087" width="8.85546875" style="103"/>
    <col min="14088" max="14088" width="14.42578125" style="103" customWidth="1"/>
    <col min="14089" max="14336" width="8.85546875" style="103"/>
    <col min="14337" max="14337" width="20" style="103" customWidth="1"/>
    <col min="14338" max="14338" width="13.5703125" style="103" customWidth="1"/>
    <col min="14339" max="14339" width="32.140625" style="103" customWidth="1"/>
    <col min="14340" max="14340" width="10.7109375" style="103" customWidth="1"/>
    <col min="14341" max="14341" width="12.85546875" style="103" customWidth="1"/>
    <col min="14342" max="14342" width="11.7109375" style="103" customWidth="1"/>
    <col min="14343" max="14343" width="8.85546875" style="103"/>
    <col min="14344" max="14344" width="14.42578125" style="103" customWidth="1"/>
    <col min="14345" max="14592" width="8.85546875" style="103"/>
    <col min="14593" max="14593" width="20" style="103" customWidth="1"/>
    <col min="14594" max="14594" width="13.5703125" style="103" customWidth="1"/>
    <col min="14595" max="14595" width="32.140625" style="103" customWidth="1"/>
    <col min="14596" max="14596" width="10.7109375" style="103" customWidth="1"/>
    <col min="14597" max="14597" width="12.85546875" style="103" customWidth="1"/>
    <col min="14598" max="14598" width="11.7109375" style="103" customWidth="1"/>
    <col min="14599" max="14599" width="8.85546875" style="103"/>
    <col min="14600" max="14600" width="14.42578125" style="103" customWidth="1"/>
    <col min="14601" max="14848" width="8.85546875" style="103"/>
    <col min="14849" max="14849" width="20" style="103" customWidth="1"/>
    <col min="14850" max="14850" width="13.5703125" style="103" customWidth="1"/>
    <col min="14851" max="14851" width="32.140625" style="103" customWidth="1"/>
    <col min="14852" max="14852" width="10.7109375" style="103" customWidth="1"/>
    <col min="14853" max="14853" width="12.85546875" style="103" customWidth="1"/>
    <col min="14854" max="14854" width="11.7109375" style="103" customWidth="1"/>
    <col min="14855" max="14855" width="8.85546875" style="103"/>
    <col min="14856" max="14856" width="14.42578125" style="103" customWidth="1"/>
    <col min="14857" max="15104" width="8.85546875" style="103"/>
    <col min="15105" max="15105" width="20" style="103" customWidth="1"/>
    <col min="15106" max="15106" width="13.5703125" style="103" customWidth="1"/>
    <col min="15107" max="15107" width="32.140625" style="103" customWidth="1"/>
    <col min="15108" max="15108" width="10.7109375" style="103" customWidth="1"/>
    <col min="15109" max="15109" width="12.85546875" style="103" customWidth="1"/>
    <col min="15110" max="15110" width="11.7109375" style="103" customWidth="1"/>
    <col min="15111" max="15111" width="8.85546875" style="103"/>
    <col min="15112" max="15112" width="14.42578125" style="103" customWidth="1"/>
    <col min="15113" max="15360" width="8.85546875" style="103"/>
    <col min="15361" max="15361" width="20" style="103" customWidth="1"/>
    <col min="15362" max="15362" width="13.5703125" style="103" customWidth="1"/>
    <col min="15363" max="15363" width="32.140625" style="103" customWidth="1"/>
    <col min="15364" max="15364" width="10.7109375" style="103" customWidth="1"/>
    <col min="15365" max="15365" width="12.85546875" style="103" customWidth="1"/>
    <col min="15366" max="15366" width="11.7109375" style="103" customWidth="1"/>
    <col min="15367" max="15367" width="8.85546875" style="103"/>
    <col min="15368" max="15368" width="14.42578125" style="103" customWidth="1"/>
    <col min="15369" max="15616" width="8.85546875" style="103"/>
    <col min="15617" max="15617" width="20" style="103" customWidth="1"/>
    <col min="15618" max="15618" width="13.5703125" style="103" customWidth="1"/>
    <col min="15619" max="15619" width="32.140625" style="103" customWidth="1"/>
    <col min="15620" max="15620" width="10.7109375" style="103" customWidth="1"/>
    <col min="15621" max="15621" width="12.85546875" style="103" customWidth="1"/>
    <col min="15622" max="15622" width="11.7109375" style="103" customWidth="1"/>
    <col min="15623" max="15623" width="8.85546875" style="103"/>
    <col min="15624" max="15624" width="14.42578125" style="103" customWidth="1"/>
    <col min="15625" max="15872" width="8.85546875" style="103"/>
    <col min="15873" max="15873" width="20" style="103" customWidth="1"/>
    <col min="15874" max="15874" width="13.5703125" style="103" customWidth="1"/>
    <col min="15875" max="15875" width="32.140625" style="103" customWidth="1"/>
    <col min="15876" max="15876" width="10.7109375" style="103" customWidth="1"/>
    <col min="15877" max="15877" width="12.85546875" style="103" customWidth="1"/>
    <col min="15878" max="15878" width="11.7109375" style="103" customWidth="1"/>
    <col min="15879" max="15879" width="8.85546875" style="103"/>
    <col min="15880" max="15880" width="14.42578125" style="103" customWidth="1"/>
    <col min="15881" max="16128" width="8.85546875" style="103"/>
    <col min="16129" max="16129" width="20" style="103" customWidth="1"/>
    <col min="16130" max="16130" width="13.5703125" style="103" customWidth="1"/>
    <col min="16131" max="16131" width="32.140625" style="103" customWidth="1"/>
    <col min="16132" max="16132" width="10.7109375" style="103" customWidth="1"/>
    <col min="16133" max="16133" width="12.85546875" style="103" customWidth="1"/>
    <col min="16134" max="16134" width="11.7109375" style="103" customWidth="1"/>
    <col min="16135" max="16135" width="8.85546875" style="103"/>
    <col min="16136" max="16136" width="14.42578125" style="103" customWidth="1"/>
    <col min="16137" max="16384" width="8.85546875" style="103"/>
  </cols>
  <sheetData>
    <row r="1" spans="1:11" ht="62.25" customHeight="1">
      <c r="A1" s="102" t="s">
        <v>252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51">
      <c r="A2" s="122" t="s">
        <v>253</v>
      </c>
      <c r="B2" s="122" t="s">
        <v>254</v>
      </c>
      <c r="C2" s="123" t="s">
        <v>255</v>
      </c>
      <c r="D2" s="123" t="s">
        <v>256</v>
      </c>
      <c r="E2" s="124" t="s">
        <v>257</v>
      </c>
      <c r="F2" s="125" t="s">
        <v>258</v>
      </c>
      <c r="G2" s="125" t="s">
        <v>259</v>
      </c>
      <c r="H2" s="123" t="s">
        <v>260</v>
      </c>
      <c r="I2" s="125" t="s">
        <v>261</v>
      </c>
      <c r="J2" s="125" t="s">
        <v>262</v>
      </c>
      <c r="K2" s="124" t="s">
        <v>263</v>
      </c>
    </row>
    <row r="3" spans="1:11" ht="12.75">
      <c r="A3" s="118"/>
      <c r="B3" s="119" t="s">
        <v>264</v>
      </c>
      <c r="C3" s="120"/>
      <c r="D3" s="120"/>
      <c r="E3" s="121"/>
      <c r="F3" s="120"/>
      <c r="G3" s="120"/>
      <c r="H3" s="120"/>
      <c r="I3" s="120"/>
      <c r="J3" s="120"/>
      <c r="K3" s="120"/>
    </row>
    <row r="4" spans="1:11" ht="12.75">
      <c r="A4" s="104" t="s">
        <v>265</v>
      </c>
      <c r="B4" s="104" t="s">
        <v>266</v>
      </c>
      <c r="C4" s="105" t="s">
        <v>267</v>
      </c>
      <c r="D4" s="106">
        <v>4</v>
      </c>
      <c r="E4" s="107">
        <v>1405.63</v>
      </c>
      <c r="F4" s="107">
        <f>VLOOKUP(A4,[1]Sheet1!$A$1:$F$65536,6,FALSE)</f>
        <v>2</v>
      </c>
      <c r="G4" s="108">
        <f>VLOOKUP(A4,[1]Sheet1!$A$1:$G$65536,7,FALSE)</f>
        <v>2.25</v>
      </c>
      <c r="H4" s="109">
        <v>5.4000000000000003E-3</v>
      </c>
      <c r="I4" s="110">
        <f>VLOOKUP(A4,[1]Sheet1!$A$1:$I$65536,9,FALSE)</f>
        <v>0.65</v>
      </c>
      <c r="J4" s="104">
        <f>VLOOKUP(A4,[1]Sheet1!$A$1:$J$65536,10,FALSE)</f>
        <v>0.33</v>
      </c>
      <c r="K4" s="104">
        <f>VLOOKUP(A4,[1]Sheet1!$A$1:$K$65536,11,FALSE)</f>
        <v>0.1</v>
      </c>
    </row>
    <row r="5" spans="1:11" ht="12.75">
      <c r="A5" s="104" t="s">
        <v>268</v>
      </c>
      <c r="B5" s="104" t="s">
        <v>269</v>
      </c>
      <c r="C5" s="105" t="s">
        <v>270</v>
      </c>
      <c r="D5" s="106">
        <v>4</v>
      </c>
      <c r="E5" s="107">
        <v>2890</v>
      </c>
      <c r="F5" s="107">
        <f>VLOOKUP(A5,[1]Sheet1!$A$1:$F$65536,6,FALSE)</f>
        <v>0</v>
      </c>
      <c r="G5" s="108">
        <f>VLOOKUP(A5,[1]Sheet1!$A$1:$G$65536,7,FALSE)</f>
        <v>0</v>
      </c>
      <c r="H5" s="109">
        <v>5.4000000000000003E-3</v>
      </c>
      <c r="I5" s="110">
        <f>VLOOKUP(A5,[1]Sheet1!$A$1:$I$65536,9,FALSE)</f>
        <v>0</v>
      </c>
      <c r="J5" s="104">
        <f>VLOOKUP(A5,[1]Sheet1!$A$1:$J$65536,10,FALSE)</f>
        <v>0</v>
      </c>
      <c r="K5" s="104">
        <f>VLOOKUP(A5,[1]Sheet1!$A$1:$K$65536,11,FALSE)</f>
        <v>0</v>
      </c>
    </row>
    <row r="6" spans="1:11" ht="12.75">
      <c r="A6" s="104" t="s">
        <v>271</v>
      </c>
      <c r="B6" s="104" t="s">
        <v>272</v>
      </c>
      <c r="C6" s="105" t="s">
        <v>273</v>
      </c>
      <c r="D6" s="106">
        <v>4</v>
      </c>
      <c r="E6" s="107">
        <v>632.63</v>
      </c>
      <c r="F6" s="107">
        <f>VLOOKUP(A6,[1]Sheet1!$A$1:$F$65536,6,FALSE)</f>
        <v>1.35</v>
      </c>
      <c r="G6" s="108">
        <f>VLOOKUP(A6,[1]Sheet1!$A$1:$G$65536,7,FALSE)</f>
        <v>1.5629999999999999</v>
      </c>
      <c r="H6" s="109">
        <v>5.4000000000000003E-3</v>
      </c>
      <c r="I6" s="110">
        <f>VLOOKUP(A6,[1]Sheet1!$A$1:$I$65536,9,FALSE)</f>
        <v>0.66</v>
      </c>
      <c r="J6" s="104">
        <f>VLOOKUP(A6,[1]Sheet1!$A$1:$J$65536,10,FALSE)</f>
        <v>0.33</v>
      </c>
      <c r="K6" s="104">
        <f>VLOOKUP(A6,[1]Sheet1!$A$1:$K$65536,11,FALSE)</f>
        <v>0.1</v>
      </c>
    </row>
    <row r="7" spans="1:11" ht="12.75">
      <c r="A7" s="104" t="s">
        <v>274</v>
      </c>
      <c r="B7" s="104" t="s">
        <v>275</v>
      </c>
      <c r="C7" s="105" t="s">
        <v>276</v>
      </c>
      <c r="D7" s="106">
        <v>4</v>
      </c>
      <c r="E7" s="107">
        <v>5336.63</v>
      </c>
      <c r="F7" s="107">
        <f>VLOOKUP(A7,[1]Sheet1!$A$1:$F$65536,6,FALSE)</f>
        <v>2</v>
      </c>
      <c r="G7" s="108">
        <f>VLOOKUP(A7,[1]Sheet1!$A$1:$G$65536,7,FALSE)</f>
        <v>2.5</v>
      </c>
      <c r="H7" s="109">
        <v>1.0500000000000001E-2</v>
      </c>
      <c r="I7" s="110">
        <f>VLOOKUP(A7,[1]Sheet1!$A$1:$I$65536,9,FALSE)</f>
        <v>1.27</v>
      </c>
      <c r="J7" s="104">
        <f>VLOOKUP(A7,[1]Sheet1!$A$1:$J$65536,10,FALSE)</f>
        <v>0.33</v>
      </c>
      <c r="K7" s="104">
        <f>VLOOKUP(A7,[1]Sheet1!$A$1:$K$65536,11,FALSE)</f>
        <v>0.1</v>
      </c>
    </row>
    <row r="8" spans="1:11" ht="12.75">
      <c r="A8" s="104" t="s">
        <v>277</v>
      </c>
      <c r="B8" s="104" t="s">
        <v>278</v>
      </c>
      <c r="C8" s="105" t="s">
        <v>279</v>
      </c>
      <c r="D8" s="106">
        <v>4</v>
      </c>
      <c r="E8" s="107">
        <v>1445.26</v>
      </c>
      <c r="F8" s="107">
        <f>VLOOKUP(A8,[1]Sheet1!$A$1:$F$65536,6,FALSE)</f>
        <v>3.6</v>
      </c>
      <c r="G8" s="108">
        <f>VLOOKUP(A8,[1]Sheet1!$A$1:$G$65536,7,FALSE)</f>
        <v>3.75</v>
      </c>
      <c r="H8" s="109">
        <v>1.03E-2</v>
      </c>
      <c r="I8" s="110">
        <f>VLOOKUP(A8,[1]Sheet1!$A$1:$I$65536,9,FALSE)</f>
        <v>1.25</v>
      </c>
      <c r="J8" s="104">
        <f>VLOOKUP(A8,[1]Sheet1!$A$1:$J$65536,10,FALSE)</f>
        <v>0.33</v>
      </c>
      <c r="K8" s="104">
        <f>VLOOKUP(A8,[1]Sheet1!$A$1:$K$65536,11,FALSE)</f>
        <v>0.1</v>
      </c>
    </row>
    <row r="9" spans="1:11" ht="12.75">
      <c r="A9" s="104" t="s">
        <v>280</v>
      </c>
      <c r="B9" s="104" t="s">
        <v>281</v>
      </c>
      <c r="C9" s="105" t="s">
        <v>282</v>
      </c>
      <c r="D9" s="106">
        <v>4</v>
      </c>
      <c r="E9" s="107">
        <v>769.67</v>
      </c>
      <c r="F9" s="107">
        <f>VLOOKUP(A9,[1]Sheet1!$A$1:$F$65536,6,FALSE)</f>
        <v>3.5</v>
      </c>
      <c r="G9" s="108">
        <f>VLOOKUP(A9,[1]Sheet1!$A$1:$G$65536,7,FALSE)</f>
        <v>4</v>
      </c>
      <c r="H9" s="111">
        <v>0.01</v>
      </c>
      <c r="I9" s="110">
        <f>VLOOKUP(A9,[1]Sheet1!$A$1:$I$65536,9,FALSE)</f>
        <v>1.27</v>
      </c>
      <c r="J9" s="104">
        <f>VLOOKUP(A9,[1]Sheet1!$A$1:$J$65536,10,FALSE)</f>
        <v>0.33</v>
      </c>
      <c r="K9" s="104">
        <f>VLOOKUP(A9,[1]Sheet1!$A$1:$K$65536,11,FALSE)</f>
        <v>0.1</v>
      </c>
    </row>
    <row r="10" spans="1:11" ht="12.75">
      <c r="A10" s="104" t="s">
        <v>283</v>
      </c>
      <c r="B10" s="104" t="s">
        <v>284</v>
      </c>
      <c r="C10" s="105" t="s">
        <v>285</v>
      </c>
      <c r="D10" s="106">
        <v>1</v>
      </c>
      <c r="E10" s="107">
        <v>709.82</v>
      </c>
      <c r="F10" s="107">
        <f>VLOOKUP(A10,[1]Sheet1!$A$1:$F$65536,6,FALSE)</f>
        <v>3.5</v>
      </c>
      <c r="G10" s="108">
        <f>VLOOKUP(A10,[1]Sheet1!$A$1:$G$65536,7,FALSE)</f>
        <v>4</v>
      </c>
      <c r="H10" s="112">
        <v>2.1000000000000001E-2</v>
      </c>
      <c r="I10" s="110">
        <f>VLOOKUP(A10,[1]Sheet1!$A$1:$I$65536,9,FALSE)</f>
        <v>0.66</v>
      </c>
      <c r="J10" s="104">
        <f>VLOOKUP(A10,[1]Sheet1!$A$1:$J$65536,10,FALSE)</f>
        <v>0.33</v>
      </c>
      <c r="K10" s="104">
        <f>VLOOKUP(A10,[1]Sheet1!$A$1:$K$65536,11,FALSE)</f>
        <v>0.1</v>
      </c>
    </row>
    <row r="11" spans="1:11" ht="12.75">
      <c r="A11" s="104" t="s">
        <v>286</v>
      </c>
      <c r="B11" s="104" t="s">
        <v>287</v>
      </c>
      <c r="C11" s="105" t="s">
        <v>288</v>
      </c>
      <c r="D11" s="106">
        <v>1</v>
      </c>
      <c r="E11" s="107">
        <v>5279.26</v>
      </c>
      <c r="F11" s="107">
        <f>VLOOKUP(A11,[1]Sheet1!$A$1:$F$65536,6,FALSE)</f>
        <v>2.2999999999999998</v>
      </c>
      <c r="G11" s="108">
        <f>VLOOKUP(A11,[1]Sheet1!$A$1:$G$65536,7,FALSE)</f>
        <v>2.8</v>
      </c>
      <c r="H11" s="109">
        <v>2.5499999999999998E-2</v>
      </c>
      <c r="I11" s="110">
        <f>VLOOKUP(A11,[1]Sheet1!$A$1:$I$65536,9,FALSE)</f>
        <v>1.29</v>
      </c>
      <c r="J11" s="104">
        <f>VLOOKUP(A11,[1]Sheet1!$A$1:$J$65536,10,FALSE)</f>
        <v>0.22</v>
      </c>
      <c r="K11" s="104">
        <f>VLOOKUP(A11,[1]Sheet1!$A$1:$K$65536,11,FALSE)</f>
        <v>0.09</v>
      </c>
    </row>
    <row r="12" spans="1:11" ht="12.75">
      <c r="A12" s="104" t="s">
        <v>289</v>
      </c>
      <c r="B12" s="104" t="s">
        <v>290</v>
      </c>
      <c r="C12" s="105" t="s">
        <v>291</v>
      </c>
      <c r="D12" s="106">
        <v>1</v>
      </c>
      <c r="E12" s="107">
        <v>6063.12</v>
      </c>
      <c r="F12" s="107">
        <f>VLOOKUP(A12,[1]Sheet1!$A$1:$F$65536,6,FALSE)</f>
        <v>2</v>
      </c>
      <c r="G12" s="108">
        <f>VLOOKUP(A12,[1]Sheet1!$A$1:$G$65536,7,FALSE)</f>
        <v>2.5</v>
      </c>
      <c r="H12" s="109">
        <v>2.5499999999999998E-2</v>
      </c>
      <c r="I12" s="110">
        <f>VLOOKUP(A12,[1]Sheet1!$A$1:$I$65536,9,FALSE)</f>
        <v>1.29</v>
      </c>
      <c r="J12" s="104">
        <f>VLOOKUP(A12,[1]Sheet1!$A$1:$J$65536,10,FALSE)</f>
        <v>0.22</v>
      </c>
      <c r="K12" s="104">
        <f>VLOOKUP(A12,[1]Sheet1!$A$1:$K$65536,11,FALSE)</f>
        <v>0.09</v>
      </c>
    </row>
    <row r="13" spans="1:11" ht="12.75">
      <c r="A13" s="104" t="s">
        <v>292</v>
      </c>
      <c r="B13" s="104" t="s">
        <v>293</v>
      </c>
      <c r="C13" s="105" t="s">
        <v>294</v>
      </c>
      <c r="D13" s="106">
        <v>1</v>
      </c>
      <c r="E13" s="107">
        <v>2151</v>
      </c>
      <c r="F13" s="107">
        <f>VLOOKUP(A13,[1]Sheet1!$A$1:$F$65536,6,FALSE)</f>
        <v>3.35</v>
      </c>
      <c r="G13" s="108">
        <f>VLOOKUP(A13,[1]Sheet1!$A$1:$G$65536,7,FALSE)</f>
        <v>3.95</v>
      </c>
      <c r="H13" s="109">
        <v>2.6499999999999999E-2</v>
      </c>
      <c r="I13" s="110">
        <f>VLOOKUP(A13,[1]Sheet1!$A$1:$I$65536,9,FALSE)</f>
        <v>1.34</v>
      </c>
      <c r="J13" s="104">
        <f>VLOOKUP(A13,[1]Sheet1!$A$1:$J$65536,10,FALSE)</f>
        <v>0.22</v>
      </c>
      <c r="K13" s="104">
        <f>VLOOKUP(A13,[1]Sheet1!$A$1:$K$65536,11,FALSE)</f>
        <v>0.09</v>
      </c>
    </row>
    <row r="14" spans="1:11" ht="12.75">
      <c r="A14" s="104" t="s">
        <v>295</v>
      </c>
      <c r="B14" s="104" t="s">
        <v>296</v>
      </c>
      <c r="C14" s="105" t="s">
        <v>297</v>
      </c>
      <c r="D14" s="106">
        <v>1</v>
      </c>
      <c r="E14" s="107">
        <v>1430.42</v>
      </c>
      <c r="F14" s="107">
        <f>VLOOKUP(A14,[1]Sheet1!$A$1:$F$65536,6,FALSE)</f>
        <v>6.5</v>
      </c>
      <c r="G14" s="108">
        <f>VLOOKUP(A14,[1]Sheet1!$A$1:$G$65536,7,FALSE)</f>
        <v>7</v>
      </c>
      <c r="H14" s="112">
        <v>2.4E-2</v>
      </c>
      <c r="I14" s="110">
        <f>VLOOKUP(A14,[1]Sheet1!$A$1:$I$65536,9,FALSE)</f>
        <v>1.35</v>
      </c>
      <c r="J14" s="104">
        <f>VLOOKUP(A14,[1]Sheet1!$A$1:$J$65536,10,FALSE)</f>
        <v>0.22</v>
      </c>
      <c r="K14" s="104">
        <f>VLOOKUP(A14,[1]Sheet1!$A$1:$K$65536,11,FALSE)</f>
        <v>0.1</v>
      </c>
    </row>
    <row r="15" spans="1:11" ht="12.75">
      <c r="A15" s="104" t="s">
        <v>298</v>
      </c>
      <c r="B15" s="104" t="s">
        <v>299</v>
      </c>
      <c r="C15" s="105" t="s">
        <v>300</v>
      </c>
      <c r="D15" s="106">
        <v>1</v>
      </c>
      <c r="E15" s="107">
        <v>935.33</v>
      </c>
      <c r="F15" s="107">
        <f>VLOOKUP(A15,[1]Sheet1!$A$1:$F$65536,6,FALSE)</f>
        <v>2.17</v>
      </c>
      <c r="G15" s="108">
        <f>VLOOKUP(A15,[1]Sheet1!$A$1:$G$65536,7,FALSE)</f>
        <v>2.54</v>
      </c>
      <c r="H15" s="109">
        <v>2.18E-2</v>
      </c>
      <c r="I15" s="110">
        <f>VLOOKUP(A15,[1]Sheet1!$A$1:$I$65536,9,FALSE)</f>
        <v>0.66</v>
      </c>
      <c r="J15" s="104">
        <f>VLOOKUP(A15,[1]Sheet1!$A$1:$J$65536,10,FALSE)</f>
        <v>0.33</v>
      </c>
      <c r="K15" s="104">
        <f>VLOOKUP(A15,[1]Sheet1!$A$1:$K$65536,11,FALSE)</f>
        <v>0.1</v>
      </c>
    </row>
    <row r="16" spans="1:11" ht="12.75">
      <c r="A16" s="104" t="s">
        <v>301</v>
      </c>
      <c r="B16" s="104" t="s">
        <v>302</v>
      </c>
      <c r="C16" s="105" t="s">
        <v>303</v>
      </c>
      <c r="D16" s="106">
        <v>1</v>
      </c>
      <c r="E16" s="107">
        <v>1575.83</v>
      </c>
      <c r="F16" s="107">
        <f>VLOOKUP(A16,[1]Sheet1!$A$1:$F$65536,6,FALSE)</f>
        <v>2.5</v>
      </c>
      <c r="G16" s="108">
        <f>VLOOKUP(A16,[1]Sheet1!$A$1:$G$65536,7,FALSE)</f>
        <v>3</v>
      </c>
      <c r="H16" s="109">
        <v>2.1499999999999998E-2</v>
      </c>
      <c r="I16" s="110">
        <f>VLOOKUP(A16,[1]Sheet1!$A$1:$I$65536,9,FALSE)</f>
        <v>0.65</v>
      </c>
      <c r="J16" s="104">
        <f>VLOOKUP(A16,[1]Sheet1!$A$1:$J$65536,10,FALSE)</f>
        <v>0.33</v>
      </c>
      <c r="K16" s="104">
        <f>VLOOKUP(A16,[1]Sheet1!$A$1:$K$65536,11,FALSE)</f>
        <v>0.1</v>
      </c>
    </row>
    <row r="17" spans="1:11" ht="12.75">
      <c r="A17" s="104" t="s">
        <v>304</v>
      </c>
      <c r="B17" s="104" t="s">
        <v>305</v>
      </c>
      <c r="C17" s="105" t="s">
        <v>306</v>
      </c>
      <c r="D17" s="106">
        <v>1</v>
      </c>
      <c r="E17" s="107">
        <v>1199.43</v>
      </c>
      <c r="F17" s="107">
        <f>VLOOKUP(A17,[1]Sheet1!$A$1:$F$65536,6,FALSE)</f>
        <v>4.5</v>
      </c>
      <c r="G17" s="108">
        <f>VLOOKUP(A17,[1]Sheet1!$A$1:$G$65536,7,FALSE)</f>
        <v>5</v>
      </c>
      <c r="H17" s="112">
        <v>2.7E-2</v>
      </c>
      <c r="I17" s="110">
        <f>VLOOKUP(A17,[1]Sheet1!$A$1:$I$65536,9,FALSE)</f>
        <v>1.27</v>
      </c>
      <c r="J17" s="104">
        <f>VLOOKUP(A17,[1]Sheet1!$A$1:$J$65536,10,FALSE)</f>
        <v>0.33</v>
      </c>
      <c r="K17" s="104">
        <f>VLOOKUP(A17,[1]Sheet1!$A$1:$K$65536,11,FALSE)</f>
        <v>0.1</v>
      </c>
    </row>
    <row r="18" spans="1:11" ht="12.75">
      <c r="A18" s="104" t="s">
        <v>307</v>
      </c>
      <c r="B18" s="104" t="s">
        <v>308</v>
      </c>
      <c r="C18" s="105" t="s">
        <v>309</v>
      </c>
      <c r="D18" s="106">
        <v>1</v>
      </c>
      <c r="E18" s="107">
        <v>1875.23</v>
      </c>
      <c r="F18" s="107">
        <f>VLOOKUP(A18,[1]Sheet1!$A$1:$F$65536,6,FALSE)</f>
        <v>3.9</v>
      </c>
      <c r="G18" s="108">
        <f>VLOOKUP(A18,[1]Sheet1!$A$1:$G$65536,7,FALSE)</f>
        <v>4.4000000000000004</v>
      </c>
      <c r="H18" s="109">
        <v>4.1300000000000003E-2</v>
      </c>
      <c r="I18" s="110">
        <f>VLOOKUP(A18,[1]Sheet1!$A$1:$I$65536,9,FALSE)</f>
        <v>1.25</v>
      </c>
      <c r="J18" s="104">
        <f>VLOOKUP(A18,[1]Sheet1!$A$1:$J$65536,10,FALSE)</f>
        <v>0.33</v>
      </c>
      <c r="K18" s="104">
        <f>VLOOKUP(A18,[1]Sheet1!$A$1:$K$65536,11,FALSE)</f>
        <v>0.1</v>
      </c>
    </row>
    <row r="19" spans="1:11" ht="12.75">
      <c r="A19" s="104" t="s">
        <v>310</v>
      </c>
      <c r="B19" s="104" t="s">
        <v>311</v>
      </c>
      <c r="C19" s="105" t="s">
        <v>312</v>
      </c>
      <c r="D19" s="106">
        <v>0</v>
      </c>
      <c r="E19" s="107">
        <v>3174.15</v>
      </c>
      <c r="F19" s="107">
        <f>VLOOKUP(A19,[1]Sheet1!$A$1:$F$65536,6,FALSE)</f>
        <v>0</v>
      </c>
      <c r="G19" s="108">
        <f>VLOOKUP(A19,[1]Sheet1!$A$1:$G$65536,7,FALSE)</f>
        <v>0</v>
      </c>
      <c r="H19" s="113">
        <v>0</v>
      </c>
      <c r="I19" s="110">
        <f>VLOOKUP(A19,[1]Sheet1!$A$1:$I$65536,9,FALSE)</f>
        <v>0</v>
      </c>
      <c r="J19" s="104">
        <f>VLOOKUP(A19,[1]Sheet1!$A$1:$J$65536,10,FALSE)</f>
        <v>0</v>
      </c>
      <c r="K19" s="104">
        <f>VLOOKUP(A19,[1]Sheet1!$A$1:$K$65536,11,FALSE)</f>
        <v>0</v>
      </c>
    </row>
    <row r="20" spans="1:11" ht="12.75">
      <c r="A20" s="104" t="s">
        <v>313</v>
      </c>
      <c r="B20" s="104" t="s">
        <v>314</v>
      </c>
      <c r="C20" s="105" t="s">
        <v>315</v>
      </c>
      <c r="D20" s="106">
        <v>1</v>
      </c>
      <c r="E20" s="107">
        <v>2463.84</v>
      </c>
      <c r="F20" s="107">
        <f>VLOOKUP(A20,[1]Sheet1!$A$1:$F$65536,6,FALSE)</f>
        <v>5.0999999999999996</v>
      </c>
      <c r="G20" s="108">
        <f>VLOOKUP(A20,[1]Sheet1!$A$1:$G$65536,7,FALSE)</f>
        <v>5.6</v>
      </c>
      <c r="H20" s="109">
        <v>1.9599999999999999E-2</v>
      </c>
      <c r="I20" s="110">
        <f>VLOOKUP(A20,[1]Sheet1!$A$1:$I$65536,9,FALSE)</f>
        <v>0.66</v>
      </c>
      <c r="J20" s="104">
        <f>VLOOKUP(A20,[1]Sheet1!$A$1:$J$65536,10,FALSE)</f>
        <v>0.33</v>
      </c>
      <c r="K20" s="104">
        <f>VLOOKUP(A20,[1]Sheet1!$A$1:$K$65536,11,FALSE)</f>
        <v>0.09</v>
      </c>
    </row>
    <row r="21" spans="1:11" ht="12.75">
      <c r="A21" s="104" t="s">
        <v>316</v>
      </c>
      <c r="B21" s="104" t="s">
        <v>317</v>
      </c>
      <c r="C21" s="105" t="s">
        <v>318</v>
      </c>
      <c r="D21" s="106">
        <v>1</v>
      </c>
      <c r="E21" s="107">
        <v>2882.05</v>
      </c>
      <c r="F21" s="107">
        <f>VLOOKUP(A21,[1]Sheet1!$A$1:$F$65536,6,FALSE)</f>
        <v>4.8</v>
      </c>
      <c r="G21" s="108">
        <f>VLOOKUP(A21,[1]Sheet1!$A$1:$G$65536,7,FALSE)</f>
        <v>5.3</v>
      </c>
      <c r="H21" s="112">
        <v>2.9000000000000001E-2</v>
      </c>
      <c r="I21" s="110">
        <f>VLOOKUP(A21,[1]Sheet1!$A$1:$I$65536,9,FALSE)</f>
        <v>0</v>
      </c>
      <c r="J21" s="104">
        <f>VLOOKUP(A21,[1]Sheet1!$A$1:$J$65536,10,FALSE)</f>
        <v>0</v>
      </c>
      <c r="K21" s="104">
        <f>VLOOKUP(A21,[1]Sheet1!$A$1:$K$65536,11,FALSE)</f>
        <v>0</v>
      </c>
    </row>
    <row r="22" spans="1:11" ht="12.75">
      <c r="A22" s="104" t="s">
        <v>319</v>
      </c>
      <c r="B22" s="104" t="s">
        <v>320</v>
      </c>
      <c r="C22" s="105" t="s">
        <v>321</v>
      </c>
      <c r="D22" s="106">
        <v>1</v>
      </c>
      <c r="E22" s="107">
        <v>3788.55</v>
      </c>
      <c r="F22" s="107">
        <f>VLOOKUP(A22,[1]Sheet1!$A$1:$F$65536,6,FALSE)</f>
        <v>5.0999999999999996</v>
      </c>
      <c r="G22" s="108">
        <f>VLOOKUP(A22,[1]Sheet1!$A$1:$G$65536,7,FALSE)</f>
        <v>5.6</v>
      </c>
      <c r="H22" s="109">
        <v>1.9599999999999999E-2</v>
      </c>
      <c r="I22" s="110">
        <f>VLOOKUP(A22,[1]Sheet1!$A$1:$I$65536,9,FALSE)</f>
        <v>0.73599999999999999</v>
      </c>
      <c r="J22" s="104">
        <f>VLOOKUP(A22,[1]Sheet1!$A$1:$J$65536,10,FALSE)</f>
        <v>0.34</v>
      </c>
      <c r="K22" s="104">
        <f>VLOOKUP(A22,[1]Sheet1!$A$1:$K$65536,11,FALSE)</f>
        <v>0.13</v>
      </c>
    </row>
    <row r="23" spans="1:11" ht="12.75">
      <c r="A23" s="104" t="s">
        <v>322</v>
      </c>
      <c r="B23" s="104" t="s">
        <v>323</v>
      </c>
      <c r="C23" s="105" t="s">
        <v>324</v>
      </c>
      <c r="D23" s="106">
        <v>0</v>
      </c>
      <c r="E23" s="107">
        <v>4937.0200000000004</v>
      </c>
      <c r="F23" s="107">
        <f>VLOOKUP(A23,[1]Sheet1!$A$1:$F$65536,6,FALSE)</f>
        <v>0</v>
      </c>
      <c r="G23" s="108">
        <f>VLOOKUP(A23,[1]Sheet1!$A$1:$G$65536,7,FALSE)</f>
        <v>0</v>
      </c>
      <c r="H23" s="113">
        <v>0</v>
      </c>
      <c r="I23" s="110">
        <f>VLOOKUP(A23,[1]Sheet1!$A$1:$I$65536,9,FALSE)</f>
        <v>0</v>
      </c>
      <c r="J23" s="104">
        <f>VLOOKUP(A23,[1]Sheet1!$A$1:$J$65536,10,FALSE)</f>
        <v>0</v>
      </c>
      <c r="K23" s="104">
        <f>VLOOKUP(A23,[1]Sheet1!$A$1:$K$65536,11,FALSE)</f>
        <v>0</v>
      </c>
    </row>
    <row r="24" spans="1:11" ht="12.75">
      <c r="A24" s="104" t="s">
        <v>325</v>
      </c>
      <c r="B24" s="104" t="s">
        <v>326</v>
      </c>
      <c r="C24" s="105" t="s">
        <v>327</v>
      </c>
      <c r="D24" s="106">
        <v>1</v>
      </c>
      <c r="E24" s="107">
        <v>4239.71</v>
      </c>
      <c r="F24" s="107">
        <f>VLOOKUP(A24,[1]Sheet1!$A$1:$F$65536,6,FALSE)</f>
        <v>7.41</v>
      </c>
      <c r="G24" s="108">
        <f>VLOOKUP(A24,[1]Sheet1!$A$1:$G$65536,7,FALSE)</f>
        <v>8.3000000000000007</v>
      </c>
      <c r="H24" s="109">
        <v>5.3900000000000003E-2</v>
      </c>
      <c r="I24" s="110">
        <f>VLOOKUP(A24,[1]Sheet1!$A$1:$I$65536,9,FALSE)</f>
        <v>1.35</v>
      </c>
      <c r="J24" s="104">
        <f>VLOOKUP(A24,[1]Sheet1!$A$1:$J$65536,10,FALSE)</f>
        <v>0.33</v>
      </c>
      <c r="K24" s="104">
        <f>VLOOKUP(A24,[1]Sheet1!$A$1:$K$65536,11,FALSE)</f>
        <v>0.115</v>
      </c>
    </row>
    <row r="25" spans="1:11" ht="12.75">
      <c r="A25" s="104" t="s">
        <v>328</v>
      </c>
      <c r="B25" s="104" t="s">
        <v>329</v>
      </c>
      <c r="C25" s="105" t="s">
        <v>330</v>
      </c>
      <c r="D25" s="106">
        <v>1</v>
      </c>
      <c r="E25" s="107">
        <v>7904.23</v>
      </c>
      <c r="F25" s="107">
        <f>VLOOKUP(A25,[1]Sheet1!$A$1:$F$65536,6,FALSE)</f>
        <v>4.5</v>
      </c>
      <c r="G25" s="108">
        <f>VLOOKUP(A25,[1]Sheet1!$A$1:$G$65536,7,FALSE)</f>
        <v>5</v>
      </c>
      <c r="H25" s="109">
        <v>5.3900000000000003E-2</v>
      </c>
      <c r="I25" s="110">
        <f>VLOOKUP(A25,[1]Sheet1!$A$1:$I$65536,9,FALSE)</f>
        <v>1.36</v>
      </c>
      <c r="J25" s="104">
        <f>VLOOKUP(A25,[1]Sheet1!$A$1:$J$65536,10,FALSE)</f>
        <v>0.33</v>
      </c>
      <c r="K25" s="104">
        <f>VLOOKUP(A25,[1]Sheet1!$A$1:$K$65536,11,FALSE)</f>
        <v>0.12</v>
      </c>
    </row>
    <row r="26" spans="1:11" ht="12.75">
      <c r="A26" s="104" t="s">
        <v>331</v>
      </c>
      <c r="B26" s="104" t="s">
        <v>332</v>
      </c>
      <c r="C26" s="105" t="s">
        <v>333</v>
      </c>
      <c r="D26" s="106">
        <v>1</v>
      </c>
      <c r="E26" s="107">
        <v>4188.18</v>
      </c>
      <c r="F26" s="107">
        <f>VLOOKUP(A26,[1]Sheet1!$A$1:$F$65536,6,FALSE)</f>
        <v>7.3</v>
      </c>
      <c r="G26" s="108">
        <f>VLOOKUP(A26,[1]Sheet1!$A$1:$G$65536,7,FALSE)</f>
        <v>7.8</v>
      </c>
      <c r="H26" s="109">
        <v>5.3900000000000003E-2</v>
      </c>
      <c r="I26" s="110">
        <f>VLOOKUP(A26,[1]Sheet1!$A$1:$I$65536,9,FALSE)</f>
        <v>1.36</v>
      </c>
      <c r="J26" s="104">
        <f>VLOOKUP(A26,[1]Sheet1!$A$1:$J$65536,10,FALSE)</f>
        <v>0.33</v>
      </c>
      <c r="K26" s="104">
        <f>VLOOKUP(A26,[1]Sheet1!$A$1:$K$65536,11,FALSE)</f>
        <v>0.12</v>
      </c>
    </row>
    <row r="27" spans="1:11" ht="12.75">
      <c r="A27" s="104" t="s">
        <v>334</v>
      </c>
      <c r="B27" s="104" t="s">
        <v>335</v>
      </c>
      <c r="C27" s="105" t="s">
        <v>336</v>
      </c>
      <c r="D27" s="106">
        <v>1</v>
      </c>
      <c r="E27" s="107">
        <v>8055.24</v>
      </c>
      <c r="F27" s="107">
        <f>VLOOKUP(A27,[1]Sheet1!$A$1:$F$65536,6,FALSE)</f>
        <v>4.5</v>
      </c>
      <c r="G27" s="108">
        <f>VLOOKUP(A27,[1]Sheet1!$A$1:$G$65536,7,FALSE)</f>
        <v>5</v>
      </c>
      <c r="H27" s="109">
        <v>5.3900000000000003E-2</v>
      </c>
      <c r="I27" s="110">
        <f>VLOOKUP(A27,[1]Sheet1!$A$1:$I$65536,9,FALSE)</f>
        <v>1.36</v>
      </c>
      <c r="J27" s="104">
        <f>VLOOKUP(A27,[1]Sheet1!$A$1:$J$65536,10,FALSE)</f>
        <v>0.33</v>
      </c>
      <c r="K27" s="104">
        <f>VLOOKUP(A27,[1]Sheet1!$A$1:$K$65536,11,FALSE)</f>
        <v>0.12</v>
      </c>
    </row>
    <row r="28" spans="1:11" ht="12.75">
      <c r="A28" s="104" t="s">
        <v>337</v>
      </c>
      <c r="B28" s="104" t="s">
        <v>338</v>
      </c>
      <c r="C28" s="105" t="s">
        <v>339</v>
      </c>
      <c r="D28" s="106">
        <v>1</v>
      </c>
      <c r="E28" s="107">
        <v>4218.0600000000004</v>
      </c>
      <c r="F28" s="107">
        <f>VLOOKUP(A28,[1]Sheet1!$A$1:$F$65536,6,FALSE)</f>
        <v>7.5</v>
      </c>
      <c r="G28" s="108">
        <f>VLOOKUP(A28,[1]Sheet1!$A$1:$G$65536,7,FALSE)</f>
        <v>8</v>
      </c>
      <c r="H28" s="109">
        <v>5.3900000000000003E-2</v>
      </c>
      <c r="I28" s="110">
        <f>VLOOKUP(A28,[1]Sheet1!$A$1:$I$65536,9,FALSE)</f>
        <v>1.36</v>
      </c>
      <c r="J28" s="104">
        <f>VLOOKUP(A28,[1]Sheet1!$A$1:$J$65536,10,FALSE)</f>
        <v>0.33</v>
      </c>
      <c r="K28" s="104">
        <f>VLOOKUP(A28,[1]Sheet1!$A$1:$K$65536,11,FALSE)</f>
        <v>0.12</v>
      </c>
    </row>
    <row r="29" spans="1:11" ht="12.75">
      <c r="A29" s="104" t="s">
        <v>340</v>
      </c>
      <c r="B29" s="104" t="s">
        <v>341</v>
      </c>
      <c r="C29" s="105" t="s">
        <v>342</v>
      </c>
      <c r="D29" s="106">
        <v>2</v>
      </c>
      <c r="E29" s="107">
        <v>934.28</v>
      </c>
      <c r="F29" s="107">
        <f>VLOOKUP(A29,[1]Sheet1!$A$1:$F$65536,6,FALSE)</f>
        <v>1.73</v>
      </c>
      <c r="G29" s="108">
        <f>VLOOKUP(A29,[1]Sheet1!$A$1:$G$65536,7,FALSE)</f>
        <v>1.915</v>
      </c>
      <c r="H29" s="109">
        <v>1.2800000000000001E-2</v>
      </c>
      <c r="I29" s="110">
        <f>VLOOKUP(A29,[1]Sheet1!$A$1:$I$65536,9,FALSE)</f>
        <v>1.29</v>
      </c>
      <c r="J29" s="104">
        <f>VLOOKUP(A29,[1]Sheet1!$A$1:$J$65536,10,FALSE)</f>
        <v>0.22</v>
      </c>
      <c r="K29" s="104">
        <f>VLOOKUP(A29,[1]Sheet1!$A$1:$K$65536,11,FALSE)</f>
        <v>0.09</v>
      </c>
    </row>
    <row r="30" spans="1:11" ht="12.75">
      <c r="A30" s="104" t="s">
        <v>343</v>
      </c>
      <c r="B30" s="104" t="s">
        <v>344</v>
      </c>
      <c r="C30" s="105" t="s">
        <v>345</v>
      </c>
      <c r="D30" s="106">
        <v>0</v>
      </c>
      <c r="E30" s="107">
        <v>1760</v>
      </c>
      <c r="F30" s="107">
        <f>VLOOKUP(A30,[1]Sheet1!$A$1:$F$65536,6,FALSE)</f>
        <v>0</v>
      </c>
      <c r="G30" s="108">
        <f>VLOOKUP(A30,[1]Sheet1!$A$1:$G$65536,7,FALSE)</f>
        <v>0</v>
      </c>
      <c r="H30" s="113">
        <v>0</v>
      </c>
      <c r="I30" s="110">
        <f>VLOOKUP(A30,[1]Sheet1!$A$1:$I$65536,9,FALSE)</f>
        <v>0</v>
      </c>
      <c r="J30" s="104">
        <f>VLOOKUP(A30,[1]Sheet1!$A$1:$J$65536,10,FALSE)</f>
        <v>0</v>
      </c>
      <c r="K30" s="104">
        <f>VLOOKUP(A30,[1]Sheet1!$A$1:$K$65536,11,FALSE)</f>
        <v>0</v>
      </c>
    </row>
    <row r="31" spans="1:11" ht="12.75">
      <c r="A31" s="104" t="s">
        <v>346</v>
      </c>
      <c r="B31" s="104" t="s">
        <v>347</v>
      </c>
      <c r="C31" s="105" t="s">
        <v>348</v>
      </c>
      <c r="D31" s="106">
        <v>2</v>
      </c>
      <c r="E31" s="107">
        <v>1101.28</v>
      </c>
      <c r="F31" s="107">
        <f>VLOOKUP(A31,[1]Sheet1!$A$1:$F$65536,6,FALSE)</f>
        <v>2.84</v>
      </c>
      <c r="G31" s="108">
        <f>VLOOKUP(A31,[1]Sheet1!$A$1:$G$65536,7,FALSE)</f>
        <v>3.2749999999999999</v>
      </c>
      <c r="H31" s="109">
        <v>1.78E-2</v>
      </c>
      <c r="I31" s="110">
        <f>VLOOKUP(A31,[1]Sheet1!$A$1:$I$65536,9,FALSE)</f>
        <v>1.32</v>
      </c>
      <c r="J31" s="104">
        <f>VLOOKUP(A31,[1]Sheet1!$A$1:$J$65536,10,FALSE)</f>
        <v>0.27</v>
      </c>
      <c r="K31" s="104">
        <f>VLOOKUP(A31,[1]Sheet1!$A$1:$K$65536,11,FALSE)</f>
        <v>0.1</v>
      </c>
    </row>
    <row r="32" spans="1:11" ht="12.75">
      <c r="A32" s="104" t="s">
        <v>349</v>
      </c>
      <c r="B32" s="104" t="s">
        <v>350</v>
      </c>
      <c r="C32" s="105" t="s">
        <v>351</v>
      </c>
      <c r="D32" s="106">
        <v>2</v>
      </c>
      <c r="E32" s="107">
        <v>4920.8999999999996</v>
      </c>
      <c r="F32" s="107">
        <f>VLOOKUP(A32,[1]Sheet1!$A$1:$F$65536,6,FALSE)</f>
        <v>3.54</v>
      </c>
      <c r="G32" s="108">
        <f>VLOOKUP(A32,[1]Sheet1!$A$1:$G$65536,7,FALSE)</f>
        <v>3.9750000000000001</v>
      </c>
      <c r="H32" s="109">
        <v>1.78E-2</v>
      </c>
      <c r="I32" s="110">
        <f>VLOOKUP(A32,[1]Sheet1!$A$1:$I$65536,9,FALSE)</f>
        <v>1.32</v>
      </c>
      <c r="J32" s="104">
        <f>VLOOKUP(A32,[1]Sheet1!$A$1:$J$65536,10,FALSE)</f>
        <v>0.27</v>
      </c>
      <c r="K32" s="104">
        <f>VLOOKUP(A32,[1]Sheet1!$A$1:$K$65536,11,FALSE)</f>
        <v>0.1</v>
      </c>
    </row>
    <row r="33" spans="1:11" ht="12.75">
      <c r="A33" s="104" t="s">
        <v>352</v>
      </c>
      <c r="B33" s="104" t="s">
        <v>353</v>
      </c>
      <c r="C33" s="105" t="s">
        <v>354</v>
      </c>
      <c r="D33" s="106">
        <v>2</v>
      </c>
      <c r="E33" s="107">
        <v>1783.91</v>
      </c>
      <c r="F33" s="107">
        <f>VLOOKUP(A33,[1]Sheet1!$A$1:$F$65536,6,FALSE)</f>
        <v>3</v>
      </c>
      <c r="G33" s="108">
        <f>VLOOKUP(A33,[1]Sheet1!$A$1:$G$65536,7,FALSE)</f>
        <v>3.3</v>
      </c>
      <c r="H33" s="109">
        <v>1.77E-2</v>
      </c>
      <c r="I33" s="110">
        <f>VLOOKUP(A33,[1]Sheet1!$A$1:$I$65536,9,FALSE)</f>
        <v>1.31</v>
      </c>
      <c r="J33" s="104">
        <f>VLOOKUP(A33,[1]Sheet1!$A$1:$J$65536,10,FALSE)</f>
        <v>0.27</v>
      </c>
      <c r="K33" s="104">
        <f>VLOOKUP(A33,[1]Sheet1!$A$1:$K$65536,11,FALSE)</f>
        <v>0.1</v>
      </c>
    </row>
    <row r="34" spans="1:11" ht="12.75">
      <c r="A34" s="104" t="s">
        <v>355</v>
      </c>
      <c r="B34" s="104" t="s">
        <v>356</v>
      </c>
      <c r="C34" s="105" t="s">
        <v>357</v>
      </c>
      <c r="D34" s="106">
        <v>2</v>
      </c>
      <c r="E34" s="107">
        <v>5636.48</v>
      </c>
      <c r="F34" s="107">
        <f>VLOOKUP(A34,[1]Sheet1!$A$1:$F$65536,6,FALSE)</f>
        <v>2.7</v>
      </c>
      <c r="G34" s="108">
        <f>VLOOKUP(A34,[1]Sheet1!$A$1:$G$65536,7,FALSE)</f>
        <v>3.2</v>
      </c>
      <c r="H34" s="109">
        <v>1.78E-2</v>
      </c>
      <c r="I34" s="110">
        <f>VLOOKUP(A34,[1]Sheet1!$A$1:$I$65536,9,FALSE)</f>
        <v>1.32</v>
      </c>
      <c r="J34" s="104">
        <f>VLOOKUP(A34,[1]Sheet1!$A$1:$J$65536,10,FALSE)</f>
        <v>0.27</v>
      </c>
      <c r="K34" s="104">
        <f>VLOOKUP(A34,[1]Sheet1!$A$1:$K$65536,11,FALSE)</f>
        <v>0.1</v>
      </c>
    </row>
    <row r="35" spans="1:11" ht="12.75">
      <c r="A35" s="104" t="s">
        <v>358</v>
      </c>
      <c r="B35" s="104" t="s">
        <v>359</v>
      </c>
      <c r="C35" s="105" t="s">
        <v>360</v>
      </c>
      <c r="D35" s="106">
        <v>1</v>
      </c>
      <c r="E35" s="107">
        <v>1844.21</v>
      </c>
      <c r="F35" s="107">
        <f>VLOOKUP(A35,[1]Sheet1!$A$1:$F$65536,6,FALSE)</f>
        <v>4.8</v>
      </c>
      <c r="G35" s="108">
        <f>VLOOKUP(A35,[1]Sheet1!$A$1:$G$65536,7,FALSE)</f>
        <v>5.52</v>
      </c>
      <c r="H35" s="109">
        <v>3.56E-2</v>
      </c>
      <c r="I35" s="110">
        <f>VLOOKUP(A35,[1]Sheet1!$A$1:$I$65536,9,FALSE)</f>
        <v>1.32</v>
      </c>
      <c r="J35" s="104">
        <f>VLOOKUP(A35,[1]Sheet1!$A$1:$J$65536,10,FALSE)</f>
        <v>0.27</v>
      </c>
      <c r="K35" s="104">
        <f>VLOOKUP(A35,[1]Sheet1!$A$1:$K$65536,11,FALSE)</f>
        <v>0.1</v>
      </c>
    </row>
    <row r="36" spans="1:11" ht="12.75">
      <c r="A36" s="104" t="s">
        <v>361</v>
      </c>
      <c r="B36" s="104" t="s">
        <v>362</v>
      </c>
      <c r="C36" s="105" t="s">
        <v>363</v>
      </c>
      <c r="D36" s="106">
        <v>1</v>
      </c>
      <c r="E36" s="107">
        <v>5644.11</v>
      </c>
      <c r="F36" s="107">
        <f>VLOOKUP(A36,[1]Sheet1!$A$1:$F$65536,6,FALSE)</f>
        <v>3.5</v>
      </c>
      <c r="G36" s="108">
        <f>VLOOKUP(A36,[1]Sheet1!$A$1:$G$65536,7,FALSE)</f>
        <v>4</v>
      </c>
      <c r="H36" s="109">
        <v>3.56E-2</v>
      </c>
      <c r="I36" s="110">
        <f>VLOOKUP(A36,[1]Sheet1!$A$1:$I$65536,9,FALSE)</f>
        <v>1.32</v>
      </c>
      <c r="J36" s="104">
        <f>VLOOKUP(A36,[1]Sheet1!$A$1:$J$65536,10,FALSE)</f>
        <v>0.27</v>
      </c>
      <c r="K36" s="104">
        <f>VLOOKUP(A36,[1]Sheet1!$A$1:$K$65536,11,FALSE)</f>
        <v>0.1</v>
      </c>
    </row>
    <row r="37" spans="1:11" ht="12.75">
      <c r="A37" s="104" t="s">
        <v>364</v>
      </c>
      <c r="B37" s="104" t="s">
        <v>365</v>
      </c>
      <c r="C37" s="105" t="s">
        <v>366</v>
      </c>
      <c r="D37" s="106">
        <v>1</v>
      </c>
      <c r="E37" s="107">
        <v>2426.75</v>
      </c>
      <c r="F37" s="107">
        <f>VLOOKUP(A37,[1]Sheet1!$A$1:$F$65536,6,FALSE)</f>
        <v>4.5</v>
      </c>
      <c r="G37" s="108">
        <f>VLOOKUP(A37,[1]Sheet1!$A$1:$G$65536,7,FALSE)</f>
        <v>5</v>
      </c>
      <c r="H37" s="109">
        <v>3.5400000000000001E-2</v>
      </c>
      <c r="I37" s="110">
        <f>VLOOKUP(A37,[1]Sheet1!$A$1:$I$65536,9,FALSE)</f>
        <v>1.31</v>
      </c>
      <c r="J37" s="104">
        <f>VLOOKUP(A37,[1]Sheet1!$A$1:$J$65536,10,FALSE)</f>
        <v>0.27</v>
      </c>
      <c r="K37" s="104">
        <f>VLOOKUP(A37,[1]Sheet1!$A$1:$K$65536,11,FALSE)</f>
        <v>0.1</v>
      </c>
    </row>
    <row r="38" spans="1:11" ht="12.75">
      <c r="A38" s="104" t="s">
        <v>367</v>
      </c>
      <c r="B38" s="104" t="s">
        <v>368</v>
      </c>
      <c r="C38" s="105" t="s">
        <v>363</v>
      </c>
      <c r="D38" s="106">
        <v>0</v>
      </c>
      <c r="E38" s="107">
        <v>5805.63</v>
      </c>
      <c r="F38" s="107">
        <f>VLOOKUP(A38,[1]Sheet1!$A$1:$F$65536,6,FALSE)</f>
        <v>0</v>
      </c>
      <c r="G38" s="108">
        <f>VLOOKUP(A38,[1]Sheet1!$A$1:$G$65536,7,FALSE)</f>
        <v>0</v>
      </c>
      <c r="H38" s="113">
        <v>0</v>
      </c>
      <c r="I38" s="110">
        <f>VLOOKUP(A38,[1]Sheet1!$A$1:$I$65536,9,FALSE)</f>
        <v>0</v>
      </c>
      <c r="J38" s="104">
        <f>VLOOKUP(A38,[1]Sheet1!$A$1:$J$65536,10,FALSE)</f>
        <v>0</v>
      </c>
      <c r="K38" s="104">
        <f>VLOOKUP(A38,[1]Sheet1!$A$1:$K$65536,11,FALSE)</f>
        <v>0</v>
      </c>
    </row>
    <row r="39" spans="1:11" ht="12.75">
      <c r="A39" s="104" t="s">
        <v>369</v>
      </c>
      <c r="B39" s="104" t="s">
        <v>370</v>
      </c>
      <c r="C39" s="105" t="s">
        <v>371</v>
      </c>
      <c r="D39" s="106">
        <v>2</v>
      </c>
      <c r="E39" s="107">
        <v>1093.3800000000001</v>
      </c>
      <c r="F39" s="107">
        <f>VLOOKUP(A39,[1]Sheet1!$A$1:$F$65536,6,FALSE)</f>
        <v>2.8</v>
      </c>
      <c r="G39" s="108">
        <f>VLOOKUP(A39,[1]Sheet1!$A$1:$G$65536,7,FALSE)</f>
        <v>3.24</v>
      </c>
      <c r="H39" s="109">
        <v>1.78E-2</v>
      </c>
      <c r="I39" s="110">
        <f>VLOOKUP(A39,[1]Sheet1!$A$1:$I$65536,9,FALSE)</f>
        <v>1.32</v>
      </c>
      <c r="J39" s="104">
        <f>VLOOKUP(A39,[1]Sheet1!$A$1:$J$65536,10,FALSE)</f>
        <v>0.27</v>
      </c>
      <c r="K39" s="104">
        <f>VLOOKUP(A39,[1]Sheet1!$A$1:$K$65536,11,FALSE)</f>
        <v>0.1</v>
      </c>
    </row>
    <row r="40" spans="1:11" ht="12.75">
      <c r="A40" s="104" t="s">
        <v>372</v>
      </c>
      <c r="B40" s="104" t="s">
        <v>373</v>
      </c>
      <c r="C40" s="105" t="s">
        <v>374</v>
      </c>
      <c r="D40" s="106">
        <v>2</v>
      </c>
      <c r="E40" s="107">
        <v>1736.55</v>
      </c>
      <c r="F40" s="107">
        <f>VLOOKUP(A40,[1]Sheet1!$A$1:$F$65536,6,FALSE)</f>
        <v>3</v>
      </c>
      <c r="G40" s="108">
        <f>VLOOKUP(A40,[1]Sheet1!$A$1:$G$65536,7,FALSE)</f>
        <v>3.3</v>
      </c>
      <c r="H40" s="109">
        <v>1.77E-2</v>
      </c>
      <c r="I40" s="110">
        <f>VLOOKUP(A40,[1]Sheet1!$A$1:$I$65536,9,FALSE)</f>
        <v>1.31</v>
      </c>
      <c r="J40" s="104">
        <f>VLOOKUP(A40,[1]Sheet1!$A$1:$J$65536,10,FALSE)</f>
        <v>0.27</v>
      </c>
      <c r="K40" s="104">
        <f>VLOOKUP(A40,[1]Sheet1!$A$1:$K$65536,11,FALSE)</f>
        <v>0.1</v>
      </c>
    </row>
    <row r="41" spans="1:11" ht="12.75">
      <c r="A41" s="104" t="s">
        <v>375</v>
      </c>
      <c r="B41" s="104" t="s">
        <v>376</v>
      </c>
      <c r="C41" s="105" t="s">
        <v>377</v>
      </c>
      <c r="D41" s="106">
        <v>1</v>
      </c>
      <c r="E41" s="107">
        <v>1849.93</v>
      </c>
      <c r="F41" s="107">
        <f>VLOOKUP(A41,[1]Sheet1!$A$1:$F$65536,6,FALSE)</f>
        <v>5</v>
      </c>
      <c r="G41" s="108">
        <f>VLOOKUP(A41,[1]Sheet1!$A$1:$G$65536,7,FALSE)</f>
        <v>5.5</v>
      </c>
      <c r="H41" s="109">
        <v>3.56E-2</v>
      </c>
      <c r="I41" s="110">
        <f>VLOOKUP(A41,[1]Sheet1!$A$1:$I$65536,9,FALSE)</f>
        <v>1.32</v>
      </c>
      <c r="J41" s="104">
        <f>VLOOKUP(A41,[1]Sheet1!$A$1:$J$65536,10,FALSE)</f>
        <v>0.27</v>
      </c>
      <c r="K41" s="104">
        <f>VLOOKUP(A41,[1]Sheet1!$A$1:$K$65536,11,FALSE)</f>
        <v>0.1</v>
      </c>
    </row>
    <row r="42" spans="1:11" ht="12.75">
      <c r="A42" s="104" t="s">
        <v>378</v>
      </c>
      <c r="B42" s="104" t="s">
        <v>379</v>
      </c>
      <c r="C42" s="105" t="s">
        <v>380</v>
      </c>
      <c r="D42" s="106">
        <v>1</v>
      </c>
      <c r="E42" s="107">
        <v>5649.67</v>
      </c>
      <c r="F42" s="107">
        <f>VLOOKUP(A42,[1]Sheet1!$A$1:$F$65536,6,FALSE)</f>
        <v>3.5</v>
      </c>
      <c r="G42" s="108">
        <f>VLOOKUP(A42,[1]Sheet1!$A$1:$G$65536,7,FALSE)</f>
        <v>4</v>
      </c>
      <c r="H42" s="109">
        <v>3.56E-2</v>
      </c>
      <c r="I42" s="110">
        <f>VLOOKUP(A42,[1]Sheet1!$A$1:$I$65536,9,FALSE)</f>
        <v>1.32</v>
      </c>
      <c r="J42" s="104">
        <f>VLOOKUP(A42,[1]Sheet1!$A$1:$J$65536,10,FALSE)</f>
        <v>0.27</v>
      </c>
      <c r="K42" s="104">
        <f>VLOOKUP(A42,[1]Sheet1!$A$1:$K$65536,11,FALSE)</f>
        <v>0.1</v>
      </c>
    </row>
    <row r="43" spans="1:11" ht="12.75">
      <c r="A43" s="104" t="s">
        <v>381</v>
      </c>
      <c r="B43" s="104" t="s">
        <v>382</v>
      </c>
      <c r="C43" s="105" t="s">
        <v>383</v>
      </c>
      <c r="D43" s="106">
        <v>1</v>
      </c>
      <c r="E43" s="107">
        <v>2426.75</v>
      </c>
      <c r="F43" s="107">
        <f>VLOOKUP(A43,[1]Sheet1!$A$1:$F$65536,6,FALSE)</f>
        <v>4.5</v>
      </c>
      <c r="G43" s="108">
        <f>VLOOKUP(A43,[1]Sheet1!$A$1:$G$65536,7,FALSE)</f>
        <v>5</v>
      </c>
      <c r="H43" s="109">
        <v>3.5400000000000001E-2</v>
      </c>
      <c r="I43" s="110">
        <f>VLOOKUP(A43,[1]Sheet1!$A$1:$I$65536,9,FALSE)</f>
        <v>1.31</v>
      </c>
      <c r="J43" s="104">
        <f>VLOOKUP(A43,[1]Sheet1!$A$1:$J$65536,10,FALSE)</f>
        <v>0.27</v>
      </c>
      <c r="K43" s="104">
        <f>VLOOKUP(A43,[1]Sheet1!$A$1:$K$65536,11,FALSE)</f>
        <v>0.1</v>
      </c>
    </row>
    <row r="44" spans="1:11" ht="12.75">
      <c r="A44" s="104" t="s">
        <v>384</v>
      </c>
      <c r="B44" s="104" t="s">
        <v>385</v>
      </c>
      <c r="C44" s="105" t="s">
        <v>386</v>
      </c>
      <c r="D44" s="106">
        <v>2</v>
      </c>
      <c r="E44" s="107">
        <v>1862.25</v>
      </c>
      <c r="F44" s="107">
        <f>VLOOKUP(A44,[1]Sheet1!$A$1:$F$65536,6,FALSE)</f>
        <v>1.5</v>
      </c>
      <c r="G44" s="108">
        <f>VLOOKUP(A44,[1]Sheet1!$A$1:$G$65536,7,FALSE)</f>
        <v>1.9</v>
      </c>
      <c r="H44" s="109">
        <v>9.1999999999999998E-3</v>
      </c>
      <c r="I44" s="110">
        <f>VLOOKUP(A44,[1]Sheet1!$A$1:$I$65536,9,FALSE)</f>
        <v>0.68</v>
      </c>
      <c r="J44" s="104">
        <f>VLOOKUP(A44,[1]Sheet1!$A$1:$J$65536,10,FALSE)</f>
        <v>0.27</v>
      </c>
      <c r="K44" s="104">
        <f>VLOOKUP(A44,[1]Sheet1!$A$1:$K$65536,11,FALSE)</f>
        <v>0.1</v>
      </c>
    </row>
    <row r="45" spans="1:11" ht="12.75">
      <c r="A45" s="104" t="s">
        <v>387</v>
      </c>
      <c r="B45" s="104" t="s">
        <v>388</v>
      </c>
      <c r="C45" s="105" t="s">
        <v>389</v>
      </c>
      <c r="D45" s="106">
        <v>2</v>
      </c>
      <c r="E45" s="107">
        <v>2076</v>
      </c>
      <c r="F45" s="107">
        <f>VLOOKUP(A45,[1]Sheet1!$A$1:$F$65536,6,FALSE)</f>
        <v>1</v>
      </c>
      <c r="G45" s="108">
        <f>VLOOKUP(A45,[1]Sheet1!$A$1:$G$65536,7,FALSE)</f>
        <v>1.3</v>
      </c>
      <c r="H45" s="112">
        <v>8.0000000000000002E-3</v>
      </c>
      <c r="I45" s="110">
        <f>VLOOKUP(A45,[1]Sheet1!$A$1:$I$65536,9,FALSE)</f>
        <v>0.71</v>
      </c>
      <c r="J45" s="104">
        <f>VLOOKUP(A45,[1]Sheet1!$A$1:$J$65536,10,FALSE)</f>
        <v>0.22</v>
      </c>
      <c r="K45" s="104">
        <f>VLOOKUP(A45,[1]Sheet1!$A$1:$K$65536,11,FALSE)</f>
        <v>0.12</v>
      </c>
    </row>
    <row r="46" spans="1:11" ht="12.75">
      <c r="A46" s="104" t="s">
        <v>390</v>
      </c>
      <c r="B46" s="104" t="s">
        <v>391</v>
      </c>
      <c r="C46" s="105" t="s">
        <v>392</v>
      </c>
      <c r="D46" s="106">
        <v>2</v>
      </c>
      <c r="E46" s="107">
        <v>1306.45</v>
      </c>
      <c r="F46" s="107">
        <f>VLOOKUP(A46,[1]Sheet1!$A$1:$F$65536,6,FALSE)</f>
        <v>1.38</v>
      </c>
      <c r="G46" s="108">
        <f>VLOOKUP(A46,[1]Sheet1!$A$1:$G$65536,7,FALSE)</f>
        <v>1.5249999999999999</v>
      </c>
      <c r="H46" s="112">
        <v>8.0000000000000002E-3</v>
      </c>
      <c r="I46" s="110">
        <f>VLOOKUP(A46,[1]Sheet1!$A$1:$I$65536,9,FALSE)</f>
        <v>0.71</v>
      </c>
      <c r="J46" s="104">
        <f>VLOOKUP(A46,[1]Sheet1!$A$1:$J$65536,10,FALSE)</f>
        <v>0.22</v>
      </c>
      <c r="K46" s="104">
        <f>VLOOKUP(A46,[1]Sheet1!$A$1:$K$65536,11,FALSE)</f>
        <v>0.12</v>
      </c>
    </row>
    <row r="47" spans="1:11" ht="12.75">
      <c r="A47" s="104" t="s">
        <v>393</v>
      </c>
      <c r="B47" s="104" t="s">
        <v>394</v>
      </c>
      <c r="C47" s="105" t="s">
        <v>395</v>
      </c>
      <c r="D47" s="106">
        <v>2</v>
      </c>
      <c r="E47" s="107">
        <v>2159.58</v>
      </c>
      <c r="F47" s="107">
        <f>VLOOKUP(A47,[1]Sheet1!$A$1:$F$65536,6,FALSE)</f>
        <v>1</v>
      </c>
      <c r="G47" s="108">
        <f>VLOOKUP(A47,[1]Sheet1!$A$1:$G$65536,7,FALSE)</f>
        <v>1.3</v>
      </c>
      <c r="H47" s="112">
        <v>8.0000000000000002E-3</v>
      </c>
      <c r="I47" s="110">
        <f>VLOOKUP(A47,[1]Sheet1!$A$1:$I$65536,9,FALSE)</f>
        <v>0.71</v>
      </c>
      <c r="J47" s="104">
        <f>VLOOKUP(A47,[1]Sheet1!$A$1:$J$65536,10,FALSE)</f>
        <v>0.22</v>
      </c>
      <c r="K47" s="104">
        <f>VLOOKUP(A47,[1]Sheet1!$A$1:$K$65536,11,FALSE)</f>
        <v>0.12</v>
      </c>
    </row>
    <row r="48" spans="1:11" ht="25.5">
      <c r="A48" s="104" t="s">
        <v>396</v>
      </c>
      <c r="B48" s="104" t="s">
        <v>397</v>
      </c>
      <c r="C48" s="105" t="s">
        <v>398</v>
      </c>
      <c r="D48" s="106">
        <v>2</v>
      </c>
      <c r="E48" s="107">
        <v>2041.43</v>
      </c>
      <c r="F48" s="107">
        <f>VLOOKUP(A48,[1]Sheet1!$A$1:$F$65536,6,FALSE)</f>
        <v>2</v>
      </c>
      <c r="G48" s="108">
        <f>VLOOKUP(A48,[1]Sheet1!$A$1:$G$65536,7,FALSE)</f>
        <v>2.5</v>
      </c>
      <c r="H48" s="109">
        <v>2.0400000000000001E-2</v>
      </c>
      <c r="I48" s="110">
        <f>VLOOKUP(A48,[1]Sheet1!$A$1:$I$65536,9,FALSE)</f>
        <v>1.36</v>
      </c>
      <c r="J48" s="104">
        <f>VLOOKUP(A48,[1]Sheet1!$A$1:$J$65536,10,FALSE)</f>
        <v>0.25</v>
      </c>
      <c r="K48" s="104">
        <f>VLOOKUP(A48,[1]Sheet1!$A$1:$K$65536,11,FALSE)</f>
        <v>0.12</v>
      </c>
    </row>
    <row r="49" spans="1:11" ht="12.75">
      <c r="A49" s="104" t="s">
        <v>399</v>
      </c>
      <c r="B49" s="104" t="s">
        <v>399</v>
      </c>
      <c r="C49" s="105" t="s">
        <v>400</v>
      </c>
      <c r="D49" s="106">
        <v>0</v>
      </c>
      <c r="E49" s="107">
        <v>4463</v>
      </c>
      <c r="F49" s="107">
        <f>VLOOKUP(A49,[1]Sheet1!$A$1:$F$65536,6,FALSE)</f>
        <v>0</v>
      </c>
      <c r="G49" s="108">
        <f>VLOOKUP(A49,[1]Sheet1!$A$1:$G$65536,7,FALSE)</f>
        <v>0</v>
      </c>
      <c r="H49" s="113">
        <v>0</v>
      </c>
      <c r="I49" s="110">
        <f>VLOOKUP(A49,[1]Sheet1!$A$1:$I$65536,9,FALSE)</f>
        <v>0</v>
      </c>
      <c r="J49" s="104">
        <f>VLOOKUP(A49,[1]Sheet1!$A$1:$J$65536,10,FALSE)</f>
        <v>0</v>
      </c>
      <c r="K49" s="104">
        <f>VLOOKUP(A49,[1]Sheet1!$A$1:$K$65536,11,FALSE)</f>
        <v>0</v>
      </c>
    </row>
    <row r="50" spans="1:11" ht="12.75">
      <c r="A50" s="104" t="s">
        <v>401</v>
      </c>
      <c r="B50" s="104" t="s">
        <v>402</v>
      </c>
      <c r="C50" s="105" t="s">
        <v>403</v>
      </c>
      <c r="D50" s="106">
        <v>2</v>
      </c>
      <c r="E50" s="107">
        <v>2912.83</v>
      </c>
      <c r="F50" s="107">
        <f>VLOOKUP(A50,[1]Sheet1!$A$1:$F$65536,6,FALSE)</f>
        <v>2</v>
      </c>
      <c r="G50" s="108">
        <f>VLOOKUP(A50,[1]Sheet1!$A$1:$G$65536,7,FALSE)</f>
        <v>2.5</v>
      </c>
      <c r="H50" s="109">
        <v>2.0400000000000001E-2</v>
      </c>
      <c r="I50" s="110">
        <f>VLOOKUP(A50,[1]Sheet1!$A$1:$I$65536,9,FALSE)</f>
        <v>1.36</v>
      </c>
      <c r="J50" s="104">
        <f>VLOOKUP(A50,[1]Sheet1!$A$1:$J$65536,10,FALSE)</f>
        <v>0.25</v>
      </c>
      <c r="K50" s="104">
        <f>VLOOKUP(A50,[1]Sheet1!$A$1:$K$65536,11,FALSE)</f>
        <v>0.12</v>
      </c>
    </row>
    <row r="51" spans="1:11" ht="12.75">
      <c r="A51" s="104" t="s">
        <v>404</v>
      </c>
      <c r="B51" s="104" t="s">
        <v>405</v>
      </c>
      <c r="C51" s="105" t="s">
        <v>406</v>
      </c>
      <c r="D51" s="106">
        <v>2</v>
      </c>
      <c r="E51" s="107">
        <v>1388.5</v>
      </c>
      <c r="F51" s="107">
        <f>VLOOKUP(A51,[1]Sheet1!$A$1:$F$65536,6,FALSE)</f>
        <v>1.5</v>
      </c>
      <c r="G51" s="108">
        <f>VLOOKUP(A51,[1]Sheet1!$A$1:$G$65536,7,FALSE)</f>
        <v>2</v>
      </c>
      <c r="H51" s="109">
        <v>2.0400000000000001E-2</v>
      </c>
      <c r="I51" s="110">
        <f>VLOOKUP(A51,[1]Sheet1!$A$1:$I$65536,9,FALSE)</f>
        <v>1.36</v>
      </c>
      <c r="J51" s="104">
        <f>VLOOKUP(A51,[1]Sheet1!$A$1:$J$65536,10,FALSE)</f>
        <v>0.25</v>
      </c>
      <c r="K51" s="104">
        <f>VLOOKUP(A51,[1]Sheet1!$A$1:$K$65536,11,FALSE)</f>
        <v>0.12</v>
      </c>
    </row>
    <row r="52" spans="1:11" ht="12.75">
      <c r="A52" s="104" t="s">
        <v>407</v>
      </c>
      <c r="B52" s="104" t="s">
        <v>408</v>
      </c>
      <c r="C52" s="105" t="s">
        <v>409</v>
      </c>
      <c r="D52" s="106">
        <v>2</v>
      </c>
      <c r="E52" s="107">
        <v>2154.14</v>
      </c>
      <c r="F52" s="107">
        <f>VLOOKUP(A52,[1]Sheet1!$A$1:$F$65536,6,FALSE)</f>
        <v>2.5</v>
      </c>
      <c r="G52" s="108">
        <f>VLOOKUP(A52,[1]Sheet1!$A$1:$G$65536,7,FALSE)</f>
        <v>3</v>
      </c>
      <c r="H52" s="109">
        <v>1.8700000000000001E-2</v>
      </c>
      <c r="I52" s="110">
        <f>VLOOKUP(A52,[1]Sheet1!$A$1:$I$65536,9,FALSE)</f>
        <v>1.64</v>
      </c>
      <c r="J52" s="104">
        <f>VLOOKUP(A52,[1]Sheet1!$A$1:$J$65536,10,FALSE)</f>
        <v>0.22</v>
      </c>
      <c r="K52" s="104">
        <f>VLOOKUP(A52,[1]Sheet1!$A$1:$K$65536,11,FALSE)</f>
        <v>0.12</v>
      </c>
    </row>
    <row r="53" spans="1:11" ht="12.75">
      <c r="A53" s="104" t="s">
        <v>410</v>
      </c>
      <c r="B53" s="104" t="s">
        <v>411</v>
      </c>
      <c r="C53" s="105" t="s">
        <v>412</v>
      </c>
      <c r="D53" s="106">
        <v>2</v>
      </c>
      <c r="E53" s="107">
        <v>3449.4</v>
      </c>
      <c r="F53" s="107">
        <f>VLOOKUP(A53,[1]Sheet1!$A$1:$F$65536,6,FALSE)</f>
        <v>2</v>
      </c>
      <c r="G53" s="108">
        <f>VLOOKUP(A53,[1]Sheet1!$A$1:$G$65536,7,FALSE)</f>
        <v>2.5</v>
      </c>
      <c r="H53" s="109">
        <v>1.8700000000000001E-2</v>
      </c>
      <c r="I53" s="110">
        <f>VLOOKUP(A53,[1]Sheet1!$A$1:$I$65536,9,FALSE)</f>
        <v>1.64</v>
      </c>
      <c r="J53" s="104">
        <f>VLOOKUP(A53,[1]Sheet1!$A$1:$J$65536,10,FALSE)</f>
        <v>0.22</v>
      </c>
      <c r="K53" s="104">
        <f>VLOOKUP(A53,[1]Sheet1!$A$1:$K$65536,11,FALSE)</f>
        <v>0.12</v>
      </c>
    </row>
    <row r="54" spans="1:11" ht="12.75">
      <c r="A54" s="104" t="s">
        <v>413</v>
      </c>
      <c r="B54" s="104" t="s">
        <v>414</v>
      </c>
      <c r="C54" s="105" t="s">
        <v>415</v>
      </c>
      <c r="D54" s="106">
        <v>2</v>
      </c>
      <c r="E54" s="107">
        <v>4308.6899999999996</v>
      </c>
      <c r="F54" s="107">
        <f>VLOOKUP(A54,[1]Sheet1!$A$1:$F$65536,6,FALSE)</f>
        <v>2.2000000000000002</v>
      </c>
      <c r="G54" s="108">
        <f>VLOOKUP(A54,[1]Sheet1!$A$1:$G$65536,7,FALSE)</f>
        <v>2.7</v>
      </c>
      <c r="H54" s="109">
        <v>1.8700000000000001E-2</v>
      </c>
      <c r="I54" s="110">
        <f>VLOOKUP(A54,[1]Sheet1!$A$1:$I$65536,9,FALSE)</f>
        <v>1.64</v>
      </c>
      <c r="J54" s="104">
        <f>VLOOKUP(A54,[1]Sheet1!$A$1:$J$65536,10,FALSE)</f>
        <v>0.22</v>
      </c>
      <c r="K54" s="104">
        <f>VLOOKUP(A54,[1]Sheet1!$A$1:$K$65536,11,FALSE)</f>
        <v>0.12</v>
      </c>
    </row>
    <row r="55" spans="1:11" ht="12.75">
      <c r="A55" s="104" t="s">
        <v>416</v>
      </c>
      <c r="B55" s="104" t="s">
        <v>417</v>
      </c>
      <c r="C55" s="105" t="s">
        <v>418</v>
      </c>
      <c r="D55" s="106">
        <v>1</v>
      </c>
      <c r="E55" s="114" t="s">
        <v>419</v>
      </c>
      <c r="F55" s="107">
        <f>VLOOKUP(A55,[1]Sheet1!$A$1:$F$65536,6,FALSE)</f>
        <v>1.6</v>
      </c>
      <c r="G55" s="108">
        <f>VLOOKUP(A55,[1]Sheet1!$A$1:$G$65536,7,FALSE)</f>
        <v>2.2000000000000002</v>
      </c>
      <c r="H55" s="109">
        <v>1.5900000000000001E-2</v>
      </c>
      <c r="I55" s="110">
        <f>VLOOKUP(A55,[1]Sheet1!$A$1:$I$65536,9,FALSE)</f>
        <v>0.69</v>
      </c>
      <c r="J55" s="104">
        <f>VLOOKUP(A55,[1]Sheet1!$A$1:$J$65536,10,FALSE)</f>
        <v>0.21</v>
      </c>
      <c r="K55" s="104">
        <f>VLOOKUP(A55,[1]Sheet1!$A$1:$K$65536,11,FALSE)</f>
        <v>0.11</v>
      </c>
    </row>
    <row r="56" spans="1:11" ht="12.75">
      <c r="A56" s="104" t="s">
        <v>420</v>
      </c>
      <c r="B56" s="104" t="s">
        <v>420</v>
      </c>
      <c r="C56" s="105" t="s">
        <v>421</v>
      </c>
      <c r="D56" s="106">
        <v>0</v>
      </c>
      <c r="E56" s="107">
        <v>3951</v>
      </c>
      <c r="F56" s="107">
        <f>VLOOKUP(A56,[1]Sheet1!$A$1:$F$65536,6,FALSE)</f>
        <v>0</v>
      </c>
      <c r="G56" s="108">
        <f>VLOOKUP(A56,[1]Sheet1!$A$1:$G$65536,7,FALSE)</f>
        <v>0</v>
      </c>
      <c r="H56" s="113">
        <v>0</v>
      </c>
      <c r="I56" s="110">
        <f>VLOOKUP(A56,[1]Sheet1!$A$1:$I$65536,9,FALSE)</f>
        <v>0</v>
      </c>
      <c r="J56" s="104">
        <f>VLOOKUP(A56,[1]Sheet1!$A$1:$J$65536,10,FALSE)</f>
        <v>0</v>
      </c>
      <c r="K56" s="104">
        <f>VLOOKUP(A56,[1]Sheet1!$A$1:$K$65536,11,FALSE)</f>
        <v>0</v>
      </c>
    </row>
    <row r="57" spans="1:11" ht="25.5">
      <c r="A57" s="104" t="s">
        <v>422</v>
      </c>
      <c r="B57" s="104" t="s">
        <v>423</v>
      </c>
      <c r="C57" s="105" t="s">
        <v>424</v>
      </c>
      <c r="D57" s="106">
        <v>1</v>
      </c>
      <c r="E57" s="107">
        <v>1903.39</v>
      </c>
      <c r="F57" s="107">
        <f>VLOOKUP(A57,[1]Sheet1!$A$1:$F$65536,6,FALSE)</f>
        <v>2</v>
      </c>
      <c r="G57" s="108">
        <f>VLOOKUP(A57,[1]Sheet1!$A$1:$G$65536,7,FALSE)</f>
        <v>2.5</v>
      </c>
      <c r="H57" s="109">
        <v>1.5900000000000001E-2</v>
      </c>
      <c r="I57" s="110">
        <f>VLOOKUP(A57,[1]Sheet1!$A$1:$I$65536,9,FALSE)</f>
        <v>0.71</v>
      </c>
      <c r="J57" s="104">
        <f>VLOOKUP(A57,[1]Sheet1!$A$1:$J$65536,10,FALSE)</f>
        <v>0.22</v>
      </c>
      <c r="K57" s="104">
        <f>VLOOKUP(A57,[1]Sheet1!$A$1:$K$65536,11,FALSE)</f>
        <v>0.12</v>
      </c>
    </row>
    <row r="58" spans="1:11" ht="12.75">
      <c r="A58" s="104" t="s">
        <v>425</v>
      </c>
      <c r="B58" s="104" t="s">
        <v>426</v>
      </c>
      <c r="C58" s="105" t="s">
        <v>427</v>
      </c>
      <c r="D58" s="106">
        <v>1</v>
      </c>
      <c r="E58" s="107">
        <v>1100.99</v>
      </c>
      <c r="F58" s="107">
        <f>VLOOKUP(A58,[1]Sheet1!$A$1:$F$65536,6,FALSE)</f>
        <v>2</v>
      </c>
      <c r="G58" s="108">
        <f>VLOOKUP(A58,[1]Sheet1!$A$1:$G$65536,7,FALSE)</f>
        <v>2.5</v>
      </c>
      <c r="H58" s="109">
        <v>1.5900000000000001E-2</v>
      </c>
      <c r="I58" s="110">
        <f>VLOOKUP(A58,[1]Sheet1!$A$1:$I$65536,9,FALSE)</f>
        <v>0.71</v>
      </c>
      <c r="J58" s="104">
        <f>VLOOKUP(A58,[1]Sheet1!$A$1:$J$65536,10,FALSE)</f>
        <v>0.22</v>
      </c>
      <c r="K58" s="104">
        <f>VLOOKUP(A58,[1]Sheet1!$A$1:$K$65536,11,FALSE)</f>
        <v>0.12</v>
      </c>
    </row>
    <row r="59" spans="1:11" ht="25.5">
      <c r="A59" s="104" t="s">
        <v>428</v>
      </c>
      <c r="B59" s="104" t="s">
        <v>429</v>
      </c>
      <c r="C59" s="105" t="s">
        <v>430</v>
      </c>
      <c r="D59" s="106">
        <v>1</v>
      </c>
      <c r="E59" s="107">
        <v>5289.86</v>
      </c>
      <c r="F59" s="107">
        <f>VLOOKUP(A59,[1]Sheet1!$A$1:$F$65536,6,FALSE)</f>
        <v>4.0999999999999996</v>
      </c>
      <c r="G59" s="108">
        <f>VLOOKUP(A59,[1]Sheet1!$A$1:$G$65536,7,FALSE)</f>
        <v>4.5999999999999996</v>
      </c>
      <c r="H59" s="109">
        <v>3.2399999999999998E-2</v>
      </c>
      <c r="I59" s="110">
        <f>VLOOKUP(A59,[1]Sheet1!$A$1:$I$65536,9,FALSE)</f>
        <v>1.34</v>
      </c>
      <c r="J59" s="104">
        <f>VLOOKUP(A59,[1]Sheet1!$A$1:$J$65536,10,FALSE)</f>
        <v>0.22</v>
      </c>
      <c r="K59" s="104">
        <f>VLOOKUP(A59,[1]Sheet1!$A$1:$K$65536,11,FALSE)</f>
        <v>0.11</v>
      </c>
    </row>
    <row r="60" spans="1:11" ht="25.5">
      <c r="A60" s="104" t="s">
        <v>431</v>
      </c>
      <c r="B60" s="104" t="s">
        <v>432</v>
      </c>
      <c r="C60" s="105" t="s">
        <v>433</v>
      </c>
      <c r="D60" s="106">
        <v>1</v>
      </c>
      <c r="E60" s="107">
        <v>6131.4</v>
      </c>
      <c r="F60" s="107">
        <f>VLOOKUP(A60,[1]Sheet1!$A$1:$F$65536,6,FALSE)</f>
        <v>4.5</v>
      </c>
      <c r="G60" s="108">
        <f>VLOOKUP(A60,[1]Sheet1!$A$1:$G$65536,7,FALSE)</f>
        <v>5</v>
      </c>
      <c r="H60" s="109">
        <v>3.2399999999999998E-2</v>
      </c>
      <c r="I60" s="110">
        <f>VLOOKUP(A60,[1]Sheet1!$A$1:$I$65536,9,FALSE)</f>
        <v>1.34</v>
      </c>
      <c r="J60" s="104">
        <f>VLOOKUP(A60,[1]Sheet1!$A$1:$J$65536,10,FALSE)</f>
        <v>0.22</v>
      </c>
      <c r="K60" s="104">
        <f>VLOOKUP(A60,[1]Sheet1!$A$1:$K$65536,11,FALSE)</f>
        <v>0.11</v>
      </c>
    </row>
    <row r="61" spans="1:11" ht="25.5">
      <c r="A61" s="104" t="s">
        <v>434</v>
      </c>
      <c r="B61" s="104" t="s">
        <v>435</v>
      </c>
      <c r="C61" s="105" t="s">
        <v>436</v>
      </c>
      <c r="D61" s="106">
        <v>1</v>
      </c>
      <c r="E61" s="107">
        <v>2076.2199999999998</v>
      </c>
      <c r="F61" s="107">
        <f>VLOOKUP(A61,[1]Sheet1!$A$1:$F$65536,6,FALSE)</f>
        <v>3</v>
      </c>
      <c r="G61" s="108">
        <f>VLOOKUP(A61,[1]Sheet1!$A$1:$G$65536,7,FALSE)</f>
        <v>3.5</v>
      </c>
      <c r="H61" s="109">
        <v>3.5099999999999999E-2</v>
      </c>
      <c r="I61" s="110">
        <f>VLOOKUP(A61,[1]Sheet1!$A$1:$I$65536,9,FALSE)</f>
        <v>1.33</v>
      </c>
      <c r="J61" s="104">
        <f>VLOOKUP(A61,[1]Sheet1!$A$1:$J$65536,10,FALSE)</f>
        <v>0.22</v>
      </c>
      <c r="K61" s="104">
        <f>VLOOKUP(A61,[1]Sheet1!$A$1:$K$65536,11,FALSE)</f>
        <v>0.12</v>
      </c>
    </row>
    <row r="62" spans="1:11" ht="25.5">
      <c r="A62" s="104" t="s">
        <v>437</v>
      </c>
      <c r="B62" s="104" t="s">
        <v>438</v>
      </c>
      <c r="C62" s="105" t="s">
        <v>439</v>
      </c>
      <c r="D62" s="106">
        <v>1</v>
      </c>
      <c r="E62" s="107">
        <v>3816.2</v>
      </c>
      <c r="F62" s="107">
        <f>VLOOKUP(A62,[1]Sheet1!$A$1:$F$65536,6,FALSE)</f>
        <v>3.2</v>
      </c>
      <c r="G62" s="108">
        <f>VLOOKUP(A62,[1]Sheet1!$A$1:$G$65536,7,FALSE)</f>
        <v>3.7</v>
      </c>
      <c r="H62" s="109">
        <v>3.5099999999999999E-2</v>
      </c>
      <c r="I62" s="110">
        <f>VLOOKUP(A62,[1]Sheet1!$A$1:$I$65536,9,FALSE)</f>
        <v>1.33</v>
      </c>
      <c r="J62" s="104">
        <f>VLOOKUP(A62,[1]Sheet1!$A$1:$J$65536,10,FALSE)</f>
        <v>0.22</v>
      </c>
      <c r="K62" s="104">
        <f>VLOOKUP(A62,[1]Sheet1!$A$1:$K$65536,11,FALSE)</f>
        <v>0.12</v>
      </c>
    </row>
    <row r="63" spans="1:11" ht="12.75">
      <c r="A63" s="104" t="s">
        <v>440</v>
      </c>
      <c r="B63" s="104" t="s">
        <v>441</v>
      </c>
      <c r="C63" s="105" t="s">
        <v>442</v>
      </c>
      <c r="D63" s="106">
        <v>1</v>
      </c>
      <c r="E63" s="107">
        <v>1467.2</v>
      </c>
      <c r="F63" s="107">
        <f>VLOOKUP(A63,[1]Sheet1!$A$1:$F$65536,6,FALSE)</f>
        <v>3.4</v>
      </c>
      <c r="G63" s="108">
        <f>VLOOKUP(A63,[1]Sheet1!$A$1:$G$65536,7,FALSE)</f>
        <v>3.9</v>
      </c>
      <c r="H63" s="109">
        <v>3.2399999999999998E-2</v>
      </c>
      <c r="I63" s="110">
        <f>VLOOKUP(A63,[1]Sheet1!$A$1:$I$65536,9,FALSE)</f>
        <v>1.34</v>
      </c>
      <c r="J63" s="104">
        <f>VLOOKUP(A63,[1]Sheet1!$A$1:$J$65536,10,FALSE)</f>
        <v>0.22</v>
      </c>
      <c r="K63" s="104">
        <f>VLOOKUP(A63,[1]Sheet1!$A$1:$K$65536,11,FALSE)</f>
        <v>0.11</v>
      </c>
    </row>
    <row r="64" spans="1:11" ht="25.5">
      <c r="A64" s="104" t="s">
        <v>443</v>
      </c>
      <c r="B64" s="104" t="s">
        <v>444</v>
      </c>
      <c r="C64" s="105" t="s">
        <v>445</v>
      </c>
      <c r="D64" s="106">
        <v>1</v>
      </c>
      <c r="E64" s="107">
        <v>6018.59</v>
      </c>
      <c r="F64" s="107">
        <f>VLOOKUP(A64,[1]Sheet1!$A$1:$F$65536,6,FALSE)</f>
        <v>5.5</v>
      </c>
      <c r="G64" s="108">
        <f>VLOOKUP(A64,[1]Sheet1!$A$1:$G$65536,7,FALSE)</f>
        <v>6</v>
      </c>
      <c r="H64" s="109">
        <v>3.7400000000000003E-2</v>
      </c>
      <c r="I64" s="110">
        <f>VLOOKUP(A64,[1]Sheet1!$A$1:$I$65536,9,FALSE)</f>
        <v>1.64</v>
      </c>
      <c r="J64" s="104">
        <f>VLOOKUP(A64,[1]Sheet1!$A$1:$J$65536,10,FALSE)</f>
        <v>0.22</v>
      </c>
      <c r="K64" s="104">
        <f>VLOOKUP(A64,[1]Sheet1!$A$1:$K$65536,11,FALSE)</f>
        <v>0.12</v>
      </c>
    </row>
    <row r="65" spans="1:11" ht="25.5">
      <c r="A65" s="104" t="s">
        <v>446</v>
      </c>
      <c r="B65" s="104" t="s">
        <v>447</v>
      </c>
      <c r="C65" s="105" t="s">
        <v>448</v>
      </c>
      <c r="D65" s="106">
        <v>1</v>
      </c>
      <c r="E65" s="107">
        <v>6718.1</v>
      </c>
      <c r="F65" s="107">
        <f>VLOOKUP(A65,[1]Sheet1!$A$1:$F$65536,6,FALSE)</f>
        <v>4.2</v>
      </c>
      <c r="G65" s="108">
        <f>VLOOKUP(A65,[1]Sheet1!$A$1:$G$65536,7,FALSE)</f>
        <v>4.7</v>
      </c>
      <c r="H65" s="109">
        <v>3.7400000000000003E-2</v>
      </c>
      <c r="I65" s="110">
        <f>VLOOKUP(A65,[1]Sheet1!$A$1:$I$65536,9,FALSE)</f>
        <v>1.64</v>
      </c>
      <c r="J65" s="104">
        <f>VLOOKUP(A65,[1]Sheet1!$A$1:$J$65536,10,FALSE)</f>
        <v>0.22</v>
      </c>
      <c r="K65" s="104">
        <f>VLOOKUP(A65,[1]Sheet1!$A$1:$K$65536,11,FALSE)</f>
        <v>0.12</v>
      </c>
    </row>
    <row r="66" spans="1:11" ht="25.5">
      <c r="A66" s="104" t="s">
        <v>449</v>
      </c>
      <c r="B66" s="104" t="s">
        <v>450</v>
      </c>
      <c r="C66" s="105" t="s">
        <v>451</v>
      </c>
      <c r="D66" s="106">
        <v>1</v>
      </c>
      <c r="E66" s="107">
        <v>2342.5500000000002</v>
      </c>
      <c r="F66" s="107">
        <f>VLOOKUP(A66,[1]Sheet1!$A$1:$F$65536,6,FALSE)</f>
        <v>4</v>
      </c>
      <c r="G66" s="108">
        <f>VLOOKUP(A66,[1]Sheet1!$A$1:$G$65536,7,FALSE)</f>
        <v>4.5</v>
      </c>
      <c r="H66" s="109">
        <v>3.7400000000000003E-2</v>
      </c>
      <c r="I66" s="110">
        <f>VLOOKUP(A66,[1]Sheet1!$A$1:$I$65536,9,FALSE)</f>
        <v>1.64</v>
      </c>
      <c r="J66" s="104">
        <f>VLOOKUP(A66,[1]Sheet1!$A$1:$J$65536,10,FALSE)</f>
        <v>0.22</v>
      </c>
      <c r="K66" s="104">
        <f>VLOOKUP(A66,[1]Sheet1!$A$1:$K$65536,11,FALSE)</f>
        <v>0.12</v>
      </c>
    </row>
    <row r="67" spans="1:11" ht="25.5">
      <c r="A67" s="104" t="s">
        <v>452</v>
      </c>
      <c r="B67" s="104" t="s">
        <v>453</v>
      </c>
      <c r="C67" s="105" t="s">
        <v>454</v>
      </c>
      <c r="D67" s="106">
        <v>1</v>
      </c>
      <c r="E67" s="107">
        <v>4080.06</v>
      </c>
      <c r="F67" s="107">
        <f>VLOOKUP(A67,[1]Sheet1!$A$1:$F$65536,6,FALSE)</f>
        <v>4</v>
      </c>
      <c r="G67" s="108">
        <f>VLOOKUP(A67,[1]Sheet1!$A$1:$G$65536,7,FALSE)</f>
        <v>4.5</v>
      </c>
      <c r="H67" s="109">
        <v>3.7400000000000003E-2</v>
      </c>
      <c r="I67" s="110">
        <f>VLOOKUP(A67,[1]Sheet1!$A$1:$I$65536,9,FALSE)</f>
        <v>1.64</v>
      </c>
      <c r="J67" s="104">
        <f>VLOOKUP(A67,[1]Sheet1!$A$1:$J$65536,10,FALSE)</f>
        <v>0.22</v>
      </c>
      <c r="K67" s="104">
        <f>VLOOKUP(A67,[1]Sheet1!$A$1:$K$65536,11,FALSE)</f>
        <v>0.12</v>
      </c>
    </row>
    <row r="68" spans="1:11" ht="12.75">
      <c r="A68" s="104" t="s">
        <v>455</v>
      </c>
      <c r="B68" s="104" t="s">
        <v>456</v>
      </c>
      <c r="C68" s="105" t="s">
        <v>457</v>
      </c>
      <c r="D68" s="106">
        <v>1</v>
      </c>
      <c r="E68" s="107">
        <v>2342.5500000000002</v>
      </c>
      <c r="F68" s="107">
        <f>VLOOKUP(A68,[1]Sheet1!$A$1:$F$65536,6,FALSE)</f>
        <v>5.3</v>
      </c>
      <c r="G68" s="108">
        <f>VLOOKUP(A68,[1]Sheet1!$A$1:$G$65536,7,FALSE)</f>
        <v>6</v>
      </c>
      <c r="H68" s="109">
        <v>3.7400000000000003E-2</v>
      </c>
      <c r="I68" s="110">
        <f>VLOOKUP(A68,[1]Sheet1!$A$1:$I$65536,9,FALSE)</f>
        <v>1.64</v>
      </c>
      <c r="J68" s="104">
        <f>VLOOKUP(A68,[1]Sheet1!$A$1:$J$65536,10,FALSE)</f>
        <v>0.22</v>
      </c>
      <c r="K68" s="104">
        <f>VLOOKUP(A68,[1]Sheet1!$A$1:$K$65536,11,FALSE)</f>
        <v>0.12</v>
      </c>
    </row>
    <row r="69" spans="1:11" ht="12.75">
      <c r="A69" s="104" t="s">
        <v>458</v>
      </c>
      <c r="B69" s="104" t="s">
        <v>459</v>
      </c>
      <c r="C69" s="105" t="s">
        <v>460</v>
      </c>
      <c r="D69" s="106">
        <v>1</v>
      </c>
      <c r="E69" s="107">
        <v>2272.31</v>
      </c>
      <c r="F69" s="107">
        <f>VLOOKUP(A69,[1]Sheet1!$A$1:$F$65536,6,FALSE)</f>
        <v>4.9400000000000004</v>
      </c>
      <c r="G69" s="108">
        <f>VLOOKUP(A69,[1]Sheet1!$A$1:$G$65536,7,FALSE)</f>
        <v>5.63</v>
      </c>
      <c r="H69" s="109">
        <v>6.2600000000000003E-2</v>
      </c>
      <c r="I69" s="110">
        <f>VLOOKUP(A69,[1]Sheet1!$A$1:$I$65536,9,FALSE)</f>
        <v>0.71</v>
      </c>
      <c r="J69" s="104">
        <f>VLOOKUP(A69,[1]Sheet1!$A$1:$J$65536,10,FALSE)</f>
        <v>0.7</v>
      </c>
      <c r="K69" s="104">
        <f>VLOOKUP(A69,[1]Sheet1!$A$1:$K$65536,11,FALSE)</f>
        <v>0.11</v>
      </c>
    </row>
    <row r="70" spans="1:11" ht="12.75">
      <c r="A70" s="104" t="s">
        <v>461</v>
      </c>
      <c r="B70" s="104" t="s">
        <v>462</v>
      </c>
      <c r="C70" s="105" t="s">
        <v>463</v>
      </c>
      <c r="D70" s="106">
        <v>1</v>
      </c>
      <c r="E70" s="107">
        <v>6018.59</v>
      </c>
      <c r="F70" s="107">
        <f>VLOOKUP(A70,[1]Sheet1!$A$1:$F$65536,6,FALSE)</f>
        <v>4.5</v>
      </c>
      <c r="G70" s="108">
        <f>VLOOKUP(A70,[1]Sheet1!$A$1:$G$65536,7,FALSE)</f>
        <v>5</v>
      </c>
      <c r="H70" s="109">
        <v>6.13E-2</v>
      </c>
      <c r="I70" s="110">
        <f>VLOOKUP(A70,[1]Sheet1!$A$1:$I$65536,9,FALSE)</f>
        <v>0.72</v>
      </c>
      <c r="J70" s="104">
        <f>VLOOKUP(A70,[1]Sheet1!$A$1:$J$65536,10,FALSE)</f>
        <v>0.12</v>
      </c>
      <c r="K70" s="104">
        <f>VLOOKUP(A70,[1]Sheet1!$A$1:$K$65536,11,FALSE)</f>
        <v>0.71</v>
      </c>
    </row>
    <row r="71" spans="1:11" ht="12.75">
      <c r="A71" s="104" t="s">
        <v>464</v>
      </c>
      <c r="B71" s="104" t="s">
        <v>465</v>
      </c>
      <c r="C71" s="105" t="s">
        <v>466</v>
      </c>
      <c r="D71" s="106">
        <v>1</v>
      </c>
      <c r="E71" s="107">
        <v>2953.64</v>
      </c>
      <c r="F71" s="107">
        <f>VLOOKUP(A71,[1]Sheet1!$A$1:$F$65536,6,FALSE)</f>
        <v>4.2</v>
      </c>
      <c r="G71" s="108">
        <f>VLOOKUP(A71,[1]Sheet1!$A$1:$G$65536,7,FALSE)</f>
        <v>4.7</v>
      </c>
      <c r="H71" s="109">
        <v>6.0499999999999998E-2</v>
      </c>
      <c r="I71" s="110">
        <f>VLOOKUP(A71,[1]Sheet1!$A$1:$I$65536,9,FALSE)</f>
        <v>0.71</v>
      </c>
      <c r="J71" s="104">
        <f>VLOOKUP(A71,[1]Sheet1!$A$1:$J$65536,10,FALSE)</f>
        <v>0.71</v>
      </c>
      <c r="K71" s="104">
        <f>VLOOKUP(A71,[1]Sheet1!$A$1:$K$65536,11,FALSE)</f>
        <v>0.12</v>
      </c>
    </row>
    <row r="72" spans="1:11" ht="12.75">
      <c r="A72" s="104" t="s">
        <v>467</v>
      </c>
      <c r="B72" s="104" t="s">
        <v>468</v>
      </c>
      <c r="C72" s="105" t="s">
        <v>469</v>
      </c>
      <c r="D72" s="106">
        <v>1</v>
      </c>
      <c r="E72" s="107">
        <v>6386.04</v>
      </c>
      <c r="F72" s="107">
        <f>VLOOKUP(A72,[1]Sheet1!$A$1:$F$65536,6,FALSE)</f>
        <v>5</v>
      </c>
      <c r="G72" s="108">
        <f>VLOOKUP(A72,[1]Sheet1!$A$1:$G$65536,7,FALSE)</f>
        <v>5.5</v>
      </c>
      <c r="H72" s="109">
        <v>6.0499999999999998E-2</v>
      </c>
      <c r="I72" s="110">
        <f>VLOOKUP(A72,[1]Sheet1!$A$1:$I$65536,9,FALSE)</f>
        <v>0.71</v>
      </c>
      <c r="J72" s="104">
        <f>VLOOKUP(A72,[1]Sheet1!$A$1:$J$65536,10,FALSE)</f>
        <v>0.71</v>
      </c>
      <c r="K72" s="104">
        <f>VLOOKUP(A72,[1]Sheet1!$A$1:$K$65536,11,FALSE)</f>
        <v>0.12</v>
      </c>
    </row>
    <row r="73" spans="1:11" ht="12.75">
      <c r="A73" s="104" t="s">
        <v>470</v>
      </c>
      <c r="B73" s="104" t="s">
        <v>471</v>
      </c>
      <c r="C73" s="105" t="s">
        <v>472</v>
      </c>
      <c r="D73" s="106">
        <v>0</v>
      </c>
      <c r="E73" s="107">
        <v>4862.99</v>
      </c>
      <c r="F73" s="107">
        <f>VLOOKUP(A73,[1]Sheet1!$A$1:$F$65536,6,FALSE)</f>
        <v>0</v>
      </c>
      <c r="G73" s="108">
        <f>VLOOKUP(A73,[1]Sheet1!$A$1:$G$65536,7,FALSE)</f>
        <v>0</v>
      </c>
      <c r="H73" s="113">
        <v>0</v>
      </c>
      <c r="I73" s="110">
        <f>VLOOKUP(A73,[1]Sheet1!$A$1:$I$65536,9,FALSE)</f>
        <v>0</v>
      </c>
      <c r="J73" s="104">
        <f>VLOOKUP(A73,[1]Sheet1!$A$1:$J$65536,10,FALSE)</f>
        <v>0</v>
      </c>
      <c r="K73" s="104">
        <f>VLOOKUP(A73,[1]Sheet1!$A$1:$K$65536,11,FALSE)</f>
        <v>0</v>
      </c>
    </row>
    <row r="74" spans="1:11" ht="25.5">
      <c r="A74" s="104" t="s">
        <v>473</v>
      </c>
      <c r="B74" s="104" t="s">
        <v>474</v>
      </c>
      <c r="C74" s="105" t="s">
        <v>475</v>
      </c>
      <c r="D74" s="106">
        <v>1</v>
      </c>
      <c r="E74" s="107">
        <v>1292</v>
      </c>
      <c r="F74" s="107"/>
      <c r="G74" s="108"/>
      <c r="H74" s="109"/>
      <c r="I74" s="110"/>
      <c r="J74" s="104"/>
      <c r="K74" s="104"/>
    </row>
    <row r="75" spans="1:11" ht="12.75">
      <c r="A75" s="104" t="s">
        <v>476</v>
      </c>
      <c r="B75" s="104" t="s">
        <v>477</v>
      </c>
      <c r="C75" s="105" t="s">
        <v>478</v>
      </c>
      <c r="D75" s="106">
        <v>2</v>
      </c>
      <c r="E75" s="107">
        <v>1305.01</v>
      </c>
      <c r="F75" s="107">
        <f>VLOOKUP(A75,[1]Sheet1!$A$1:$F$65536,6,FALSE)</f>
        <v>1.37</v>
      </c>
      <c r="G75" s="108">
        <f>VLOOKUP(A75,[1]Sheet1!$A$1:$G$65536,7,FALSE)</f>
        <v>1.5249999999999999</v>
      </c>
      <c r="H75" s="112">
        <v>8.0000000000000002E-3</v>
      </c>
      <c r="I75" s="110">
        <f>VLOOKUP(A75,[1]Sheet1!$A$1:$I$65536,9,FALSE)</f>
        <v>0.71</v>
      </c>
      <c r="J75" s="104">
        <f>VLOOKUP(A75,[1]Sheet1!$A$1:$J$65536,10,FALSE)</f>
        <v>0.22</v>
      </c>
      <c r="K75" s="104">
        <f>VLOOKUP(A75,[1]Sheet1!$A$1:$K$65536,11,FALSE)</f>
        <v>0.12</v>
      </c>
    </row>
    <row r="76" spans="1:11" ht="12.75">
      <c r="A76" s="104" t="s">
        <v>479</v>
      </c>
      <c r="B76" s="104" t="s">
        <v>480</v>
      </c>
      <c r="C76" s="105" t="s">
        <v>481</v>
      </c>
      <c r="D76" s="106">
        <v>2</v>
      </c>
      <c r="E76" s="107">
        <v>2219.0100000000002</v>
      </c>
      <c r="F76" s="107">
        <f>VLOOKUP(A76,[1]Sheet1!$A$1:$F$65536,6,FALSE)</f>
        <v>1.5</v>
      </c>
      <c r="G76" s="108">
        <f>VLOOKUP(A76,[1]Sheet1!$A$1:$G$65536,7,FALSE)</f>
        <v>1.8</v>
      </c>
      <c r="H76" s="112">
        <v>8.0000000000000002E-3</v>
      </c>
      <c r="I76" s="110">
        <f>VLOOKUP(A76,[1]Sheet1!$A$1:$I$65536,9,FALSE)</f>
        <v>0.71</v>
      </c>
      <c r="J76" s="104">
        <f>VLOOKUP(A76,[1]Sheet1!$A$1:$J$65536,10,FALSE)</f>
        <v>0.22</v>
      </c>
      <c r="K76" s="104">
        <f>VLOOKUP(A76,[1]Sheet1!$A$1:$K$65536,11,FALSE)</f>
        <v>0.12</v>
      </c>
    </row>
    <row r="77" spans="1:11" ht="25.5">
      <c r="A77" s="104" t="s">
        <v>482</v>
      </c>
      <c r="B77" s="104" t="s">
        <v>483</v>
      </c>
      <c r="C77" s="105" t="s">
        <v>484</v>
      </c>
      <c r="D77" s="106">
        <v>2</v>
      </c>
      <c r="E77" s="107">
        <v>2202.5</v>
      </c>
      <c r="F77" s="107">
        <f>VLOOKUP(A77,[1]Sheet1!$A$1:$F$65536,6,FALSE)</f>
        <v>2</v>
      </c>
      <c r="G77" s="108">
        <f>VLOOKUP(A77,[1]Sheet1!$A$1:$G$65536,7,FALSE)</f>
        <v>2.5</v>
      </c>
      <c r="H77" s="109">
        <v>2.0400000000000001E-2</v>
      </c>
      <c r="I77" s="110">
        <f>VLOOKUP(A77,[1]Sheet1!$A$1:$I$65536,9,FALSE)</f>
        <v>1.36</v>
      </c>
      <c r="J77" s="104">
        <f>VLOOKUP(A77,[1]Sheet1!$A$1:$J$65536,10,FALSE)</f>
        <v>0.25</v>
      </c>
      <c r="K77" s="104">
        <f>VLOOKUP(A77,[1]Sheet1!$A$1:$K$65536,11,FALSE)</f>
        <v>0.12</v>
      </c>
    </row>
    <row r="78" spans="1:11" ht="12.75">
      <c r="A78" s="104" t="s">
        <v>485</v>
      </c>
      <c r="B78" s="104" t="s">
        <v>485</v>
      </c>
      <c r="C78" s="105" t="s">
        <v>486</v>
      </c>
      <c r="D78" s="106">
        <v>0</v>
      </c>
      <c r="E78" s="107">
        <v>5174</v>
      </c>
      <c r="F78" s="107"/>
      <c r="G78" s="108"/>
      <c r="H78" s="113"/>
      <c r="I78" s="110"/>
      <c r="J78" s="104"/>
      <c r="K78" s="104"/>
    </row>
    <row r="79" spans="1:11" ht="25.5">
      <c r="A79" s="104" t="s">
        <v>487</v>
      </c>
      <c r="B79" s="104" t="s">
        <v>488</v>
      </c>
      <c r="C79" s="105" t="s">
        <v>489</v>
      </c>
      <c r="D79" s="106">
        <v>2</v>
      </c>
      <c r="E79" s="107">
        <v>3623.81</v>
      </c>
      <c r="F79" s="107">
        <f>VLOOKUP(A79,[1]Sheet1!$A$1:$F$65536,6,FALSE)</f>
        <v>2.2000000000000002</v>
      </c>
      <c r="G79" s="108">
        <f>VLOOKUP(A79,[1]Sheet1!$A$1:$G$65536,7,FALSE)</f>
        <v>2.7</v>
      </c>
      <c r="H79" s="109">
        <v>2.0400000000000001E-2</v>
      </c>
      <c r="I79" s="110">
        <f>VLOOKUP(A79,[1]Sheet1!$A$1:$I$65536,9,FALSE)</f>
        <v>1.36</v>
      </c>
      <c r="J79" s="104">
        <f>VLOOKUP(A79,[1]Sheet1!$A$1:$J$65536,10,FALSE)</f>
        <v>0.25</v>
      </c>
      <c r="K79" s="104">
        <f>VLOOKUP(A79,[1]Sheet1!$A$1:$K$65536,11,FALSE)</f>
        <v>0.12</v>
      </c>
    </row>
    <row r="80" spans="1:11" ht="12.75">
      <c r="A80" s="104" t="s">
        <v>490</v>
      </c>
      <c r="B80" s="104" t="s">
        <v>491</v>
      </c>
      <c r="C80" s="105" t="s">
        <v>492</v>
      </c>
      <c r="D80" s="106">
        <v>2</v>
      </c>
      <c r="E80" s="107">
        <v>1517.61</v>
      </c>
      <c r="F80" s="107">
        <f>VLOOKUP(A80,[1]Sheet1!$A$1:$F$65536,6,FALSE)</f>
        <v>1.5</v>
      </c>
      <c r="G80" s="108">
        <f>VLOOKUP(A80,[1]Sheet1!$A$1:$G$65536,7,FALSE)</f>
        <v>2</v>
      </c>
      <c r="H80" s="109">
        <v>2.0400000000000001E-2</v>
      </c>
      <c r="I80" s="110">
        <f>VLOOKUP(A80,[1]Sheet1!$A$1:$I$65536,9,FALSE)</f>
        <v>1.36</v>
      </c>
      <c r="J80" s="104">
        <f>VLOOKUP(A80,[1]Sheet1!$A$1:$J$65536,10,FALSE)</f>
        <v>0.25</v>
      </c>
      <c r="K80" s="104">
        <f>VLOOKUP(A80,[1]Sheet1!$A$1:$K$65536,11,FALSE)</f>
        <v>0.12</v>
      </c>
    </row>
    <row r="81" spans="1:11" ht="12.75">
      <c r="A81" s="104" t="s">
        <v>493</v>
      </c>
      <c r="B81" s="104" t="s">
        <v>494</v>
      </c>
      <c r="C81" s="105" t="s">
        <v>495</v>
      </c>
      <c r="D81" s="106">
        <v>2</v>
      </c>
      <c r="E81" s="107">
        <v>2199.58</v>
      </c>
      <c r="F81" s="107">
        <f>VLOOKUP(A81,[1]Sheet1!$A$1:$F$65536,6,FALSE)</f>
        <v>2.5</v>
      </c>
      <c r="G81" s="108">
        <f>VLOOKUP(A81,[1]Sheet1!$A$1:$G$65536,7,FALSE)</f>
        <v>3</v>
      </c>
      <c r="H81" s="109">
        <v>1.8700000000000001E-2</v>
      </c>
      <c r="I81" s="110">
        <f>VLOOKUP(A81,[1]Sheet1!$A$1:$I$65536,9,FALSE)</f>
        <v>1.64</v>
      </c>
      <c r="J81" s="104">
        <f>VLOOKUP(A81,[1]Sheet1!$A$1:$J$65536,10,FALSE)</f>
        <v>0.22</v>
      </c>
      <c r="K81" s="104">
        <f>VLOOKUP(A81,[1]Sheet1!$A$1:$K$65536,11,FALSE)</f>
        <v>0.12</v>
      </c>
    </row>
    <row r="82" spans="1:11" ht="12.75">
      <c r="A82" s="104" t="s">
        <v>496</v>
      </c>
      <c r="B82" s="104" t="s">
        <v>497</v>
      </c>
      <c r="C82" s="105" t="s">
        <v>498</v>
      </c>
      <c r="D82" s="106">
        <v>2</v>
      </c>
      <c r="E82" s="107">
        <v>3285.14</v>
      </c>
      <c r="F82" s="107">
        <f>VLOOKUP(A82,[1]Sheet1!$A$1:$F$65536,6,FALSE)</f>
        <v>0</v>
      </c>
      <c r="G82" s="108">
        <f>VLOOKUP(A82,[1]Sheet1!$A$1:$G$65536,7,FALSE)</f>
        <v>0</v>
      </c>
      <c r="H82" s="109">
        <v>1.8700000000000001E-2</v>
      </c>
      <c r="I82" s="110">
        <f>VLOOKUP(A82,[1]Sheet1!$A$1:$I$65536,9,FALSE)</f>
        <v>0</v>
      </c>
      <c r="J82" s="104">
        <f>VLOOKUP(A82,[1]Sheet1!$A$1:$J$65536,10,FALSE)</f>
        <v>0</v>
      </c>
      <c r="K82" s="104">
        <f>VLOOKUP(A82,[1]Sheet1!$A$1:$K$65536,11,FALSE)</f>
        <v>0</v>
      </c>
    </row>
    <row r="83" spans="1:11" ht="12.75">
      <c r="A83" s="104" t="s">
        <v>499</v>
      </c>
      <c r="B83" s="104" t="s">
        <v>500</v>
      </c>
      <c r="C83" s="105" t="s">
        <v>501</v>
      </c>
      <c r="D83" s="106">
        <v>2</v>
      </c>
      <c r="E83" s="107">
        <v>4382.71</v>
      </c>
      <c r="F83" s="107">
        <f>VLOOKUP(A83,[1]Sheet1!$A$1:$F$65536,6,FALSE)</f>
        <v>2.2000000000000002</v>
      </c>
      <c r="G83" s="108">
        <f>VLOOKUP(A83,[1]Sheet1!$A$1:$G$65536,7,FALSE)</f>
        <v>2.7</v>
      </c>
      <c r="H83" s="109">
        <v>4.58E-2</v>
      </c>
      <c r="I83" s="110">
        <f>VLOOKUP(A83,[1]Sheet1!$A$1:$I$65536,9,FALSE)</f>
        <v>1.64</v>
      </c>
      <c r="J83" s="104">
        <f>VLOOKUP(A83,[1]Sheet1!$A$1:$J$65536,10,FALSE)</f>
        <v>0.215</v>
      </c>
      <c r="K83" s="104">
        <f>VLOOKUP(A83,[1]Sheet1!$A$1:$K$65536,11,FALSE)</f>
        <v>0.13</v>
      </c>
    </row>
    <row r="84" spans="1:11" ht="12.75">
      <c r="A84" s="104" t="s">
        <v>502</v>
      </c>
      <c r="B84" s="104" t="s">
        <v>503</v>
      </c>
      <c r="C84" s="105" t="s">
        <v>504</v>
      </c>
      <c r="D84" s="106">
        <v>1</v>
      </c>
      <c r="E84" s="107">
        <v>1261.95</v>
      </c>
      <c r="F84" s="107">
        <f>VLOOKUP(A84,[1]Sheet1!$A$1:$F$65536,6,FALSE)</f>
        <v>1.78</v>
      </c>
      <c r="G84" s="108">
        <f>VLOOKUP(A84,[1]Sheet1!$A$1:$G$65536,7,FALSE)</f>
        <v>2.0699999999999998</v>
      </c>
      <c r="H84" s="109">
        <v>1.5900000000000001E-2</v>
      </c>
      <c r="I84" s="110">
        <f>VLOOKUP(A84,[1]Sheet1!$A$1:$I$65536,9,FALSE)</f>
        <v>0.71</v>
      </c>
      <c r="J84" s="104">
        <f>VLOOKUP(A84,[1]Sheet1!$A$1:$J$65536,10,FALSE)</f>
        <v>0.22</v>
      </c>
      <c r="K84" s="104">
        <f>VLOOKUP(A84,[1]Sheet1!$A$1:$K$65536,11,FALSE)</f>
        <v>0.12</v>
      </c>
    </row>
    <row r="85" spans="1:11" ht="12.75">
      <c r="A85" s="104" t="s">
        <v>505</v>
      </c>
      <c r="B85" s="104" t="s">
        <v>506</v>
      </c>
      <c r="C85" s="105" t="s">
        <v>507</v>
      </c>
      <c r="D85" s="106">
        <v>1</v>
      </c>
      <c r="E85" s="107">
        <v>1955.77</v>
      </c>
      <c r="F85" s="107">
        <f>VLOOKUP(A85,[1]Sheet1!$A$1:$F$65536,6,FALSE)</f>
        <v>2</v>
      </c>
      <c r="G85" s="108">
        <f>VLOOKUP(A85,[1]Sheet1!$A$1:$G$65536,7,FALSE)</f>
        <v>2.5</v>
      </c>
      <c r="H85" s="109">
        <v>1.5900000000000001E-2</v>
      </c>
      <c r="I85" s="110">
        <f>VLOOKUP(A85,[1]Sheet1!$A$1:$I$65536,9,FALSE)</f>
        <v>0.71</v>
      </c>
      <c r="J85" s="104">
        <f>VLOOKUP(A85,[1]Sheet1!$A$1:$J$65536,10,FALSE)</f>
        <v>0.22</v>
      </c>
      <c r="K85" s="104">
        <f>VLOOKUP(A85,[1]Sheet1!$A$1:$K$65536,11,FALSE)</f>
        <v>0.12</v>
      </c>
    </row>
    <row r="86" spans="1:11" ht="12.75">
      <c r="A86" s="104" t="s">
        <v>508</v>
      </c>
      <c r="B86" s="104" t="s">
        <v>509</v>
      </c>
      <c r="C86" s="105" t="s">
        <v>510</v>
      </c>
      <c r="D86" s="106">
        <v>1</v>
      </c>
      <c r="E86" s="107">
        <v>3789.17</v>
      </c>
      <c r="F86" s="107">
        <f>VLOOKUP(A86,[1]Sheet1!$A$1:$F$65536,6,FALSE)</f>
        <v>2.2000000000000002</v>
      </c>
      <c r="G86" s="108">
        <f>VLOOKUP(A86,[1]Sheet1!$A$1:$G$65536,7,FALSE)</f>
        <v>2.7</v>
      </c>
      <c r="H86" s="109">
        <v>1.5900000000000001E-2</v>
      </c>
      <c r="I86" s="110">
        <f>VLOOKUP(A86,[1]Sheet1!$A$1:$I$65536,9,FALSE)</f>
        <v>0.71</v>
      </c>
      <c r="J86" s="104">
        <f>VLOOKUP(A86,[1]Sheet1!$A$1:$J$65536,10,FALSE)</f>
        <v>0.22</v>
      </c>
      <c r="K86" s="104">
        <f>VLOOKUP(A86,[1]Sheet1!$A$1:$K$65536,11,FALSE)</f>
        <v>0.12</v>
      </c>
    </row>
    <row r="87" spans="1:11" ht="25.5">
      <c r="A87" s="104" t="s">
        <v>511</v>
      </c>
      <c r="B87" s="104" t="s">
        <v>512</v>
      </c>
      <c r="C87" s="105" t="s">
        <v>513</v>
      </c>
      <c r="D87" s="106">
        <v>1</v>
      </c>
      <c r="E87" s="107">
        <v>5289.86</v>
      </c>
      <c r="F87" s="107">
        <f>VLOOKUP(A87,[1]Sheet1!$A$1:$F$65536,6,FALSE)</f>
        <v>4.0999999999999996</v>
      </c>
      <c r="G87" s="108">
        <f>VLOOKUP(A87,[1]Sheet1!$A$1:$G$65536,7,FALSE)</f>
        <v>4.5999999999999996</v>
      </c>
      <c r="H87" s="109">
        <v>3.2399999999999998E-2</v>
      </c>
      <c r="I87" s="110">
        <f>VLOOKUP(A87,[1]Sheet1!$A$1:$I$65536,9,FALSE)</f>
        <v>1.34</v>
      </c>
      <c r="J87" s="104">
        <f>VLOOKUP(A87,[1]Sheet1!$A$1:$J$65536,10,FALSE)</f>
        <v>0.22</v>
      </c>
      <c r="K87" s="104">
        <f>VLOOKUP(A87,[1]Sheet1!$A$1:$K$65536,11,FALSE)</f>
        <v>0.11</v>
      </c>
    </row>
    <row r="88" spans="1:11" ht="25.5">
      <c r="A88" s="104" t="s">
        <v>514</v>
      </c>
      <c r="B88" s="104" t="s">
        <v>515</v>
      </c>
      <c r="C88" s="105" t="s">
        <v>516</v>
      </c>
      <c r="D88" s="106">
        <v>1</v>
      </c>
      <c r="E88" s="107">
        <v>5109.3</v>
      </c>
      <c r="F88" s="107">
        <f>VLOOKUP(A88,[1]Sheet1!$A$1:$F$65536,6,FALSE)</f>
        <v>4.5</v>
      </c>
      <c r="G88" s="108">
        <f>VLOOKUP(A88,[1]Sheet1!$A$1:$G$65536,7,FALSE)</f>
        <v>5</v>
      </c>
      <c r="H88" s="109">
        <v>3.2399999999999998E-2</v>
      </c>
      <c r="I88" s="110">
        <f>VLOOKUP(A88,[1]Sheet1!$A$1:$I$65536,9,FALSE)</f>
        <v>1.34</v>
      </c>
      <c r="J88" s="104">
        <f>VLOOKUP(A88,[1]Sheet1!$A$1:$J$65536,10,FALSE)</f>
        <v>0.22</v>
      </c>
      <c r="K88" s="104">
        <f>VLOOKUP(A88,[1]Sheet1!$A$1:$K$65536,11,FALSE)</f>
        <v>0.11</v>
      </c>
    </row>
    <row r="89" spans="1:11" ht="25.5">
      <c r="A89" s="104" t="s">
        <v>517</v>
      </c>
      <c r="B89" s="104" t="s">
        <v>518</v>
      </c>
      <c r="C89" s="105" t="s">
        <v>519</v>
      </c>
      <c r="D89" s="106">
        <v>1</v>
      </c>
      <c r="E89" s="107">
        <v>2076.2199999999998</v>
      </c>
      <c r="F89" s="107">
        <f>VLOOKUP(A89,[1]Sheet1!$A$1:$F$65536,6,FALSE)</f>
        <v>2.75</v>
      </c>
      <c r="G89" s="108">
        <f>VLOOKUP(A89,[1]Sheet1!$A$1:$G$65536,7,FALSE)</f>
        <v>3.2</v>
      </c>
      <c r="H89" s="109">
        <v>3.5099999999999999E-2</v>
      </c>
      <c r="I89" s="110">
        <f>VLOOKUP(A89,[1]Sheet1!$A$1:$I$65536,9,FALSE)</f>
        <v>1.33</v>
      </c>
      <c r="J89" s="104">
        <f>VLOOKUP(A89,[1]Sheet1!$A$1:$J$65536,10,FALSE)</f>
        <v>0.22</v>
      </c>
      <c r="K89" s="104">
        <f>VLOOKUP(A89,[1]Sheet1!$A$1:$K$65536,11,FALSE)</f>
        <v>0.12</v>
      </c>
    </row>
    <row r="90" spans="1:11" ht="25.5">
      <c r="A90" s="104" t="s">
        <v>520</v>
      </c>
      <c r="B90" s="104" t="s">
        <v>521</v>
      </c>
      <c r="C90" s="105" t="s">
        <v>522</v>
      </c>
      <c r="D90" s="106">
        <v>1</v>
      </c>
      <c r="E90" s="107">
        <v>7014.42</v>
      </c>
      <c r="F90" s="107">
        <f>VLOOKUP(A90,[1]Sheet1!$A$1:$F$65536,6,FALSE)</f>
        <v>4.5</v>
      </c>
      <c r="G90" s="108">
        <f>VLOOKUP(A90,[1]Sheet1!$A$1:$G$65536,7,FALSE)</f>
        <v>5</v>
      </c>
      <c r="H90" s="109">
        <v>3.2399999999999998E-2</v>
      </c>
      <c r="I90" s="110">
        <f>VLOOKUP(A90,[1]Sheet1!$A$1:$I$65536,9,FALSE)</f>
        <v>1.34</v>
      </c>
      <c r="J90" s="104">
        <f>VLOOKUP(A90,[1]Sheet1!$A$1:$J$65536,10,FALSE)</f>
        <v>0.22</v>
      </c>
      <c r="K90" s="104">
        <f>VLOOKUP(A90,[1]Sheet1!$A$1:$K$65536,11,FALSE)</f>
        <v>0.11</v>
      </c>
    </row>
    <row r="91" spans="1:11" ht="25.5">
      <c r="A91" s="104" t="s">
        <v>523</v>
      </c>
      <c r="B91" s="104" t="s">
        <v>524</v>
      </c>
      <c r="C91" s="105" t="s">
        <v>525</v>
      </c>
      <c r="D91" s="106">
        <v>1</v>
      </c>
      <c r="E91" s="107">
        <v>3816.2</v>
      </c>
      <c r="F91" s="107">
        <f>VLOOKUP(A91,[1]Sheet1!$A$1:$F$65536,6,FALSE)</f>
        <v>2.95</v>
      </c>
      <c r="G91" s="108">
        <f>VLOOKUP(A91,[1]Sheet1!$A$1:$G$65536,7,FALSE)</f>
        <v>3.4</v>
      </c>
      <c r="H91" s="109">
        <v>3.5099999999999999E-2</v>
      </c>
      <c r="I91" s="110">
        <f>VLOOKUP(A91,[1]Sheet1!$A$1:$I$65536,9,FALSE)</f>
        <v>1.33</v>
      </c>
      <c r="J91" s="104">
        <f>VLOOKUP(A91,[1]Sheet1!$A$1:$J$65536,10,FALSE)</f>
        <v>0.22</v>
      </c>
      <c r="K91" s="104">
        <f>VLOOKUP(A91,[1]Sheet1!$A$1:$K$65536,11,FALSE)</f>
        <v>0.12</v>
      </c>
    </row>
    <row r="92" spans="1:11" ht="12.75">
      <c r="A92" s="104" t="s">
        <v>526</v>
      </c>
      <c r="B92" s="104" t="s">
        <v>527</v>
      </c>
      <c r="C92" s="105" t="s">
        <v>528</v>
      </c>
      <c r="D92" s="106">
        <v>1</v>
      </c>
      <c r="E92" s="107">
        <v>1467.2</v>
      </c>
      <c r="F92" s="107">
        <f>VLOOKUP(A92,[1]Sheet1!$A$1:$F$65536,6,FALSE)</f>
        <v>3.4</v>
      </c>
      <c r="G92" s="108">
        <f>VLOOKUP(A92,[1]Sheet1!$A$1:$G$65536,7,FALSE)</f>
        <v>3.9</v>
      </c>
      <c r="H92" s="109">
        <v>3.2399999999999998E-2</v>
      </c>
      <c r="I92" s="110">
        <f>VLOOKUP(A92,[1]Sheet1!$A$1:$I$65536,9,FALSE)</f>
        <v>1.34</v>
      </c>
      <c r="J92" s="104">
        <f>VLOOKUP(A92,[1]Sheet1!$A$1:$J$65536,10,FALSE)</f>
        <v>0.22</v>
      </c>
      <c r="K92" s="104">
        <f>VLOOKUP(A92,[1]Sheet1!$A$1:$K$65536,11,FALSE)</f>
        <v>0.11</v>
      </c>
    </row>
    <row r="93" spans="1:11" ht="25.5">
      <c r="A93" s="104" t="s">
        <v>529</v>
      </c>
      <c r="B93" s="104" t="s">
        <v>530</v>
      </c>
      <c r="C93" s="105" t="s">
        <v>531</v>
      </c>
      <c r="D93" s="106">
        <v>1</v>
      </c>
      <c r="E93" s="107">
        <v>6140.62</v>
      </c>
      <c r="F93" s="107">
        <f>VLOOKUP(A93,[1]Sheet1!$A$1:$F$65536,6,FALSE)</f>
        <v>6</v>
      </c>
      <c r="G93" s="108">
        <f>VLOOKUP(A93,[1]Sheet1!$A$1:$G$65536,7,FALSE)</f>
        <v>6.7</v>
      </c>
      <c r="H93" s="109">
        <v>3.7400000000000003E-2</v>
      </c>
      <c r="I93" s="110">
        <f>VLOOKUP(A93,[1]Sheet1!$A$1:$I$65536,9,FALSE)</f>
        <v>1.64</v>
      </c>
      <c r="J93" s="104">
        <f>VLOOKUP(A93,[1]Sheet1!$A$1:$J$65536,10,FALSE)</f>
        <v>0.22</v>
      </c>
      <c r="K93" s="104">
        <f>VLOOKUP(A93,[1]Sheet1!$A$1:$K$65536,11,FALSE)</f>
        <v>0.12</v>
      </c>
    </row>
    <row r="94" spans="1:11" ht="25.5">
      <c r="A94" s="104" t="s">
        <v>532</v>
      </c>
      <c r="B94" s="104" t="s">
        <v>532</v>
      </c>
      <c r="C94" s="105" t="s">
        <v>533</v>
      </c>
      <c r="D94" s="106">
        <v>1</v>
      </c>
      <c r="E94" s="107">
        <v>6718.1</v>
      </c>
      <c r="F94" s="107">
        <f>VLOOKUP(A94,[1]Sheet1!$A$1:$F$65536,6,FALSE)</f>
        <v>0</v>
      </c>
      <c r="G94" s="108">
        <f>VLOOKUP(A94,[1]Sheet1!$A$1:$G$65536,7,FALSE)</f>
        <v>0</v>
      </c>
      <c r="H94" s="109">
        <v>3.7400000000000003E-2</v>
      </c>
      <c r="I94" s="110">
        <f>VLOOKUP(A94,[1]Sheet1!$A$1:$I$65536,9,FALSE)</f>
        <v>0</v>
      </c>
      <c r="J94" s="104">
        <f>VLOOKUP(A94,[1]Sheet1!$A$1:$J$65536,10,FALSE)</f>
        <v>0</v>
      </c>
      <c r="K94" s="104">
        <f>VLOOKUP(A94,[1]Sheet1!$A$1:$K$65536,11,FALSE)</f>
        <v>0</v>
      </c>
    </row>
    <row r="95" spans="1:11" ht="25.5">
      <c r="A95" s="104" t="s">
        <v>534</v>
      </c>
      <c r="B95" s="104" t="s">
        <v>535</v>
      </c>
      <c r="C95" s="105" t="s">
        <v>536</v>
      </c>
      <c r="D95" s="106">
        <v>1</v>
      </c>
      <c r="E95" s="107">
        <v>2370.9</v>
      </c>
      <c r="F95" s="107">
        <f>VLOOKUP(A95,[1]Sheet1!$A$1:$F$65536,6,FALSE)</f>
        <v>3.5</v>
      </c>
      <c r="G95" s="108">
        <f>VLOOKUP(A95,[1]Sheet1!$A$1:$G$65536,7,FALSE)</f>
        <v>4</v>
      </c>
      <c r="H95" s="109">
        <v>3.7400000000000003E-2</v>
      </c>
      <c r="I95" s="110">
        <f>VLOOKUP(A95,[1]Sheet1!$A$1:$I$65536,9,FALSE)</f>
        <v>1.64</v>
      </c>
      <c r="J95" s="104">
        <f>VLOOKUP(A95,[1]Sheet1!$A$1:$J$65536,10,FALSE)</f>
        <v>0.22</v>
      </c>
      <c r="K95" s="104">
        <f>VLOOKUP(A95,[1]Sheet1!$A$1:$K$65536,11,FALSE)</f>
        <v>0.12</v>
      </c>
    </row>
    <row r="96" spans="1:11" ht="25.5">
      <c r="A96" s="104" t="s">
        <v>537</v>
      </c>
      <c r="B96" s="104" t="s">
        <v>538</v>
      </c>
      <c r="C96" s="105" t="s">
        <v>539</v>
      </c>
      <c r="D96" s="106">
        <v>1</v>
      </c>
      <c r="E96" s="107">
        <v>4491.5200000000004</v>
      </c>
      <c r="F96" s="107">
        <f>VLOOKUP(A96,[1]Sheet1!$A$1:$F$65536,6,FALSE)</f>
        <v>3.7</v>
      </c>
      <c r="G96" s="108">
        <f>VLOOKUP(A96,[1]Sheet1!$A$1:$G$65536,7,FALSE)</f>
        <v>4.2</v>
      </c>
      <c r="H96" s="109">
        <v>3.7400000000000003E-2</v>
      </c>
      <c r="I96" s="110">
        <f>VLOOKUP(A96,[1]Sheet1!$A$1:$I$65536,9,FALSE)</f>
        <v>1.64</v>
      </c>
      <c r="J96" s="104">
        <f>VLOOKUP(A96,[1]Sheet1!$A$1:$J$65536,10,FALSE)</f>
        <v>0.22</v>
      </c>
      <c r="K96" s="104">
        <f>VLOOKUP(A96,[1]Sheet1!$A$1:$K$65536,11,FALSE)</f>
        <v>0.12</v>
      </c>
    </row>
    <row r="97" spans="1:11" ht="12.75">
      <c r="A97" s="104" t="s">
        <v>540</v>
      </c>
      <c r="B97" s="104" t="s">
        <v>541</v>
      </c>
      <c r="C97" s="105" t="s">
        <v>542</v>
      </c>
      <c r="D97" s="106">
        <v>1</v>
      </c>
      <c r="E97" s="107">
        <v>2370.9</v>
      </c>
      <c r="F97" s="107">
        <f>VLOOKUP(A97,[1]Sheet1!$A$1:$F$65536,6,FALSE)</f>
        <v>5.5</v>
      </c>
      <c r="G97" s="108">
        <f>VLOOKUP(A97,[1]Sheet1!$A$1:$G$65536,7,FALSE)</f>
        <v>6</v>
      </c>
      <c r="H97" s="109">
        <v>3.7400000000000003E-2</v>
      </c>
      <c r="I97" s="110">
        <f>VLOOKUP(A97,[1]Sheet1!$A$1:$I$65536,9,FALSE)</f>
        <v>1.64</v>
      </c>
      <c r="J97" s="104">
        <f>VLOOKUP(A97,[1]Sheet1!$A$1:$J$65536,10,FALSE)</f>
        <v>0.22</v>
      </c>
      <c r="K97" s="104">
        <f>VLOOKUP(A97,[1]Sheet1!$A$1:$K$65536,11,FALSE)</f>
        <v>0.12</v>
      </c>
    </row>
    <row r="98" spans="1:11" ht="12.75">
      <c r="A98" s="104" t="s">
        <v>543</v>
      </c>
      <c r="B98" s="104" t="s">
        <v>544</v>
      </c>
      <c r="C98" s="105" t="s">
        <v>545</v>
      </c>
      <c r="D98" s="106">
        <v>1</v>
      </c>
      <c r="E98" s="107">
        <v>2882.98</v>
      </c>
      <c r="F98" s="107">
        <f>VLOOKUP(A98,[1]Sheet1!$A$1:$F$65536,6,FALSE)</f>
        <v>4.5</v>
      </c>
      <c r="G98" s="108">
        <f>VLOOKUP(A98,[1]Sheet1!$A$1:$G$65536,7,FALSE)</f>
        <v>5</v>
      </c>
      <c r="H98" s="109">
        <v>6.13E-2</v>
      </c>
      <c r="I98" s="110">
        <f>VLOOKUP(A98,[1]Sheet1!$A$1:$I$65536,9,FALSE)</f>
        <v>0.72</v>
      </c>
      <c r="J98" s="104">
        <f>VLOOKUP(A98,[1]Sheet1!$A$1:$J$65536,10,FALSE)</f>
        <v>0.71</v>
      </c>
      <c r="K98" s="104">
        <f>VLOOKUP(A98,[1]Sheet1!$A$1:$K$65536,11,FALSE)</f>
        <v>0.12</v>
      </c>
    </row>
    <row r="99" spans="1:11" ht="12.75">
      <c r="A99" s="104" t="s">
        <v>546</v>
      </c>
      <c r="B99" s="104" t="s">
        <v>547</v>
      </c>
      <c r="C99" s="105" t="s">
        <v>548</v>
      </c>
      <c r="D99" s="106">
        <v>1</v>
      </c>
      <c r="E99" s="107">
        <v>6551.64</v>
      </c>
      <c r="F99" s="107">
        <f>VLOOKUP(A99,[1]Sheet1!$A$1:$F$65536,6,FALSE)</f>
        <v>4.5</v>
      </c>
      <c r="G99" s="108">
        <f>VLOOKUP(A99,[1]Sheet1!$A$1:$G$65536,7,FALSE)</f>
        <v>5</v>
      </c>
      <c r="H99" s="109">
        <v>6.13E-2</v>
      </c>
      <c r="I99" s="110">
        <f>VLOOKUP(A99,[1]Sheet1!$A$1:$I$65536,9,FALSE)</f>
        <v>0.72</v>
      </c>
      <c r="J99" s="104">
        <f>VLOOKUP(A99,[1]Sheet1!$A$1:$J$65536,10,FALSE)</f>
        <v>0.71</v>
      </c>
      <c r="K99" s="104">
        <f>VLOOKUP(A99,[1]Sheet1!$A$1:$K$65536,11,FALSE)</f>
        <v>0.12</v>
      </c>
    </row>
    <row r="100" spans="1:11" ht="12.75">
      <c r="A100" s="104" t="s">
        <v>549</v>
      </c>
      <c r="B100" s="104" t="s">
        <v>550</v>
      </c>
      <c r="C100" s="105" t="s">
        <v>551</v>
      </c>
      <c r="D100" s="106">
        <v>1</v>
      </c>
      <c r="E100" s="107">
        <v>3322.02</v>
      </c>
      <c r="F100" s="107">
        <f>VLOOKUP(A100,[1]Sheet1!$A$1:$F$65536,6,FALSE)</f>
        <v>4.5</v>
      </c>
      <c r="G100" s="108">
        <f>VLOOKUP(A100,[1]Sheet1!$A$1:$G$65536,7,FALSE)</f>
        <v>5</v>
      </c>
      <c r="H100" s="109">
        <v>6.0499999999999998E-2</v>
      </c>
      <c r="I100" s="110">
        <f>VLOOKUP(A100,[1]Sheet1!$A$1:$I$65536,9,FALSE)</f>
        <v>0.71</v>
      </c>
      <c r="J100" s="104">
        <f>VLOOKUP(A100,[1]Sheet1!$A$1:$J$65536,10,FALSE)</f>
        <v>0.71</v>
      </c>
      <c r="K100" s="104">
        <f>VLOOKUP(A100,[1]Sheet1!$A$1:$K$65536,11,FALSE)</f>
        <v>0.12</v>
      </c>
    </row>
    <row r="101" spans="1:11" ht="12.75">
      <c r="A101" s="104" t="s">
        <v>552</v>
      </c>
      <c r="B101" s="104" t="s">
        <v>553</v>
      </c>
      <c r="C101" s="105" t="s">
        <v>554</v>
      </c>
      <c r="D101" s="106">
        <v>1</v>
      </c>
      <c r="E101" s="107">
        <v>6521.49</v>
      </c>
      <c r="F101" s="107">
        <f>VLOOKUP(A101,[1]Sheet1!$A$1:$F$65536,6,FALSE)</f>
        <v>4.2</v>
      </c>
      <c r="G101" s="108">
        <f>VLOOKUP(A101,[1]Sheet1!$A$1:$G$65536,7,FALSE)</f>
        <v>4.7</v>
      </c>
      <c r="H101" s="109">
        <v>6.13E-2</v>
      </c>
      <c r="I101" s="110">
        <f>VLOOKUP(A101,[1]Sheet1!$A$1:$I$65536,9,FALSE)</f>
        <v>0.72</v>
      </c>
      <c r="J101" s="104">
        <f>VLOOKUP(A101,[1]Sheet1!$A$1:$J$65536,10,FALSE)</f>
        <v>0.71</v>
      </c>
      <c r="K101" s="104">
        <f>VLOOKUP(A101,[1]Sheet1!$A$1:$K$65536,11,FALSE)</f>
        <v>0.12</v>
      </c>
    </row>
    <row r="102" spans="1:11" ht="12.75">
      <c r="A102" s="104" t="s">
        <v>555</v>
      </c>
      <c r="B102" s="104" t="s">
        <v>556</v>
      </c>
      <c r="C102" s="105" t="s">
        <v>557</v>
      </c>
      <c r="D102" s="106">
        <v>1</v>
      </c>
      <c r="E102" s="107">
        <v>838.17</v>
      </c>
      <c r="F102" s="107">
        <f>VLOOKUP(A102,[1]Sheet1!$A$1:$F$65536,6,FALSE)</f>
        <v>2</v>
      </c>
      <c r="G102" s="108">
        <f>VLOOKUP(A102,[1]Sheet1!$A$1:$G$65536,7,FALSE)</f>
        <v>2.5</v>
      </c>
      <c r="H102" s="109">
        <v>1.9599999999999999E-2</v>
      </c>
      <c r="I102" s="110">
        <f>VLOOKUP(A102,[1]Sheet1!$A$1:$I$65536,9,FALSE)</f>
        <v>0.66</v>
      </c>
      <c r="J102" s="104">
        <f>VLOOKUP(A102,[1]Sheet1!$A$1:$J$65536,10,FALSE)</f>
        <v>0.33</v>
      </c>
      <c r="K102" s="104">
        <f>VLOOKUP(A102,[1]Sheet1!$A$1:$K$65536,11,FALSE)</f>
        <v>0.09</v>
      </c>
    </row>
    <row r="103" spans="1:11" ht="12.75">
      <c r="A103" s="104" t="s">
        <v>558</v>
      </c>
      <c r="B103" s="104" t="s">
        <v>559</v>
      </c>
      <c r="C103" s="105" t="s">
        <v>560</v>
      </c>
      <c r="D103" s="106">
        <v>1</v>
      </c>
      <c r="E103" s="107">
        <v>1459.95</v>
      </c>
      <c r="F103" s="107">
        <f>VLOOKUP(A103,[1]Sheet1!$A$1:$F$65536,6,FALSE)</f>
        <v>2.5</v>
      </c>
      <c r="G103" s="108">
        <f>VLOOKUP(A103,[1]Sheet1!$A$1:$G$65536,7,FALSE)</f>
        <v>3</v>
      </c>
      <c r="H103" s="109">
        <v>2.1499999999999998E-2</v>
      </c>
      <c r="I103" s="110">
        <f>VLOOKUP(A103,[1]Sheet1!$A$1:$I$65536,9,FALSE)</f>
        <v>0.65</v>
      </c>
      <c r="J103" s="104">
        <f>VLOOKUP(A103,[1]Sheet1!$A$1:$J$65536,10,FALSE)</f>
        <v>0.33</v>
      </c>
      <c r="K103" s="104">
        <f>VLOOKUP(A103,[1]Sheet1!$A$1:$K$65536,11,FALSE)</f>
        <v>0.1</v>
      </c>
    </row>
    <row r="104" spans="1:11" ht="12.75">
      <c r="A104" s="104" t="s">
        <v>561</v>
      </c>
      <c r="B104" s="104" t="s">
        <v>562</v>
      </c>
      <c r="C104" s="105" t="s">
        <v>563</v>
      </c>
      <c r="D104" s="106">
        <v>1</v>
      </c>
      <c r="E104" s="107">
        <v>2617.7199999999998</v>
      </c>
      <c r="F104" s="107">
        <f>VLOOKUP(A104,[1]Sheet1!$A$1:$F$65536,6,FALSE)</f>
        <v>2.5</v>
      </c>
      <c r="G104" s="108">
        <f>VLOOKUP(A104,[1]Sheet1!$A$1:$G$65536,7,FALSE)</f>
        <v>3</v>
      </c>
      <c r="H104" s="109">
        <v>2.1499999999999998E-2</v>
      </c>
      <c r="I104" s="110">
        <f>VLOOKUP(A104,[1]Sheet1!$A$1:$I$65536,9,FALSE)</f>
        <v>0.65</v>
      </c>
      <c r="J104" s="104">
        <f>VLOOKUP(A104,[1]Sheet1!$A$1:$J$65536,10,FALSE)</f>
        <v>0.33</v>
      </c>
      <c r="K104" s="104">
        <f>VLOOKUP(A104,[1]Sheet1!$A$1:$K$65536,11,FALSE)</f>
        <v>0.1</v>
      </c>
    </row>
    <row r="105" spans="1:11" ht="12.75">
      <c r="A105" s="104" t="s">
        <v>564</v>
      </c>
      <c r="B105" s="104" t="s">
        <v>564</v>
      </c>
      <c r="C105" s="105" t="s">
        <v>565</v>
      </c>
      <c r="D105" s="106">
        <v>0</v>
      </c>
      <c r="E105" s="107">
        <v>1880</v>
      </c>
      <c r="F105" s="107"/>
      <c r="G105" s="108"/>
      <c r="H105" s="113"/>
      <c r="I105" s="110"/>
      <c r="J105" s="104"/>
      <c r="K105" s="104"/>
    </row>
    <row r="106" spans="1:11" ht="12.75">
      <c r="A106" s="104" t="s">
        <v>566</v>
      </c>
      <c r="B106" s="104" t="s">
        <v>567</v>
      </c>
      <c r="C106" s="105" t="s">
        <v>568</v>
      </c>
      <c r="D106" s="106">
        <v>1</v>
      </c>
      <c r="E106" s="107">
        <v>1404.95</v>
      </c>
      <c r="F106" s="107">
        <f>VLOOKUP(A106,[1]Sheet1!$A$1:$F$65536,6,FALSE)</f>
        <v>4</v>
      </c>
      <c r="G106" s="108">
        <f>VLOOKUP(A106,[1]Sheet1!$A$1:$G$65536,7,FALSE)</f>
        <v>4.5</v>
      </c>
      <c r="H106" s="109">
        <v>4.1300000000000003E-2</v>
      </c>
      <c r="I106" s="110">
        <f>VLOOKUP(A106,[1]Sheet1!$A$1:$I$65536,9,FALSE)</f>
        <v>1.27</v>
      </c>
      <c r="J106" s="104">
        <f>VLOOKUP(A106,[1]Sheet1!$A$1:$J$65536,10,FALSE)</f>
        <v>0.33</v>
      </c>
      <c r="K106" s="104">
        <f>VLOOKUP(A106,[1]Sheet1!$A$1:$K$65536,11,FALSE)</f>
        <v>0.1</v>
      </c>
    </row>
    <row r="107" spans="1:11" ht="12.75">
      <c r="A107" s="104" t="s">
        <v>569</v>
      </c>
      <c r="B107" s="104" t="s">
        <v>570</v>
      </c>
      <c r="C107" s="105" t="s">
        <v>571</v>
      </c>
      <c r="D107" s="106">
        <v>1</v>
      </c>
      <c r="E107" s="107">
        <v>5253.81</v>
      </c>
      <c r="F107" s="107">
        <f>VLOOKUP(A107,[1]Sheet1!$A$1:$F$65536,6,FALSE)</f>
        <v>4</v>
      </c>
      <c r="G107" s="108">
        <f>VLOOKUP(A107,[1]Sheet1!$A$1:$G$65536,7,FALSE)</f>
        <v>4.5</v>
      </c>
      <c r="H107" s="109">
        <v>4.1300000000000003E-2</v>
      </c>
      <c r="I107" s="110">
        <f>VLOOKUP(A107,[1]Sheet1!$A$1:$I$65536,9,FALSE)</f>
        <v>1.25</v>
      </c>
      <c r="J107" s="104">
        <f>VLOOKUP(A107,[1]Sheet1!$A$1:$J$65536,10,FALSE)</f>
        <v>0.33</v>
      </c>
      <c r="K107" s="104">
        <f>VLOOKUP(A107,[1]Sheet1!$A$1:$K$65536,11,FALSE)</f>
        <v>0.1</v>
      </c>
    </row>
    <row r="108" spans="1:11" ht="12.75">
      <c r="A108" s="104" t="s">
        <v>572</v>
      </c>
      <c r="B108" s="104" t="s">
        <v>573</v>
      </c>
      <c r="C108" s="105" t="s">
        <v>574</v>
      </c>
      <c r="D108" s="106">
        <v>1</v>
      </c>
      <c r="E108" s="107">
        <v>1659.04</v>
      </c>
      <c r="F108" s="107">
        <f>VLOOKUP(A108,[1]Sheet1!$A$1:$F$65536,6,FALSE)</f>
        <v>4.5</v>
      </c>
      <c r="G108" s="108">
        <f>VLOOKUP(A108,[1]Sheet1!$A$1:$G$65536,7,FALSE)</f>
        <v>5</v>
      </c>
      <c r="H108" s="109">
        <v>4.1300000000000003E-2</v>
      </c>
      <c r="I108" s="110">
        <f>VLOOKUP(A108,[1]Sheet1!$A$1:$I$65536,9,FALSE)</f>
        <v>1.25</v>
      </c>
      <c r="J108" s="104">
        <f>VLOOKUP(A108,[1]Sheet1!$A$1:$J$65536,10,FALSE)</f>
        <v>0.33</v>
      </c>
      <c r="K108" s="104">
        <f>VLOOKUP(A108,[1]Sheet1!$A$1:$K$65536,11,FALSE)</f>
        <v>0.1</v>
      </c>
    </row>
    <row r="109" spans="1:11" ht="12.75">
      <c r="A109" s="104" t="s">
        <v>575</v>
      </c>
      <c r="B109" s="104" t="s">
        <v>576</v>
      </c>
      <c r="C109" s="105" t="s">
        <v>577</v>
      </c>
      <c r="D109" s="106">
        <v>1</v>
      </c>
      <c r="E109" s="107">
        <v>5507.89</v>
      </c>
      <c r="F109" s="107">
        <f>VLOOKUP(A109,[1]Sheet1!$A$1:$F$65536,6,FALSE)</f>
        <v>3.5</v>
      </c>
      <c r="G109" s="108">
        <f>VLOOKUP(A109,[1]Sheet1!$A$1:$G$65536,7,FALSE)</f>
        <v>4</v>
      </c>
      <c r="H109" s="109">
        <v>4.1300000000000003E-2</v>
      </c>
      <c r="I109" s="110">
        <f>VLOOKUP(A109,[1]Sheet1!$A$1:$I$65536,9,FALSE)</f>
        <v>1.25</v>
      </c>
      <c r="J109" s="104">
        <f>VLOOKUP(A109,[1]Sheet1!$A$1:$J$65536,10,FALSE)</f>
        <v>0.33</v>
      </c>
      <c r="K109" s="104">
        <f>VLOOKUP(A109,[1]Sheet1!$A$1:$K$65536,11,FALSE)</f>
        <v>0.1</v>
      </c>
    </row>
    <row r="110" spans="1:11" ht="12.75">
      <c r="A110" s="104" t="s">
        <v>578</v>
      </c>
      <c r="B110" s="104" t="s">
        <v>579</v>
      </c>
      <c r="C110" s="105" t="s">
        <v>580</v>
      </c>
      <c r="D110" s="106">
        <v>1</v>
      </c>
      <c r="E110" s="107">
        <v>3445.04</v>
      </c>
      <c r="F110" s="107">
        <f>VLOOKUP(A110,[1]Sheet1!$A$1:$F$65536,6,FALSE)</f>
        <v>4.7</v>
      </c>
      <c r="G110" s="108">
        <f>VLOOKUP(A110,[1]Sheet1!$A$1:$G$65536,7,FALSE)</f>
        <v>5.2</v>
      </c>
      <c r="H110" s="109">
        <v>4.1300000000000003E-2</v>
      </c>
      <c r="I110" s="110">
        <f>VLOOKUP(A110,[1]Sheet1!$A$1:$I$65536,9,FALSE)</f>
        <v>1.25</v>
      </c>
      <c r="J110" s="104">
        <f>VLOOKUP(A110,[1]Sheet1!$A$1:$J$65536,10,FALSE)</f>
        <v>0.33</v>
      </c>
      <c r="K110" s="104">
        <f>VLOOKUP(A110,[1]Sheet1!$A$1:$K$65536,11,FALSE)</f>
        <v>0.1</v>
      </c>
    </row>
    <row r="111" spans="1:11" ht="12.75">
      <c r="A111" s="104" t="s">
        <v>581</v>
      </c>
      <c r="B111" s="104" t="s">
        <v>581</v>
      </c>
      <c r="C111" s="105" t="s">
        <v>582</v>
      </c>
      <c r="D111" s="106">
        <v>0</v>
      </c>
      <c r="E111" s="107">
        <v>2047</v>
      </c>
      <c r="F111" s="107"/>
      <c r="G111" s="108"/>
      <c r="H111" s="113"/>
      <c r="I111" s="110"/>
      <c r="J111" s="104"/>
      <c r="K111" s="104"/>
    </row>
    <row r="112" spans="1:11" ht="12.75">
      <c r="A112" s="104" t="s">
        <v>583</v>
      </c>
      <c r="B112" s="104" t="s">
        <v>584</v>
      </c>
      <c r="C112" s="105" t="s">
        <v>585</v>
      </c>
      <c r="D112" s="106">
        <v>1</v>
      </c>
      <c r="E112" s="107">
        <v>1869</v>
      </c>
      <c r="F112" s="107">
        <f>VLOOKUP(A112,[1]Sheet1!$A$1:$F$65536,6,FALSE)</f>
        <v>0</v>
      </c>
      <c r="G112" s="108">
        <f>VLOOKUP(A112,[1]Sheet1!$A$1:$G$65536,7,FALSE)</f>
        <v>0</v>
      </c>
      <c r="H112" s="109">
        <v>5.2499999999999998E-2</v>
      </c>
      <c r="I112" s="110">
        <f>VLOOKUP(A112,[1]Sheet1!$A$1:$I$65536,9,FALSE)</f>
        <v>0</v>
      </c>
      <c r="J112" s="104">
        <f>VLOOKUP(A112,[1]Sheet1!$A$1:$J$65536,10,FALSE)</f>
        <v>0</v>
      </c>
      <c r="K112" s="104">
        <f>VLOOKUP(A112,[1]Sheet1!$A$1:$K$65536,11,FALSE)</f>
        <v>0</v>
      </c>
    </row>
    <row r="113" spans="1:11" ht="12.75">
      <c r="A113" s="104" t="s">
        <v>586</v>
      </c>
      <c r="B113" s="104" t="s">
        <v>587</v>
      </c>
      <c r="C113" s="105" t="s">
        <v>588</v>
      </c>
      <c r="D113" s="106">
        <v>1</v>
      </c>
      <c r="E113" s="107">
        <v>1895.51</v>
      </c>
      <c r="F113" s="107">
        <f>VLOOKUP(A113,[1]Sheet1!$A$1:$F$65536,6,FALSE)</f>
        <v>4.7</v>
      </c>
      <c r="G113" s="108">
        <f>VLOOKUP(A113,[1]Sheet1!$A$1:$G$65536,7,FALSE)</f>
        <v>5.2</v>
      </c>
      <c r="H113" s="109">
        <v>4.2900000000000001E-2</v>
      </c>
      <c r="I113" s="110">
        <f>VLOOKUP(A113,[1]Sheet1!$A$1:$I$65536,9,FALSE)</f>
        <v>0.68</v>
      </c>
      <c r="J113" s="104">
        <f>VLOOKUP(A113,[1]Sheet1!$A$1:$J$65536,10,FALSE)</f>
        <v>0.625</v>
      </c>
      <c r="K113" s="104">
        <f>VLOOKUP(A113,[1]Sheet1!$A$1:$K$65536,11,FALSE)</f>
        <v>9.5000000000000001E-2</v>
      </c>
    </row>
    <row r="114" spans="1:11" ht="12.75">
      <c r="A114" s="104" t="s">
        <v>589</v>
      </c>
      <c r="B114" s="104" t="s">
        <v>590</v>
      </c>
      <c r="C114" s="105" t="s">
        <v>591</v>
      </c>
      <c r="D114" s="106">
        <v>1</v>
      </c>
      <c r="E114" s="107">
        <v>4888.01</v>
      </c>
      <c r="F114" s="107">
        <f>VLOOKUP(A114,[1]Sheet1!$A$1:$F$65536,6,FALSE)</f>
        <v>4.7</v>
      </c>
      <c r="G114" s="108">
        <f>VLOOKUP(A114,[1]Sheet1!$A$1:$G$65536,7,FALSE)</f>
        <v>5.4</v>
      </c>
      <c r="H114" s="109">
        <v>4.2900000000000001E-2</v>
      </c>
      <c r="I114" s="110">
        <f>VLOOKUP(A114,[1]Sheet1!$A$1:$I$65536,9,FALSE)</f>
        <v>0.68</v>
      </c>
      <c r="J114" s="104">
        <f>VLOOKUP(A114,[1]Sheet1!$A$1:$J$65536,10,FALSE)</f>
        <v>0.63</v>
      </c>
      <c r="K114" s="104">
        <f>VLOOKUP(A114,[1]Sheet1!$A$1:$K$65536,11,FALSE)</f>
        <v>0.1</v>
      </c>
    </row>
    <row r="115" spans="1:11" ht="12.75">
      <c r="A115" s="104" t="s">
        <v>592</v>
      </c>
      <c r="B115" s="104" t="s">
        <v>592</v>
      </c>
      <c r="C115" s="105" t="s">
        <v>593</v>
      </c>
      <c r="D115" s="106">
        <v>1</v>
      </c>
      <c r="E115" s="107">
        <v>3990</v>
      </c>
      <c r="F115" s="107">
        <f>VLOOKUP(A115,[1]Sheet1!$A$1:$F$65536,6,FALSE)</f>
        <v>0</v>
      </c>
      <c r="G115" s="108">
        <f>VLOOKUP(A115,[1]Sheet1!$A$1:$G$65536,7,FALSE)</f>
        <v>0</v>
      </c>
      <c r="H115" s="109">
        <v>4.2900000000000001E-2</v>
      </c>
      <c r="I115" s="110">
        <f>VLOOKUP(A115,[1]Sheet1!$A$1:$I$65536,9,FALSE)</f>
        <v>0</v>
      </c>
      <c r="J115" s="104">
        <f>VLOOKUP(A115,[1]Sheet1!$A$1:$J$65536,10,FALSE)</f>
        <v>0</v>
      </c>
      <c r="K115" s="104">
        <f>VLOOKUP(A115,[1]Sheet1!$A$1:$K$65536,11,FALSE)</f>
        <v>0</v>
      </c>
    </row>
    <row r="116" spans="1:11" ht="12.75">
      <c r="A116" s="104" t="s">
        <v>594</v>
      </c>
      <c r="B116" s="104" t="s">
        <v>594</v>
      </c>
      <c r="C116" s="105" t="s">
        <v>595</v>
      </c>
      <c r="D116" s="106">
        <v>0</v>
      </c>
      <c r="E116" s="107">
        <v>2185</v>
      </c>
      <c r="F116" s="107">
        <f>VLOOKUP(A116,[1]Sheet1!$A$1:$F$65536,6,FALSE)</f>
        <v>0</v>
      </c>
      <c r="G116" s="108">
        <f>VLOOKUP(A116,[1]Sheet1!$A$1:$G$65536,7,FALSE)</f>
        <v>0</v>
      </c>
      <c r="H116" s="113">
        <v>0</v>
      </c>
      <c r="I116" s="110">
        <f>VLOOKUP(A116,[1]Sheet1!$A$1:$I$65536,9,FALSE)</f>
        <v>0</v>
      </c>
      <c r="J116" s="104">
        <f>VLOOKUP(A116,[1]Sheet1!$A$1:$J$65536,10,FALSE)</f>
        <v>0</v>
      </c>
      <c r="K116" s="104">
        <f>VLOOKUP(A116,[1]Sheet1!$A$1:$K$65536,11,FALSE)</f>
        <v>0</v>
      </c>
    </row>
    <row r="117" spans="1:11" ht="12.75">
      <c r="A117" s="104" t="s">
        <v>596</v>
      </c>
      <c r="B117" s="104" t="s">
        <v>597</v>
      </c>
      <c r="C117" s="105" t="s">
        <v>598</v>
      </c>
      <c r="D117" s="106">
        <v>2</v>
      </c>
      <c r="E117" s="107">
        <v>1185.46</v>
      </c>
      <c r="F117" s="107">
        <f>VLOOKUP(A117,[1]Sheet1!$A$1:$F$65536,6,FALSE)</f>
        <v>4</v>
      </c>
      <c r="G117" s="108">
        <f>VLOOKUP(A117,[1]Sheet1!$A$1:$G$65536,7,FALSE)</f>
        <v>4.5</v>
      </c>
      <c r="H117" s="112">
        <v>3.7999999999999999E-2</v>
      </c>
      <c r="I117" s="110">
        <f>VLOOKUP(A117,[1]Sheet1!$A$1:$I$65536,9,FALSE)</f>
        <v>0.67</v>
      </c>
      <c r="J117" s="104">
        <f>VLOOKUP(A117,[1]Sheet1!$A$1:$J$65536,10,FALSE)</f>
        <v>0.63</v>
      </c>
      <c r="K117" s="104">
        <f>VLOOKUP(A117,[1]Sheet1!$A$1:$K$65536,11,FALSE)</f>
        <v>0.18</v>
      </c>
    </row>
    <row r="118" spans="1:11" ht="25.5">
      <c r="A118" s="104" t="s">
        <v>599</v>
      </c>
      <c r="B118" s="104" t="s">
        <v>600</v>
      </c>
      <c r="C118" s="105" t="s">
        <v>601</v>
      </c>
      <c r="D118" s="106">
        <v>1</v>
      </c>
      <c r="E118" s="107">
        <v>1363.53</v>
      </c>
      <c r="F118" s="107">
        <f>VLOOKUP(A118,[1]Sheet1!$A$1:$F$65536,6,FALSE)</f>
        <v>4</v>
      </c>
      <c r="G118" s="108">
        <f>VLOOKUP(A118,[1]Sheet1!$A$1:$G$65536,7,FALSE)</f>
        <v>4.5</v>
      </c>
      <c r="H118" s="112">
        <v>4.8000000000000001E-2</v>
      </c>
      <c r="I118" s="110">
        <f>VLOOKUP(A118,[1]Sheet1!$A$1:$I$65536,9,FALSE)</f>
        <v>0.66500000000000004</v>
      </c>
      <c r="J118" s="104">
        <f>VLOOKUP(A118,[1]Sheet1!$A$1:$J$65536,10,FALSE)</f>
        <v>0.63</v>
      </c>
      <c r="K118" s="104">
        <f>VLOOKUP(A118,[1]Sheet1!$A$1:$K$65536,11,FALSE)</f>
        <v>0.13</v>
      </c>
    </row>
    <row r="119" spans="1:11" ht="25.5">
      <c r="A119" s="104" t="s">
        <v>602</v>
      </c>
      <c r="B119" s="104" t="s">
        <v>603</v>
      </c>
      <c r="C119" s="105" t="s">
        <v>604</v>
      </c>
      <c r="D119" s="106">
        <v>1</v>
      </c>
      <c r="E119" s="107">
        <v>5031.97</v>
      </c>
      <c r="F119" s="107">
        <f>VLOOKUP(A119,[1]Sheet1!$A$1:$F$65536,6,FALSE)</f>
        <v>4</v>
      </c>
      <c r="G119" s="108">
        <f>VLOOKUP(A119,[1]Sheet1!$A$1:$G$65536,7,FALSE)</f>
        <v>4.5</v>
      </c>
      <c r="H119" s="112">
        <v>4.8000000000000001E-2</v>
      </c>
      <c r="I119" s="110">
        <f>VLOOKUP(A119,[1]Sheet1!$A$1:$I$65536,9,FALSE)</f>
        <v>0.66500000000000004</v>
      </c>
      <c r="J119" s="104">
        <f>VLOOKUP(A119,[1]Sheet1!$A$1:$J$65536,10,FALSE)</f>
        <v>0.63</v>
      </c>
      <c r="K119" s="104">
        <f>VLOOKUP(A119,[1]Sheet1!$A$1:$K$65536,11,FALSE)</f>
        <v>0.13</v>
      </c>
    </row>
    <row r="120" spans="1:11" ht="25.5">
      <c r="A120" s="104" t="s">
        <v>605</v>
      </c>
      <c r="B120" s="104" t="s">
        <v>606</v>
      </c>
      <c r="C120" s="105" t="s">
        <v>607</v>
      </c>
      <c r="D120" s="106">
        <v>1</v>
      </c>
      <c r="E120" s="107">
        <v>5277.31</v>
      </c>
      <c r="F120" s="107">
        <f>VLOOKUP(A120,[1]Sheet1!$A$1:$F$65536,6,FALSE)</f>
        <v>4</v>
      </c>
      <c r="G120" s="108">
        <f>VLOOKUP(A120,[1]Sheet1!$A$1:$G$65536,7,FALSE)</f>
        <v>4.5</v>
      </c>
      <c r="H120" s="112">
        <v>4.8000000000000001E-2</v>
      </c>
      <c r="I120" s="110">
        <f>VLOOKUP(A120,[1]Sheet1!$A$1:$I$65536,9,FALSE)</f>
        <v>0.66500000000000004</v>
      </c>
      <c r="J120" s="104">
        <f>VLOOKUP(A120,[1]Sheet1!$A$1:$J$65536,10,FALSE)</f>
        <v>0.63</v>
      </c>
      <c r="K120" s="104">
        <f>VLOOKUP(A120,[1]Sheet1!$A$1:$K$65536,11,FALSE)</f>
        <v>0.13</v>
      </c>
    </row>
    <row r="121" spans="1:11" ht="25.5">
      <c r="A121" s="104" t="s">
        <v>608</v>
      </c>
      <c r="B121" s="104" t="s">
        <v>609</v>
      </c>
      <c r="C121" s="105" t="s">
        <v>610</v>
      </c>
      <c r="D121" s="106">
        <v>1</v>
      </c>
      <c r="E121" s="107">
        <v>1748.93</v>
      </c>
      <c r="F121" s="107">
        <f>VLOOKUP(A121,[1]Sheet1!$A$1:$F$65536,6,FALSE)</f>
        <v>4.7</v>
      </c>
      <c r="G121" s="108">
        <f>VLOOKUP(A121,[1]Sheet1!$A$1:$G$65536,7,FALSE)</f>
        <v>5.2</v>
      </c>
      <c r="H121" s="112">
        <v>4.8000000000000001E-2</v>
      </c>
      <c r="I121" s="110">
        <f>VLOOKUP(A121,[1]Sheet1!$A$1:$I$65536,9,FALSE)</f>
        <v>0.66500000000000004</v>
      </c>
      <c r="J121" s="104">
        <f>VLOOKUP(A121,[1]Sheet1!$A$1:$J$65536,10,FALSE)</f>
        <v>0.63</v>
      </c>
      <c r="K121" s="104">
        <f>VLOOKUP(A121,[1]Sheet1!$A$1:$K$65536,11,FALSE)</f>
        <v>0.13</v>
      </c>
    </row>
    <row r="122" spans="1:11" ht="25.5">
      <c r="A122" s="104" t="s">
        <v>611</v>
      </c>
      <c r="B122" s="104" t="s">
        <v>612</v>
      </c>
      <c r="C122" s="105" t="s">
        <v>613</v>
      </c>
      <c r="D122" s="106">
        <v>0</v>
      </c>
      <c r="E122" s="107">
        <v>1750</v>
      </c>
      <c r="F122" s="107">
        <f>VLOOKUP(A122,[1]Sheet1!$A$1:$F$65536,6,FALSE)</f>
        <v>0</v>
      </c>
      <c r="G122" s="108">
        <f>VLOOKUP(A122,[1]Sheet1!$A$1:$G$65536,7,FALSE)</f>
        <v>0</v>
      </c>
      <c r="H122" s="112">
        <v>4.8000000000000001E-2</v>
      </c>
      <c r="I122" s="110">
        <f>VLOOKUP(A122,[1]Sheet1!$A$1:$I$65536,9,FALSE)</f>
        <v>0</v>
      </c>
      <c r="J122" s="104">
        <f>VLOOKUP(A122,[1]Sheet1!$A$1:$J$65536,10,FALSE)</f>
        <v>0</v>
      </c>
      <c r="K122" s="104">
        <f>VLOOKUP(A122,[1]Sheet1!$A$1:$K$65536,11,FALSE)</f>
        <v>0</v>
      </c>
    </row>
    <row r="123" spans="1:11" ht="25.5">
      <c r="A123" s="104" t="s">
        <v>614</v>
      </c>
      <c r="B123" s="104" t="s">
        <v>615</v>
      </c>
      <c r="C123" s="105" t="s">
        <v>616</v>
      </c>
      <c r="D123" s="106">
        <v>1</v>
      </c>
      <c r="E123" s="107">
        <v>4042.35</v>
      </c>
      <c r="F123" s="107">
        <f>VLOOKUP(A123,[1]Sheet1!$A$1:$F$65536,6,FALSE)</f>
        <v>4.9000000000000004</v>
      </c>
      <c r="G123" s="108">
        <f>VLOOKUP(A123,[1]Sheet1!$A$1:$G$65536,7,FALSE)</f>
        <v>5.4</v>
      </c>
      <c r="H123" s="112">
        <v>4.8000000000000001E-2</v>
      </c>
      <c r="I123" s="110">
        <f>VLOOKUP(A123,[1]Sheet1!$A$1:$I$65536,9,FALSE)</f>
        <v>0.66500000000000004</v>
      </c>
      <c r="J123" s="104">
        <f>VLOOKUP(A123,[1]Sheet1!$A$1:$J$65536,10,FALSE)</f>
        <v>0.63</v>
      </c>
      <c r="K123" s="104">
        <f>VLOOKUP(A123,[1]Sheet1!$A$1:$K$65536,11,FALSE)</f>
        <v>0.13</v>
      </c>
    </row>
    <row r="124" spans="1:11" ht="25.5">
      <c r="A124" s="104" t="s">
        <v>617</v>
      </c>
      <c r="B124" s="104" t="s">
        <v>618</v>
      </c>
      <c r="C124" s="105" t="s">
        <v>619</v>
      </c>
      <c r="D124" s="106">
        <v>1</v>
      </c>
      <c r="E124" s="107">
        <v>1584.33</v>
      </c>
      <c r="F124" s="107">
        <f>VLOOKUP(A124,[1]Sheet1!$A$1:$F$65536,6,FALSE)</f>
        <v>4</v>
      </c>
      <c r="G124" s="108">
        <f>VLOOKUP(A124,[1]Sheet1!$A$1:$G$65536,7,FALSE)</f>
        <v>4.5</v>
      </c>
      <c r="H124" s="112">
        <v>4.8000000000000001E-2</v>
      </c>
      <c r="I124" s="110">
        <f>VLOOKUP(A124,[1]Sheet1!$A$1:$I$65536,9,FALSE)</f>
        <v>0.66500000000000004</v>
      </c>
      <c r="J124" s="104">
        <f>VLOOKUP(A124,[1]Sheet1!$A$1:$J$65536,10,FALSE)</f>
        <v>0.63</v>
      </c>
      <c r="K124" s="104">
        <f>VLOOKUP(A124,[1]Sheet1!$A$1:$K$65536,11,FALSE)</f>
        <v>0.13</v>
      </c>
    </row>
    <row r="125" spans="1:11" ht="12.75">
      <c r="A125" s="104" t="s">
        <v>620</v>
      </c>
      <c r="B125" s="104" t="s">
        <v>621</v>
      </c>
      <c r="C125" s="105" t="s">
        <v>622</v>
      </c>
      <c r="D125" s="106">
        <v>2</v>
      </c>
      <c r="E125" s="107">
        <v>2371.23</v>
      </c>
      <c r="F125" s="107">
        <f>VLOOKUP(A125,[1]Sheet1!$A$1:$F$65536,6,FALSE)</f>
        <v>4</v>
      </c>
      <c r="G125" s="108">
        <f>VLOOKUP(A125,[1]Sheet1!$A$1:$G$65536,7,FALSE)</f>
        <v>4.3</v>
      </c>
      <c r="H125" s="112">
        <v>3.7999999999999999E-2</v>
      </c>
      <c r="I125" s="110">
        <f>VLOOKUP(A125,[1]Sheet1!$A$1:$I$65536,9,FALSE)</f>
        <v>0.67</v>
      </c>
      <c r="J125" s="104">
        <f>VLOOKUP(A125,[1]Sheet1!$A$1:$J$65536,10,FALSE)</f>
        <v>0.63</v>
      </c>
      <c r="K125" s="104">
        <f>VLOOKUP(A125,[1]Sheet1!$A$1:$K$65536,11,FALSE)</f>
        <v>0.18</v>
      </c>
    </row>
    <row r="126" spans="1:11" ht="12.75">
      <c r="A126" s="104" t="s">
        <v>623</v>
      </c>
      <c r="B126" s="104" t="s">
        <v>624</v>
      </c>
      <c r="C126" s="105" t="s">
        <v>625</v>
      </c>
      <c r="D126" s="106">
        <v>1</v>
      </c>
      <c r="E126" s="107">
        <v>4775.43</v>
      </c>
      <c r="F126" s="107">
        <f>VLOOKUP(A126,[1]Sheet1!$A$1:$F$65536,6,FALSE)</f>
        <v>5.14</v>
      </c>
      <c r="G126" s="108">
        <f>VLOOKUP(A126,[1]Sheet1!$A$1:$G$65536,7,FALSE)</f>
        <v>5.73</v>
      </c>
      <c r="H126" s="109">
        <v>4.2799999999999998E-2</v>
      </c>
      <c r="I126" s="110">
        <f>VLOOKUP(A126,[1]Sheet1!$A$1:$I$65536,9,FALSE)</f>
        <v>0.68</v>
      </c>
      <c r="J126" s="104">
        <f>VLOOKUP(A126,[1]Sheet1!$A$1:$J$65536,10,FALSE)</f>
        <v>0.63</v>
      </c>
      <c r="K126" s="104">
        <f>VLOOKUP(A126,[1]Sheet1!$A$1:$K$65536,11,FALSE)</f>
        <v>0.1</v>
      </c>
    </row>
    <row r="127" spans="1:11" ht="12.75">
      <c r="A127" s="104" t="s">
        <v>626</v>
      </c>
      <c r="B127" s="104" t="s">
        <v>627</v>
      </c>
      <c r="C127" s="105" t="s">
        <v>628</v>
      </c>
      <c r="D127" s="106">
        <v>2</v>
      </c>
      <c r="E127" s="107">
        <v>1458.04</v>
      </c>
      <c r="F127" s="107">
        <f>VLOOKUP(A127,[1]Sheet1!$A$1:$F$65536,6,FALSE)</f>
        <v>4</v>
      </c>
      <c r="G127" s="108">
        <f>VLOOKUP(A127,[1]Sheet1!$A$1:$G$65536,7,FALSE)</f>
        <v>4.3</v>
      </c>
      <c r="H127" s="112">
        <v>3.5000000000000003E-2</v>
      </c>
      <c r="I127" s="110">
        <f>VLOOKUP(A127,[1]Sheet1!$A$1:$I$65536,9,FALSE)</f>
        <v>0.67</v>
      </c>
      <c r="J127" s="104">
        <f>VLOOKUP(A127,[1]Sheet1!$A$1:$J$65536,10,FALSE)</f>
        <v>0.63</v>
      </c>
      <c r="K127" s="104">
        <f>VLOOKUP(A127,[1]Sheet1!$A$1:$K$65536,11,FALSE)</f>
        <v>0.18</v>
      </c>
    </row>
    <row r="128" spans="1:11" ht="12.75">
      <c r="A128" s="104" t="s">
        <v>629</v>
      </c>
      <c r="B128" s="104" t="s">
        <v>630</v>
      </c>
      <c r="C128" s="105" t="s">
        <v>631</v>
      </c>
      <c r="D128" s="106">
        <v>1</v>
      </c>
      <c r="E128" s="107">
        <v>5320.27</v>
      </c>
      <c r="F128" s="107">
        <f>VLOOKUP(A128,[1]Sheet1!$A$1:$F$65536,6,FALSE)</f>
        <v>4.5</v>
      </c>
      <c r="G128" s="108">
        <f>VLOOKUP(A128,[1]Sheet1!$A$1:$G$65536,7,FALSE)</f>
        <v>5</v>
      </c>
      <c r="H128" s="109">
        <v>4.2799999999999998E-2</v>
      </c>
      <c r="I128" s="110">
        <f>VLOOKUP(A128,[1]Sheet1!$A$1:$I$65536,9,FALSE)</f>
        <v>0.68</v>
      </c>
      <c r="J128" s="104">
        <f>VLOOKUP(A128,[1]Sheet1!$A$1:$J$65536,10,FALSE)</f>
        <v>0.63</v>
      </c>
      <c r="K128" s="104">
        <f>VLOOKUP(A128,[1]Sheet1!$A$1:$K$65536,11,FALSE)</f>
        <v>0.1</v>
      </c>
    </row>
    <row r="129" spans="1:11" ht="12.75">
      <c r="A129" s="104" t="s">
        <v>632</v>
      </c>
      <c r="B129" s="104" t="s">
        <v>633</v>
      </c>
      <c r="C129" s="105" t="s">
        <v>634</v>
      </c>
      <c r="D129" s="106">
        <v>2</v>
      </c>
      <c r="E129" s="107">
        <v>1649.79</v>
      </c>
      <c r="F129" s="107">
        <f>VLOOKUP(A129,[1]Sheet1!$A$1:$F$65536,6,FALSE)</f>
        <v>4.2</v>
      </c>
      <c r="G129" s="108">
        <f>VLOOKUP(A129,[1]Sheet1!$A$1:$G$65536,7,FALSE)</f>
        <v>4.4000000000000004</v>
      </c>
      <c r="H129" s="112">
        <v>3.7999999999999999E-2</v>
      </c>
      <c r="I129" s="110">
        <f>VLOOKUP(A129,[1]Sheet1!$A$1:$I$65536,9,FALSE)</f>
        <v>0.67</v>
      </c>
      <c r="J129" s="104">
        <f>VLOOKUP(A129,[1]Sheet1!$A$1:$J$65536,10,FALSE)</f>
        <v>0.63</v>
      </c>
      <c r="K129" s="104">
        <f>VLOOKUP(A129,[1]Sheet1!$A$1:$K$65536,11,FALSE)</f>
        <v>0.18</v>
      </c>
    </row>
    <row r="130" spans="1:11" ht="12.75">
      <c r="A130" s="104" t="s">
        <v>635</v>
      </c>
      <c r="B130" s="104" t="s">
        <v>636</v>
      </c>
      <c r="C130" s="105" t="s">
        <v>637</v>
      </c>
      <c r="D130" s="106">
        <v>2</v>
      </c>
      <c r="E130" s="107">
        <v>2865.39</v>
      </c>
      <c r="F130" s="107">
        <f>VLOOKUP(A130,[1]Sheet1!$A$1:$F$65536,6,FALSE)</f>
        <v>4</v>
      </c>
      <c r="G130" s="108">
        <f>VLOOKUP(A130,[1]Sheet1!$A$1:$G$65536,7,FALSE)</f>
        <v>4.3</v>
      </c>
      <c r="H130" s="112">
        <v>3.7999999999999999E-2</v>
      </c>
      <c r="I130" s="110">
        <f>VLOOKUP(A130,[1]Sheet1!$A$1:$I$65536,9,FALSE)</f>
        <v>0.67</v>
      </c>
      <c r="J130" s="104">
        <f>VLOOKUP(A130,[1]Sheet1!$A$1:$J$65536,10,FALSE)</f>
        <v>0.63</v>
      </c>
      <c r="K130" s="104">
        <f>VLOOKUP(A130,[1]Sheet1!$A$1:$K$65536,11,FALSE)</f>
        <v>0.18</v>
      </c>
    </row>
    <row r="131" spans="1:11" ht="25.5">
      <c r="A131" s="104" t="s">
        <v>638</v>
      </c>
      <c r="B131" s="104" t="s">
        <v>639</v>
      </c>
      <c r="C131" s="105" t="s">
        <v>640</v>
      </c>
      <c r="D131" s="106">
        <v>1</v>
      </c>
      <c r="E131" s="107">
        <v>5844.87</v>
      </c>
      <c r="F131" s="107">
        <f>VLOOKUP(A131,[1]Sheet1!$A$1:$F$65536,6,FALSE)</f>
        <v>4.5</v>
      </c>
      <c r="G131" s="108">
        <f>VLOOKUP(A131,[1]Sheet1!$A$1:$G$65536,7,FALSE)</f>
        <v>5</v>
      </c>
      <c r="H131" s="109">
        <v>4.2799999999999998E-2</v>
      </c>
      <c r="I131" s="110">
        <f>VLOOKUP(A131,[1]Sheet1!$A$1:$I$65536,9,FALSE)</f>
        <v>0.68</v>
      </c>
      <c r="J131" s="104">
        <f>VLOOKUP(A131,[1]Sheet1!$A$1:$J$65536,10,FALSE)</f>
        <v>0.63</v>
      </c>
      <c r="K131" s="104">
        <f>VLOOKUP(A131,[1]Sheet1!$A$1:$K$65536,11,FALSE)</f>
        <v>0.1</v>
      </c>
    </row>
    <row r="132" spans="1:11" ht="12.75">
      <c r="A132" s="104" t="s">
        <v>641</v>
      </c>
      <c r="B132" s="104" t="s">
        <v>642</v>
      </c>
      <c r="C132" s="105" t="s">
        <v>643</v>
      </c>
      <c r="D132" s="106">
        <v>2</v>
      </c>
      <c r="E132" s="107">
        <v>1294.8499999999999</v>
      </c>
      <c r="F132" s="107">
        <f>VLOOKUP(A132,[1]Sheet1!$A$1:$F$65536,6,FALSE)</f>
        <v>4</v>
      </c>
      <c r="G132" s="108">
        <f>VLOOKUP(A132,[1]Sheet1!$A$1:$G$65536,7,FALSE)</f>
        <v>4.5</v>
      </c>
      <c r="H132" s="112">
        <v>3.7999999999999999E-2</v>
      </c>
      <c r="I132" s="110">
        <f>VLOOKUP(A132,[1]Sheet1!$A$1:$I$65536,9,FALSE)</f>
        <v>0.67</v>
      </c>
      <c r="J132" s="104">
        <f>VLOOKUP(A132,[1]Sheet1!$A$1:$J$65536,10,FALSE)</f>
        <v>0.63</v>
      </c>
      <c r="K132" s="104">
        <f>VLOOKUP(A132,[1]Sheet1!$A$1:$K$65536,11,FALSE)</f>
        <v>0.18</v>
      </c>
    </row>
    <row r="133" spans="1:11" ht="12.75">
      <c r="A133" s="104" t="s">
        <v>644</v>
      </c>
      <c r="B133" s="104" t="s">
        <v>645</v>
      </c>
      <c r="C133" s="105" t="s">
        <v>646</v>
      </c>
      <c r="D133" s="106">
        <v>2</v>
      </c>
      <c r="E133" s="107">
        <v>1347.92</v>
      </c>
      <c r="F133" s="107">
        <f>VLOOKUP(A133,[1]Sheet1!$A$1:$F$65536,6,FALSE)</f>
        <v>4.51</v>
      </c>
      <c r="G133" s="108">
        <f>VLOOKUP(A133,[1]Sheet1!$A$1:$G$65536,7,FALSE)</f>
        <v>4.8449999999999998</v>
      </c>
      <c r="H133" s="112">
        <v>3.7999999999999999E-2</v>
      </c>
      <c r="I133" s="110">
        <f>VLOOKUP(A133,[1]Sheet1!$A$1:$I$65536,9,FALSE)</f>
        <v>0.67</v>
      </c>
      <c r="J133" s="104">
        <f>VLOOKUP(A133,[1]Sheet1!$A$1:$J$65536,10,FALSE)</f>
        <v>0.63</v>
      </c>
      <c r="K133" s="104">
        <f>VLOOKUP(A133,[1]Sheet1!$A$1:$K$65536,11,FALSE)</f>
        <v>0.18</v>
      </c>
    </row>
    <row r="134" spans="1:11" ht="12.75">
      <c r="A134" s="104" t="s">
        <v>647</v>
      </c>
      <c r="B134" s="104" t="s">
        <v>648</v>
      </c>
      <c r="C134" s="105" t="s">
        <v>649</v>
      </c>
      <c r="D134" s="106">
        <v>1</v>
      </c>
      <c r="E134" s="107">
        <v>5149.47</v>
      </c>
      <c r="F134" s="107">
        <f>VLOOKUP(A134,[1]Sheet1!$A$1:$F$65536,6,FALSE)</f>
        <v>5.14</v>
      </c>
      <c r="G134" s="108">
        <f>VLOOKUP(A134,[1]Sheet1!$A$1:$G$65536,7,FALSE)</f>
        <v>5.73</v>
      </c>
      <c r="H134" s="109">
        <v>4.2799999999999998E-2</v>
      </c>
      <c r="I134" s="110">
        <f>VLOOKUP(A134,[1]Sheet1!$A$1:$I$65536,9,FALSE)</f>
        <v>0.68</v>
      </c>
      <c r="J134" s="104">
        <f>VLOOKUP(A134,[1]Sheet1!$A$1:$J$65536,10,FALSE)</f>
        <v>0.63</v>
      </c>
      <c r="K134" s="104">
        <f>VLOOKUP(A134,[1]Sheet1!$A$1:$K$65536,11,FALSE)</f>
        <v>0.1</v>
      </c>
    </row>
    <row r="135" spans="1:11" ht="12.75">
      <c r="A135" s="104" t="s">
        <v>650</v>
      </c>
      <c r="B135" s="104" t="s">
        <v>651</v>
      </c>
      <c r="C135" s="105" t="s">
        <v>652</v>
      </c>
      <c r="D135" s="106">
        <v>2</v>
      </c>
      <c r="E135" s="107">
        <v>1749.99</v>
      </c>
      <c r="F135" s="107">
        <f>VLOOKUP(A135,[1]Sheet1!$A$1:$F$65536,6,FALSE)</f>
        <v>4.2</v>
      </c>
      <c r="G135" s="108">
        <f>VLOOKUP(A135,[1]Sheet1!$A$1:$G$65536,7,FALSE)</f>
        <v>4.4000000000000004</v>
      </c>
      <c r="H135" s="112">
        <v>3.7999999999999999E-2</v>
      </c>
      <c r="I135" s="110">
        <f>VLOOKUP(A135,[1]Sheet1!$A$1:$I$65536,9,FALSE)</f>
        <v>0.67</v>
      </c>
      <c r="J135" s="104">
        <f>VLOOKUP(A135,[1]Sheet1!$A$1:$J$65536,10,FALSE)</f>
        <v>0.63</v>
      </c>
      <c r="K135" s="104">
        <f>VLOOKUP(A135,[1]Sheet1!$A$1:$K$65536,11,FALSE)</f>
        <v>0.18</v>
      </c>
    </row>
    <row r="136" spans="1:11" ht="25.5">
      <c r="A136" s="104" t="s">
        <v>653</v>
      </c>
      <c r="B136" s="104" t="s">
        <v>654</v>
      </c>
      <c r="C136" s="105" t="s">
        <v>655</v>
      </c>
      <c r="D136" s="106">
        <v>1</v>
      </c>
      <c r="E136" s="107">
        <v>5010.5</v>
      </c>
      <c r="F136" s="107">
        <f>VLOOKUP(A136,[1]Sheet1!$A$1:$F$65536,6,FALSE)</f>
        <v>5.14</v>
      </c>
      <c r="G136" s="108">
        <f>VLOOKUP(A136,[1]Sheet1!$A$1:$G$65536,7,FALSE)</f>
        <v>5.73</v>
      </c>
      <c r="H136" s="109">
        <v>4.2799999999999998E-2</v>
      </c>
      <c r="I136" s="110">
        <f>VLOOKUP(A136,[1]Sheet1!$A$1:$I$65536,9,FALSE)</f>
        <v>0.68</v>
      </c>
      <c r="J136" s="104">
        <f>VLOOKUP(A136,[1]Sheet1!$A$1:$J$65536,10,FALSE)</f>
        <v>0.63</v>
      </c>
      <c r="K136" s="104">
        <f>VLOOKUP(A136,[1]Sheet1!$A$1:$K$65536,11,FALSE)</f>
        <v>0.1</v>
      </c>
    </row>
    <row r="137" spans="1:11" ht="12.75">
      <c r="A137" s="104" t="s">
        <v>656</v>
      </c>
      <c r="B137" s="104" t="s">
        <v>657</v>
      </c>
      <c r="C137" s="105" t="s">
        <v>658</v>
      </c>
      <c r="D137" s="106">
        <v>2</v>
      </c>
      <c r="E137" s="107">
        <v>3164.97</v>
      </c>
      <c r="F137" s="107">
        <f>VLOOKUP(A137,[1]Sheet1!$A$1:$F$65536,6,FALSE)</f>
        <v>4.2</v>
      </c>
      <c r="G137" s="108">
        <f>VLOOKUP(A137,[1]Sheet1!$A$1:$G$65536,7,FALSE)</f>
        <v>4.4000000000000004</v>
      </c>
      <c r="H137" s="112">
        <v>3.7999999999999999E-2</v>
      </c>
      <c r="I137" s="110">
        <f>VLOOKUP(A137,[1]Sheet1!$A$1:$I$65536,9,FALSE)</f>
        <v>0.67</v>
      </c>
      <c r="J137" s="104">
        <f>VLOOKUP(A137,[1]Sheet1!$A$1:$J$65536,10,FALSE)</f>
        <v>0.63</v>
      </c>
      <c r="K137" s="104">
        <f>VLOOKUP(A137,[1]Sheet1!$A$1:$K$65536,11,FALSE)</f>
        <v>0.18</v>
      </c>
    </row>
    <row r="138" spans="1:11" ht="12.75">
      <c r="A138" s="104" t="s">
        <v>659</v>
      </c>
      <c r="B138" s="104" t="s">
        <v>660</v>
      </c>
      <c r="C138" s="105" t="s">
        <v>661</v>
      </c>
      <c r="D138" s="106">
        <v>1</v>
      </c>
      <c r="E138" s="107">
        <v>3868.47</v>
      </c>
      <c r="F138" s="107">
        <f>VLOOKUP(A138,[1]Sheet1!$A$1:$F$65536,6,FALSE)</f>
        <v>0</v>
      </c>
      <c r="G138" s="108">
        <f>VLOOKUP(A138,[1]Sheet1!$A$1:$G$65536,7,FALSE)</f>
        <v>0</v>
      </c>
      <c r="H138" s="109">
        <v>8.2600000000000007E-2</v>
      </c>
      <c r="I138" s="110">
        <f>VLOOKUP(A138,[1]Sheet1!$A$1:$I$65536,9,FALSE)</f>
        <v>0</v>
      </c>
      <c r="J138" s="104">
        <f>VLOOKUP(A138,[1]Sheet1!$A$1:$J$65536,10,FALSE)</f>
        <v>0</v>
      </c>
      <c r="K138" s="104">
        <f>VLOOKUP(A138,[1]Sheet1!$A$1:$K$65536,11,FALSE)</f>
        <v>0</v>
      </c>
    </row>
    <row r="139" spans="1:11" ht="12.75">
      <c r="A139" s="104" t="s">
        <v>662</v>
      </c>
      <c r="B139" s="104" t="s">
        <v>663</v>
      </c>
      <c r="C139" s="105" t="s">
        <v>664</v>
      </c>
      <c r="D139" s="106">
        <v>1</v>
      </c>
      <c r="E139" s="107">
        <v>2678.76</v>
      </c>
      <c r="F139" s="107">
        <f>VLOOKUP(A139,[1]Sheet1!$A$1:$F$65536,6,FALSE)</f>
        <v>8</v>
      </c>
      <c r="G139" s="108">
        <f>VLOOKUP(A139,[1]Sheet1!$A$1:$G$65536,7,FALSE)</f>
        <v>8.5</v>
      </c>
      <c r="H139" s="109">
        <v>7.2599999999999998E-2</v>
      </c>
      <c r="I139" s="110">
        <f>VLOOKUP(A139,[1]Sheet1!$A$1:$I$65536,9,FALSE)</f>
        <v>1.28</v>
      </c>
      <c r="J139" s="104">
        <f>VLOOKUP(A139,[1]Sheet1!$A$1:$J$65536,10,FALSE)</f>
        <v>0.63</v>
      </c>
      <c r="K139" s="104">
        <f>VLOOKUP(A139,[1]Sheet1!$A$1:$K$65536,11,FALSE)</f>
        <v>0.09</v>
      </c>
    </row>
    <row r="140" spans="1:11" ht="25.5">
      <c r="A140" s="104" t="s">
        <v>665</v>
      </c>
      <c r="B140" s="104" t="s">
        <v>666</v>
      </c>
      <c r="C140" s="105" t="s">
        <v>667</v>
      </c>
      <c r="D140" s="106">
        <v>1</v>
      </c>
      <c r="E140" s="107">
        <v>3842.78</v>
      </c>
      <c r="F140" s="107">
        <f>VLOOKUP(A140,[1]Sheet1!$A$1:$F$65536,6,FALSE)</f>
        <v>7</v>
      </c>
      <c r="G140" s="108">
        <f>VLOOKUP(A140,[1]Sheet1!$A$1:$G$65536,7,FALSE)</f>
        <v>8</v>
      </c>
      <c r="H140" s="109">
        <v>8.1299999999999997E-2</v>
      </c>
      <c r="I140" s="110">
        <f>VLOOKUP(A140,[1]Sheet1!$A$1:$I$65536,9,FALSE)</f>
        <v>1.29</v>
      </c>
      <c r="J140" s="104">
        <f>VLOOKUP(A140,[1]Sheet1!$A$1:$J$65536,10,FALSE)</f>
        <v>0.63</v>
      </c>
      <c r="K140" s="104">
        <f>VLOOKUP(A140,[1]Sheet1!$A$1:$K$65536,11,FALSE)</f>
        <v>0.1</v>
      </c>
    </row>
    <row r="141" spans="1:11" ht="12.75">
      <c r="A141" s="104" t="s">
        <v>668</v>
      </c>
      <c r="B141" s="104" t="s">
        <v>669</v>
      </c>
      <c r="C141" s="105" t="s">
        <v>670</v>
      </c>
      <c r="D141" s="106">
        <v>1</v>
      </c>
      <c r="E141" s="107">
        <v>6479.78</v>
      </c>
      <c r="F141" s="107">
        <f>VLOOKUP(A141,[1]Sheet1!$A$1:$F$65536,6,FALSE)</f>
        <v>8</v>
      </c>
      <c r="G141" s="108">
        <f>VLOOKUP(A141,[1]Sheet1!$A$1:$G$65536,7,FALSE)</f>
        <v>9</v>
      </c>
      <c r="H141" s="109">
        <v>7.2599999999999998E-2</v>
      </c>
      <c r="I141" s="110">
        <f>VLOOKUP(A141,[1]Sheet1!$A$1:$I$65536,9,FALSE)</f>
        <v>1.28</v>
      </c>
      <c r="J141" s="104">
        <f>VLOOKUP(A141,[1]Sheet1!$A$1:$J$65536,10,FALSE)</f>
        <v>0.63</v>
      </c>
      <c r="K141" s="104">
        <f>VLOOKUP(A141,[1]Sheet1!$A$1:$K$65536,11,FALSE)</f>
        <v>0.09</v>
      </c>
    </row>
    <row r="142" spans="1:11" ht="12.75">
      <c r="A142" s="104" t="s">
        <v>671</v>
      </c>
      <c r="B142" s="104" t="s">
        <v>672</v>
      </c>
      <c r="C142" s="105" t="s">
        <v>673</v>
      </c>
      <c r="D142" s="106">
        <v>1</v>
      </c>
      <c r="E142" s="107">
        <v>3721.4</v>
      </c>
      <c r="F142" s="107">
        <f>VLOOKUP(A142,[1]Sheet1!$A$1:$F$65536,6,FALSE)</f>
        <v>8</v>
      </c>
      <c r="G142" s="108">
        <f>VLOOKUP(A142,[1]Sheet1!$A$1:$G$65536,7,FALSE)</f>
        <v>8.5</v>
      </c>
      <c r="H142" s="109">
        <v>8.2600000000000007E-2</v>
      </c>
      <c r="I142" s="110">
        <f>VLOOKUP(A142,[1]Sheet1!$A$1:$I$65536,9,FALSE)</f>
        <v>1.27</v>
      </c>
      <c r="J142" s="104">
        <f>VLOOKUP(A142,[1]Sheet1!$A$1:$J$65536,10,FALSE)</f>
        <v>0.65</v>
      </c>
      <c r="K142" s="104">
        <f>VLOOKUP(A142,[1]Sheet1!$A$1:$K$65536,11,FALSE)</f>
        <v>0.1</v>
      </c>
    </row>
    <row r="143" spans="1:11" ht="12.75">
      <c r="A143" s="104" t="s">
        <v>674</v>
      </c>
      <c r="B143" s="104" t="s">
        <v>675</v>
      </c>
      <c r="C143" s="105" t="s">
        <v>676</v>
      </c>
      <c r="D143" s="106">
        <v>1</v>
      </c>
      <c r="E143" s="107">
        <v>7570.25</v>
      </c>
      <c r="F143" s="107">
        <f>VLOOKUP(A143,[1]Sheet1!$A$1:$F$65536,6,FALSE)</f>
        <v>8</v>
      </c>
      <c r="G143" s="108">
        <f>VLOOKUP(A143,[1]Sheet1!$A$1:$G$65536,7,FALSE)</f>
        <v>9</v>
      </c>
      <c r="H143" s="109">
        <v>7.2599999999999998E-2</v>
      </c>
      <c r="I143" s="110">
        <f>VLOOKUP(A143,[1]Sheet1!$A$1:$I$65536,9,FALSE)</f>
        <v>1.28</v>
      </c>
      <c r="J143" s="104">
        <f>VLOOKUP(A143,[1]Sheet1!$A$1:$J$65536,10,FALSE)</f>
        <v>0.63</v>
      </c>
      <c r="K143" s="104">
        <f>VLOOKUP(A143,[1]Sheet1!$A$1:$K$65536,11,FALSE)</f>
        <v>0.09</v>
      </c>
    </row>
    <row r="144" spans="1:11" ht="12.75">
      <c r="A144" s="104" t="s">
        <v>677</v>
      </c>
      <c r="B144" s="104" t="s">
        <v>678</v>
      </c>
      <c r="C144" s="105" t="s">
        <v>679</v>
      </c>
      <c r="D144" s="106">
        <v>1</v>
      </c>
      <c r="E144" s="107">
        <v>5898.54</v>
      </c>
      <c r="F144" s="107">
        <f>VLOOKUP(A144,[1]Sheet1!$A$1:$F$65536,6,FALSE)</f>
        <v>8</v>
      </c>
      <c r="G144" s="108">
        <f>VLOOKUP(A144,[1]Sheet1!$A$1:$G$65536,7,FALSE)</f>
        <v>8.5</v>
      </c>
      <c r="H144" s="109">
        <v>8.2600000000000007E-2</v>
      </c>
      <c r="I144" s="110">
        <f>VLOOKUP(A144,[1]Sheet1!$A$1:$I$65536,9,FALSE)</f>
        <v>1.27</v>
      </c>
      <c r="J144" s="104">
        <f>VLOOKUP(A144,[1]Sheet1!$A$1:$J$65536,10,FALSE)</f>
        <v>0.65</v>
      </c>
      <c r="K144" s="104">
        <f>VLOOKUP(A144,[1]Sheet1!$A$1:$K$65536,11,FALSE)</f>
        <v>0.1</v>
      </c>
    </row>
    <row r="145" spans="1:11" ht="12.75">
      <c r="A145" s="104" t="s">
        <v>680</v>
      </c>
      <c r="B145" s="104" t="s">
        <v>681</v>
      </c>
      <c r="C145" s="105" t="s">
        <v>682</v>
      </c>
      <c r="D145" s="106">
        <v>2</v>
      </c>
      <c r="E145" s="107">
        <v>765.49</v>
      </c>
      <c r="F145" s="107">
        <f>VLOOKUP(A145,[1]Sheet1!$A$1:$F$65536,6,FALSE)</f>
        <v>2.06</v>
      </c>
      <c r="G145" s="108">
        <f>VLOOKUP(A145,[1]Sheet1!$A$1:$G$65536,7,FALSE)</f>
        <v>2.29</v>
      </c>
      <c r="H145" s="109">
        <v>1.5100000000000001E-2</v>
      </c>
      <c r="I145" s="110">
        <f>VLOOKUP(A145,[1]Sheet1!$A$1:$I$65536,9,FALSE)</f>
        <v>1.31</v>
      </c>
      <c r="J145" s="104">
        <f>VLOOKUP(A145,[1]Sheet1!$A$1:$J$65536,10,FALSE)</f>
        <v>0.2</v>
      </c>
      <c r="K145" s="104">
        <f>VLOOKUP(A145,[1]Sheet1!$A$1:$K$65536,11,FALSE)</f>
        <v>0.115</v>
      </c>
    </row>
    <row r="146" spans="1:11" ht="12.75">
      <c r="A146" s="104" t="s">
        <v>683</v>
      </c>
      <c r="B146" s="104" t="s">
        <v>684</v>
      </c>
      <c r="C146" s="105" t="s">
        <v>685</v>
      </c>
      <c r="D146" s="106">
        <v>2</v>
      </c>
      <c r="E146" s="107">
        <v>1341.02</v>
      </c>
      <c r="F146" s="107">
        <f>VLOOKUP(A146,[1]Sheet1!$A$1:$F$65536,6,FALSE)</f>
        <v>1.9</v>
      </c>
      <c r="G146" s="108">
        <f>VLOOKUP(A146,[1]Sheet1!$A$1:$G$65536,7,FALSE)</f>
        <v>2.2999999999999998</v>
      </c>
      <c r="H146" s="109">
        <v>1.5100000000000001E-2</v>
      </c>
      <c r="I146" s="110">
        <f>VLOOKUP(A146,[1]Sheet1!$A$1:$I$65536,9,FALSE)</f>
        <v>1.31</v>
      </c>
      <c r="J146" s="104">
        <f>VLOOKUP(A146,[1]Sheet1!$A$1:$J$65536,10,FALSE)</f>
        <v>0.2</v>
      </c>
      <c r="K146" s="104">
        <f>VLOOKUP(A146,[1]Sheet1!$A$1:$K$65536,11,FALSE)</f>
        <v>0.115</v>
      </c>
    </row>
    <row r="147" spans="1:11" ht="12.75">
      <c r="A147" s="104" t="s">
        <v>686</v>
      </c>
      <c r="B147" s="104" t="s">
        <v>687</v>
      </c>
      <c r="C147" s="105" t="s">
        <v>688</v>
      </c>
      <c r="D147" s="106">
        <v>1</v>
      </c>
      <c r="E147" s="107">
        <v>1147.81</v>
      </c>
      <c r="F147" s="107">
        <f>VLOOKUP(A147,[1]Sheet1!$A$1:$F$65536,6,FALSE)</f>
        <v>2.5</v>
      </c>
      <c r="G147" s="108">
        <f>VLOOKUP(A147,[1]Sheet1!$A$1:$G$65536,7,FALSE)</f>
        <v>3</v>
      </c>
      <c r="H147" s="109">
        <v>3.0099999999999998E-2</v>
      </c>
      <c r="I147" s="110">
        <f>VLOOKUP(A147,[1]Sheet1!$A$1:$I$65536,9,FALSE)</f>
        <v>1.31</v>
      </c>
      <c r="J147" s="104">
        <f>VLOOKUP(A147,[1]Sheet1!$A$1:$J$65536,10,FALSE)</f>
        <v>0.2</v>
      </c>
      <c r="K147" s="104">
        <f>VLOOKUP(A147,[1]Sheet1!$A$1:$K$65536,11,FALSE)</f>
        <v>0.115</v>
      </c>
    </row>
    <row r="148" spans="1:11" ht="12.75">
      <c r="A148" s="104" t="s">
        <v>689</v>
      </c>
      <c r="B148" s="104" t="s">
        <v>690</v>
      </c>
      <c r="C148" s="105" t="s">
        <v>691</v>
      </c>
      <c r="D148" s="106">
        <v>1</v>
      </c>
      <c r="E148" s="107">
        <v>4853.8900000000003</v>
      </c>
      <c r="F148" s="107">
        <f>VLOOKUP(A148,[1]Sheet1!$A$1:$F$65536,6,FALSE)</f>
        <v>3.2</v>
      </c>
      <c r="G148" s="108">
        <f>VLOOKUP(A148,[1]Sheet1!$A$1:$G$65536,7,FALSE)</f>
        <v>3.9</v>
      </c>
      <c r="H148" s="109">
        <v>3.0099999999999998E-2</v>
      </c>
      <c r="I148" s="110">
        <f>VLOOKUP(A148,[1]Sheet1!$A$1:$I$65536,9,FALSE)</f>
        <v>1.31</v>
      </c>
      <c r="J148" s="104">
        <f>VLOOKUP(A148,[1]Sheet1!$A$1:$J$65536,10,FALSE)</f>
        <v>0.2</v>
      </c>
      <c r="K148" s="104">
        <f>VLOOKUP(A148,[1]Sheet1!$A$1:$K$65536,11,FALSE)</f>
        <v>0.115</v>
      </c>
    </row>
    <row r="149" spans="1:11" ht="12.75">
      <c r="A149" s="104" t="s">
        <v>692</v>
      </c>
      <c r="B149" s="104" t="s">
        <v>693</v>
      </c>
      <c r="C149" s="105" t="s">
        <v>694</v>
      </c>
      <c r="D149" s="106">
        <v>1</v>
      </c>
      <c r="E149" s="107">
        <v>1754.4</v>
      </c>
      <c r="F149" s="107">
        <f>VLOOKUP(A149,[1]Sheet1!$A$1:$F$65536,6,FALSE)</f>
        <v>3.3</v>
      </c>
      <c r="G149" s="108">
        <f>VLOOKUP(A149,[1]Sheet1!$A$1:$G$65536,7,FALSE)</f>
        <v>3.8</v>
      </c>
      <c r="H149" s="109">
        <v>3.0099999999999998E-2</v>
      </c>
      <c r="I149" s="110">
        <f>VLOOKUP(A149,[1]Sheet1!$A$1:$I$65536,9,FALSE)</f>
        <v>1.31</v>
      </c>
      <c r="J149" s="104">
        <f>VLOOKUP(A149,[1]Sheet1!$A$1:$J$65536,10,FALSE)</f>
        <v>0.2</v>
      </c>
      <c r="K149" s="104">
        <f>VLOOKUP(A149,[1]Sheet1!$A$1:$K$65536,11,FALSE)</f>
        <v>0.115</v>
      </c>
    </row>
    <row r="150" spans="1:11" ht="12.75">
      <c r="A150" s="104" t="s">
        <v>695</v>
      </c>
      <c r="B150" s="104" t="s">
        <v>696</v>
      </c>
      <c r="C150" s="105" t="s">
        <v>697</v>
      </c>
      <c r="D150" s="106">
        <v>1</v>
      </c>
      <c r="E150" s="107">
        <v>1617.12</v>
      </c>
      <c r="F150" s="107">
        <f>VLOOKUP(A150,[1]Sheet1!$A$1:$F$65536,6,FALSE)</f>
        <v>3</v>
      </c>
      <c r="G150" s="108">
        <f>VLOOKUP(A150,[1]Sheet1!$A$1:$G$65536,7,FALSE)</f>
        <v>3.5</v>
      </c>
      <c r="H150" s="109">
        <v>3.7400000000000003E-2</v>
      </c>
      <c r="I150" s="110">
        <f>VLOOKUP(A150,[1]Sheet1!$A$1:$I$65536,9,FALSE)</f>
        <v>1.64</v>
      </c>
      <c r="J150" s="104">
        <f>VLOOKUP(A150,[1]Sheet1!$A$1:$J$65536,10,FALSE)</f>
        <v>0.22</v>
      </c>
      <c r="K150" s="104">
        <f>VLOOKUP(A150,[1]Sheet1!$A$1:$K$65536,11,FALSE)</f>
        <v>0.12</v>
      </c>
    </row>
    <row r="151" spans="1:11" ht="12.75">
      <c r="A151" s="104" t="s">
        <v>698</v>
      </c>
      <c r="B151" s="104" t="s">
        <v>699</v>
      </c>
      <c r="C151" s="105" t="s">
        <v>700</v>
      </c>
      <c r="D151" s="106">
        <v>1</v>
      </c>
      <c r="E151" s="107">
        <v>2116.4299999999998</v>
      </c>
      <c r="F151" s="107">
        <f>VLOOKUP(A151,[1]Sheet1!$A$1:$F$65536,6,FALSE)</f>
        <v>4.0999999999999996</v>
      </c>
      <c r="G151" s="108">
        <f>VLOOKUP(A151,[1]Sheet1!$A$1:$G$65536,7,FALSE)</f>
        <v>4.5999999999999996</v>
      </c>
      <c r="H151" s="109">
        <v>3.7400000000000003E-2</v>
      </c>
      <c r="I151" s="110">
        <f>VLOOKUP(A151,[1]Sheet1!$A$1:$I$65536,9,FALSE)</f>
        <v>1.64</v>
      </c>
      <c r="J151" s="104">
        <f>VLOOKUP(A151,[1]Sheet1!$A$1:$J$65536,10,FALSE)</f>
        <v>0.22</v>
      </c>
      <c r="K151" s="104">
        <f>VLOOKUP(A151,[1]Sheet1!$A$1:$K$65536,11,FALSE)</f>
        <v>0.12</v>
      </c>
    </row>
    <row r="152" spans="1:11" ht="12.75">
      <c r="A152" s="104" t="s">
        <v>701</v>
      </c>
      <c r="B152" s="104" t="s">
        <v>702</v>
      </c>
      <c r="C152" s="105" t="s">
        <v>703</v>
      </c>
      <c r="D152" s="106">
        <v>1</v>
      </c>
      <c r="E152" s="107">
        <v>1053.3499999999999</v>
      </c>
      <c r="F152" s="107">
        <f>VLOOKUP(A152,[1]Sheet1!$A$1:$F$65536,6,FALSE)</f>
        <v>2.5</v>
      </c>
      <c r="G152" s="108">
        <f>VLOOKUP(A152,[1]Sheet1!$A$1:$G$65536,7,FALSE)</f>
        <v>3</v>
      </c>
      <c r="H152" s="109">
        <v>1.9599999999999999E-2</v>
      </c>
      <c r="I152" s="110">
        <f>VLOOKUP(A152,[1]Sheet1!$A$1:$I$65536,9,FALSE)</f>
        <v>0.66</v>
      </c>
      <c r="J152" s="104">
        <f>VLOOKUP(A152,[1]Sheet1!$A$1:$J$65536,10,FALSE)</f>
        <v>0.33</v>
      </c>
      <c r="K152" s="104">
        <f>VLOOKUP(A152,[1]Sheet1!$A$1:$K$65536,11,FALSE)</f>
        <v>0.09</v>
      </c>
    </row>
    <row r="153" spans="1:11" ht="12.75">
      <c r="A153" s="104" t="s">
        <v>704</v>
      </c>
      <c r="B153" s="104" t="s">
        <v>705</v>
      </c>
      <c r="C153" s="105" t="s">
        <v>706</v>
      </c>
      <c r="D153" s="106">
        <v>1</v>
      </c>
      <c r="E153" s="107">
        <v>4912.33</v>
      </c>
      <c r="F153" s="107">
        <f>VLOOKUP(A153,[1]Sheet1!$A$1:$F$65536,6,FALSE)</f>
        <v>2.5</v>
      </c>
      <c r="G153" s="108">
        <f>VLOOKUP(A153,[1]Sheet1!$A$1:$G$65536,7,FALSE)</f>
        <v>3</v>
      </c>
      <c r="H153" s="109">
        <v>1.9599999999999999E-2</v>
      </c>
      <c r="I153" s="110">
        <f>VLOOKUP(A153,[1]Sheet1!$A$1:$I$65536,9,FALSE)</f>
        <v>0.66</v>
      </c>
      <c r="J153" s="104">
        <f>VLOOKUP(A153,[1]Sheet1!$A$1:$J$65536,10,FALSE)</f>
        <v>0.33</v>
      </c>
      <c r="K153" s="104">
        <f>VLOOKUP(A153,[1]Sheet1!$A$1:$K$65536,11,FALSE)</f>
        <v>0.09</v>
      </c>
    </row>
    <row r="154" spans="1:11" ht="12.75">
      <c r="A154" s="104" t="s">
        <v>707</v>
      </c>
      <c r="B154" s="104" t="s">
        <v>708</v>
      </c>
      <c r="C154" s="105" t="s">
        <v>709</v>
      </c>
      <c r="D154" s="106">
        <v>1</v>
      </c>
      <c r="E154" s="107">
        <v>1594.89</v>
      </c>
      <c r="F154" s="107">
        <f>VLOOKUP(A154,[1]Sheet1!$A$1:$F$65536,6,FALSE)</f>
        <v>2.9</v>
      </c>
      <c r="G154" s="108">
        <f>VLOOKUP(A154,[1]Sheet1!$A$1:$G$65536,7,FALSE)</f>
        <v>3.4</v>
      </c>
      <c r="H154" s="109">
        <v>2.1499999999999998E-2</v>
      </c>
      <c r="I154" s="110">
        <f>VLOOKUP(A154,[1]Sheet1!$A$1:$I$65536,9,FALSE)</f>
        <v>0.65</v>
      </c>
      <c r="J154" s="104">
        <f>VLOOKUP(A154,[1]Sheet1!$A$1:$J$65536,10,FALSE)</f>
        <v>0.33</v>
      </c>
      <c r="K154" s="104">
        <f>VLOOKUP(A154,[1]Sheet1!$A$1:$K$65536,11,FALSE)</f>
        <v>0.1</v>
      </c>
    </row>
    <row r="155" spans="1:11" ht="12.75">
      <c r="A155" s="104" t="s">
        <v>710</v>
      </c>
      <c r="B155" s="104" t="s">
        <v>711</v>
      </c>
      <c r="C155" s="105" t="s">
        <v>712</v>
      </c>
      <c r="D155" s="106">
        <v>1</v>
      </c>
      <c r="E155" s="107">
        <v>5474.71</v>
      </c>
      <c r="F155" s="107">
        <f>VLOOKUP(A155,[1]Sheet1!$A$1:$F$65536,6,FALSE)</f>
        <v>3.17</v>
      </c>
      <c r="G155" s="108">
        <f>VLOOKUP(A155,[1]Sheet1!$A$1:$G$65536,7,FALSE)</f>
        <v>3.53</v>
      </c>
      <c r="H155" s="109">
        <v>1.9599999999999999E-2</v>
      </c>
      <c r="I155" s="110">
        <f>VLOOKUP(A155,[1]Sheet1!$A$1:$I$65536,9,FALSE)</f>
        <v>0.66</v>
      </c>
      <c r="J155" s="104">
        <f>VLOOKUP(A155,[1]Sheet1!$A$1:$J$65536,10,FALSE)</f>
        <v>0.33</v>
      </c>
      <c r="K155" s="104">
        <f>VLOOKUP(A155,[1]Sheet1!$A$1:$K$65536,11,FALSE)</f>
        <v>0.09</v>
      </c>
    </row>
    <row r="156" spans="1:11" ht="12.75">
      <c r="A156" s="104" t="s">
        <v>713</v>
      </c>
      <c r="B156" s="104" t="s">
        <v>714</v>
      </c>
      <c r="C156" s="105" t="s">
        <v>715</v>
      </c>
      <c r="D156" s="106">
        <v>1</v>
      </c>
      <c r="E156" s="107">
        <v>2050.88</v>
      </c>
      <c r="F156" s="107">
        <f>VLOOKUP(A156,[1]Sheet1!$A$1:$F$65536,6,FALSE)</f>
        <v>4.3</v>
      </c>
      <c r="G156" s="108">
        <f>VLOOKUP(A156,[1]Sheet1!$A$1:$G$65536,7,FALSE)</f>
        <v>4.7</v>
      </c>
      <c r="H156" s="109">
        <v>2.7699999999999999E-2</v>
      </c>
      <c r="I156" s="110">
        <f>VLOOKUP(A156,[1]Sheet1!$A$1:$I$65536,9,FALSE)</f>
        <v>1.23</v>
      </c>
      <c r="J156" s="104">
        <f>VLOOKUP(A156,[1]Sheet1!$A$1:$J$65536,10,FALSE)</f>
        <v>0.25</v>
      </c>
      <c r="K156" s="104">
        <f>VLOOKUP(A156,[1]Sheet1!$A$1:$K$65536,11,FALSE)</f>
        <v>0.09</v>
      </c>
    </row>
    <row r="157" spans="1:11" ht="12.75">
      <c r="A157" s="104" t="s">
        <v>716</v>
      </c>
      <c r="B157" s="104" t="s">
        <v>717</v>
      </c>
      <c r="C157" s="105" t="s">
        <v>718</v>
      </c>
      <c r="D157" s="106">
        <v>1</v>
      </c>
      <c r="E157" s="107">
        <v>1487.83</v>
      </c>
      <c r="F157" s="107">
        <f>VLOOKUP(A157,[1]Sheet1!$A$1:$F$65536,6,FALSE)</f>
        <v>4.88</v>
      </c>
      <c r="G157" s="108">
        <f>VLOOKUP(A157,[1]Sheet1!$A$1:$G$65536,7,FALSE)</f>
        <v>5.46</v>
      </c>
      <c r="H157" s="109">
        <v>4.1399999999999999E-2</v>
      </c>
      <c r="I157" s="110">
        <f>VLOOKUP(A157,[1]Sheet1!$A$1:$I$65536,9,FALSE)</f>
        <v>1.25</v>
      </c>
      <c r="J157" s="104">
        <f>VLOOKUP(A157,[1]Sheet1!$A$1:$J$65536,10,FALSE)</f>
        <v>0.33</v>
      </c>
      <c r="K157" s="104">
        <f>VLOOKUP(A157,[1]Sheet1!$A$1:$K$65536,11,FALSE)</f>
        <v>0.1</v>
      </c>
    </row>
    <row r="158" spans="1:11" ht="12.75">
      <c r="A158" s="104" t="s">
        <v>719</v>
      </c>
      <c r="B158" s="104" t="s">
        <v>720</v>
      </c>
      <c r="C158" s="105" t="s">
        <v>721</v>
      </c>
      <c r="D158" s="106">
        <v>1</v>
      </c>
      <c r="E158" s="107">
        <v>5336.68</v>
      </c>
      <c r="F158" s="107">
        <f>VLOOKUP(A158,[1]Sheet1!$A$1:$F$65536,6,FALSE)</f>
        <v>3.5</v>
      </c>
      <c r="G158" s="108">
        <f>VLOOKUP(A158,[1]Sheet1!$A$1:$G$65536,7,FALSE)</f>
        <v>4</v>
      </c>
      <c r="H158" s="109">
        <v>4.1300000000000003E-2</v>
      </c>
      <c r="I158" s="110">
        <f>VLOOKUP(A158,[1]Sheet1!$A$1:$I$65536,9,FALSE)</f>
        <v>1.25</v>
      </c>
      <c r="J158" s="104">
        <f>VLOOKUP(A158,[1]Sheet1!$A$1:$J$65536,10,FALSE)</f>
        <v>0.33</v>
      </c>
      <c r="K158" s="104">
        <f>VLOOKUP(A158,[1]Sheet1!$A$1:$K$65536,11,FALSE)</f>
        <v>0.1</v>
      </c>
    </row>
    <row r="159" spans="1:11" ht="12.75">
      <c r="A159" s="104" t="s">
        <v>722</v>
      </c>
      <c r="B159" s="104" t="s">
        <v>723</v>
      </c>
      <c r="C159" s="105" t="s">
        <v>724</v>
      </c>
      <c r="D159" s="106">
        <v>1</v>
      </c>
      <c r="E159" s="107">
        <v>1745.99</v>
      </c>
      <c r="F159" s="107">
        <f>VLOOKUP(A159,[1]Sheet1!$A$1:$F$65536,6,FALSE)</f>
        <v>4.5999999999999996</v>
      </c>
      <c r="G159" s="108">
        <f>VLOOKUP(A159,[1]Sheet1!$A$1:$G$65536,7,FALSE)</f>
        <v>5.0999999999999996</v>
      </c>
      <c r="H159" s="109">
        <v>4.1500000000000002E-2</v>
      </c>
      <c r="I159" s="110">
        <f>VLOOKUP(A159,[1]Sheet1!$A$1:$I$65536,9,FALSE)</f>
        <v>1.25</v>
      </c>
      <c r="J159" s="104">
        <f>VLOOKUP(A159,[1]Sheet1!$A$1:$J$65536,10,FALSE)</f>
        <v>0.33</v>
      </c>
      <c r="K159" s="104">
        <f>VLOOKUP(A159,[1]Sheet1!$A$1:$K$65536,11,FALSE)</f>
        <v>0.1</v>
      </c>
    </row>
    <row r="160" spans="1:11" ht="12.75">
      <c r="A160" s="104" t="s">
        <v>725</v>
      </c>
      <c r="B160" s="104" t="s">
        <v>726</v>
      </c>
      <c r="C160" s="105" t="s">
        <v>727</v>
      </c>
      <c r="D160" s="106">
        <v>1</v>
      </c>
      <c r="E160" s="107">
        <v>5518.94</v>
      </c>
      <c r="F160" s="107">
        <f>VLOOKUP(A160,[1]Sheet1!$A$1:$F$65536,6,FALSE)</f>
        <v>3.5</v>
      </c>
      <c r="G160" s="108">
        <f>VLOOKUP(A160,[1]Sheet1!$A$1:$G$65536,7,FALSE)</f>
        <v>4</v>
      </c>
      <c r="H160" s="109">
        <v>4.19E-2</v>
      </c>
      <c r="I160" s="110">
        <f>VLOOKUP(A160,[1]Sheet1!$A$1:$I$65536,9,FALSE)</f>
        <v>1.25</v>
      </c>
      <c r="J160" s="104">
        <f>VLOOKUP(A160,[1]Sheet1!$A$1:$J$65536,10,FALSE)</f>
        <v>0.33</v>
      </c>
      <c r="K160" s="104">
        <f>VLOOKUP(A160,[1]Sheet1!$A$1:$K$65536,11,FALSE)</f>
        <v>0.1</v>
      </c>
    </row>
    <row r="161" spans="1:11" ht="12.75">
      <c r="A161" s="104" t="s">
        <v>728</v>
      </c>
      <c r="B161" s="104" t="s">
        <v>729</v>
      </c>
      <c r="C161" s="105" t="s">
        <v>730</v>
      </c>
      <c r="D161" s="106">
        <v>1</v>
      </c>
      <c r="E161" s="107">
        <v>3220.74</v>
      </c>
      <c r="F161" s="107">
        <f>VLOOKUP(A161,[1]Sheet1!$A$1:$F$65536,6,FALSE)</f>
        <v>4.5999999999999996</v>
      </c>
      <c r="G161" s="108">
        <f>VLOOKUP(A161,[1]Sheet1!$A$1:$G$65536,7,FALSE)</f>
        <v>5.0999999999999996</v>
      </c>
      <c r="H161" s="109">
        <v>4.1300000000000003E-2</v>
      </c>
      <c r="I161" s="110">
        <f>VLOOKUP(A161,[1]Sheet1!$A$1:$I$65536,9,FALSE)</f>
        <v>1.25</v>
      </c>
      <c r="J161" s="104">
        <f>VLOOKUP(A161,[1]Sheet1!$A$1:$J$65536,10,FALSE)</f>
        <v>0.33</v>
      </c>
      <c r="K161" s="104">
        <f>VLOOKUP(A161,[1]Sheet1!$A$1:$K$65536,11,FALSE)</f>
        <v>0.1</v>
      </c>
    </row>
    <row r="162" spans="1:11" ht="12.75">
      <c r="A162" s="104" t="s">
        <v>731</v>
      </c>
      <c r="B162" s="104" t="s">
        <v>732</v>
      </c>
      <c r="C162" s="105" t="s">
        <v>733</v>
      </c>
      <c r="D162" s="106">
        <v>1</v>
      </c>
      <c r="E162" s="107">
        <v>1707.65</v>
      </c>
      <c r="F162" s="107">
        <f>VLOOKUP(A162,[1]Sheet1!$A$1:$F$65536,6,FALSE)</f>
        <v>4.5</v>
      </c>
      <c r="G162" s="108">
        <f>VLOOKUP(A162,[1]Sheet1!$A$1:$G$65536,7,FALSE)</f>
        <v>5</v>
      </c>
      <c r="H162" s="109">
        <v>4.1300000000000003E-2</v>
      </c>
      <c r="I162" s="110">
        <f>VLOOKUP(A162,[1]Sheet1!$A$1:$I$65536,9,FALSE)</f>
        <v>1.25</v>
      </c>
      <c r="J162" s="104">
        <f>VLOOKUP(A162,[1]Sheet1!$A$1:$J$65536,10,FALSE)</f>
        <v>0.33</v>
      </c>
      <c r="K162" s="104">
        <f>VLOOKUP(A162,[1]Sheet1!$A$1:$K$65536,11,FALSE)</f>
        <v>0.1</v>
      </c>
    </row>
    <row r="163" spans="1:11" ht="12.75">
      <c r="A163" s="104" t="s">
        <v>734</v>
      </c>
      <c r="B163" s="104" t="s">
        <v>735</v>
      </c>
      <c r="C163" s="105" t="s">
        <v>736</v>
      </c>
      <c r="D163" s="106">
        <v>1</v>
      </c>
      <c r="E163" s="107">
        <v>2577.75</v>
      </c>
      <c r="F163" s="107">
        <f>VLOOKUP(A163,[1]Sheet1!$A$1:$F$65536,6,FALSE)</f>
        <v>5</v>
      </c>
      <c r="G163" s="108">
        <f>VLOOKUP(A163,[1]Sheet1!$A$1:$G$65536,7,FALSE)</f>
        <v>5.5</v>
      </c>
      <c r="H163" s="109">
        <v>5.2499999999999998E-2</v>
      </c>
      <c r="I163" s="110">
        <f>VLOOKUP(A163,[1]Sheet1!$A$1:$I$65536,9,FALSE)</f>
        <v>1.59</v>
      </c>
      <c r="J163" s="104">
        <f>VLOOKUP(A163,[1]Sheet1!$A$1:$J$65536,10,FALSE)</f>
        <v>0.33</v>
      </c>
      <c r="K163" s="104">
        <f>VLOOKUP(A163,[1]Sheet1!$A$1:$K$65536,11,FALSE)</f>
        <v>0.1</v>
      </c>
    </row>
    <row r="164" spans="1:11" ht="12.75">
      <c r="A164" s="104" t="s">
        <v>737</v>
      </c>
      <c r="B164" s="104" t="s">
        <v>738</v>
      </c>
      <c r="C164" s="105" t="s">
        <v>739</v>
      </c>
      <c r="D164" s="106">
        <v>1</v>
      </c>
      <c r="E164" s="107">
        <v>6385.13</v>
      </c>
      <c r="F164" s="107">
        <f>VLOOKUP(A164,[1]Sheet1!$A$1:$F$65536,6,FALSE)</f>
        <v>5</v>
      </c>
      <c r="G164" s="108">
        <f>VLOOKUP(A164,[1]Sheet1!$A$1:$G$65536,7,FALSE)</f>
        <v>5.5</v>
      </c>
      <c r="H164" s="109">
        <v>5.2499999999999998E-2</v>
      </c>
      <c r="I164" s="110">
        <f>VLOOKUP(A164,[1]Sheet1!$A$1:$I$65536,9,FALSE)</f>
        <v>1.59</v>
      </c>
      <c r="J164" s="104">
        <f>VLOOKUP(A164,[1]Sheet1!$A$1:$J$65536,10,FALSE)</f>
        <v>0.33</v>
      </c>
      <c r="K164" s="104">
        <f>VLOOKUP(A164,[1]Sheet1!$A$1:$K$65536,11,FALSE)</f>
        <v>0.1</v>
      </c>
    </row>
    <row r="165" spans="1:11" ht="12.75">
      <c r="A165" s="104" t="s">
        <v>740</v>
      </c>
      <c r="B165" s="104" t="s">
        <v>741</v>
      </c>
      <c r="C165" s="105" t="s">
        <v>742</v>
      </c>
      <c r="D165" s="106">
        <v>1</v>
      </c>
      <c r="E165" s="107">
        <v>2577.75</v>
      </c>
      <c r="F165" s="107">
        <f>VLOOKUP(A165,[1]Sheet1!$A$1:$F$65536,6,FALSE)</f>
        <v>5.5</v>
      </c>
      <c r="G165" s="108">
        <f>VLOOKUP(A165,[1]Sheet1!$A$1:$G$65536,7,FALSE)</f>
        <v>6</v>
      </c>
      <c r="H165" s="109">
        <v>5.2499999999999998E-2</v>
      </c>
      <c r="I165" s="110">
        <f>VLOOKUP(A165,[1]Sheet1!$A$1:$I$65536,9,FALSE)</f>
        <v>1.59</v>
      </c>
      <c r="J165" s="104">
        <f>VLOOKUP(A165,[1]Sheet1!$A$1:$J$65536,10,FALSE)</f>
        <v>0.33</v>
      </c>
      <c r="K165" s="104">
        <f>VLOOKUP(A165,[1]Sheet1!$A$1:$K$65536,11,FALSE)</f>
        <v>0.1</v>
      </c>
    </row>
    <row r="166" spans="1:11" ht="12.75">
      <c r="A166" s="104" t="s">
        <v>743</v>
      </c>
      <c r="B166" s="104" t="s">
        <v>744</v>
      </c>
      <c r="C166" s="105" t="s">
        <v>745</v>
      </c>
      <c r="D166" s="106">
        <v>0</v>
      </c>
      <c r="E166" s="107">
        <v>2682.75</v>
      </c>
      <c r="F166" s="107">
        <f>VLOOKUP(A166,[1]Sheet1!$A$1:$F$65536,6,FALSE)</f>
        <v>0</v>
      </c>
      <c r="G166" s="108">
        <f>VLOOKUP(A166,[1]Sheet1!$A$1:$G$65536,7,FALSE)</f>
        <v>0</v>
      </c>
      <c r="H166" s="113">
        <v>0</v>
      </c>
      <c r="I166" s="110">
        <f>VLOOKUP(A166,[1]Sheet1!$A$1:$I$65536,9,FALSE)</f>
        <v>0</v>
      </c>
      <c r="J166" s="104">
        <f>VLOOKUP(A166,[1]Sheet1!$A$1:$J$65536,10,FALSE)</f>
        <v>0</v>
      </c>
      <c r="K166" s="104">
        <f>VLOOKUP(A166,[1]Sheet1!$A$1:$K$65536,11,FALSE)</f>
        <v>0</v>
      </c>
    </row>
    <row r="167" spans="1:11" ht="12.75">
      <c r="A167" s="104" t="s">
        <v>746</v>
      </c>
      <c r="B167" s="104" t="s">
        <v>747</v>
      </c>
      <c r="C167" s="105" t="s">
        <v>748</v>
      </c>
      <c r="D167" s="106">
        <v>1</v>
      </c>
      <c r="E167" s="107">
        <v>1938.25</v>
      </c>
      <c r="F167" s="107">
        <f>VLOOKUP(A167,[1]Sheet1!$A$1:$F$65536,6,FALSE)</f>
        <v>4.4000000000000004</v>
      </c>
      <c r="G167" s="108">
        <f>VLOOKUP(A167,[1]Sheet1!$A$1:$G$65536,7,FALSE)</f>
        <v>4.9000000000000004</v>
      </c>
      <c r="H167" s="109">
        <v>4.3499999999999997E-2</v>
      </c>
      <c r="I167" s="110">
        <f>VLOOKUP(A167,[1]Sheet1!$A$1:$I$65536,9,FALSE)</f>
        <v>0.69</v>
      </c>
      <c r="J167" s="104">
        <f>VLOOKUP(A167,[1]Sheet1!$A$1:$J$65536,10,FALSE)</f>
        <v>0.63</v>
      </c>
      <c r="K167" s="104">
        <f>VLOOKUP(A167,[1]Sheet1!$A$1:$K$65536,11,FALSE)</f>
        <v>0.1</v>
      </c>
    </row>
    <row r="168" spans="1:11" ht="12.75">
      <c r="A168" s="104" t="s">
        <v>749</v>
      </c>
      <c r="B168" s="104" t="s">
        <v>750</v>
      </c>
      <c r="C168" s="105" t="s">
        <v>751</v>
      </c>
      <c r="D168" s="106">
        <v>1</v>
      </c>
      <c r="E168" s="107">
        <v>4930.75</v>
      </c>
      <c r="F168" s="107">
        <f>VLOOKUP(A168,[1]Sheet1!$A$1:$F$65536,6,FALSE)</f>
        <v>4</v>
      </c>
      <c r="G168" s="108">
        <f>VLOOKUP(A168,[1]Sheet1!$A$1:$G$65536,7,FALSE)</f>
        <v>4.5</v>
      </c>
      <c r="H168" s="109">
        <v>4.3499999999999997E-2</v>
      </c>
      <c r="I168" s="110">
        <f>VLOOKUP(A168,[1]Sheet1!$A$1:$I$65536,9,FALSE)</f>
        <v>0.68</v>
      </c>
      <c r="J168" s="104">
        <f>VLOOKUP(A168,[1]Sheet1!$A$1:$J$65536,10,FALSE)</f>
        <v>0.63</v>
      </c>
      <c r="K168" s="104">
        <f>VLOOKUP(A168,[1]Sheet1!$A$1:$K$65536,11,FALSE)</f>
        <v>0.1</v>
      </c>
    </row>
    <row r="169" spans="1:11" ht="12.75">
      <c r="A169" s="104" t="s">
        <v>752</v>
      </c>
      <c r="B169" s="104" t="s">
        <v>753</v>
      </c>
      <c r="C169" s="105" t="s">
        <v>754</v>
      </c>
      <c r="D169" s="106">
        <v>1</v>
      </c>
      <c r="E169" s="107">
        <v>1422.65</v>
      </c>
      <c r="F169" s="107">
        <f>VLOOKUP(A169,[1]Sheet1!$A$1:$F$65536,6,FALSE)</f>
        <v>4.68</v>
      </c>
      <c r="G169" s="108">
        <f>VLOOKUP(A169,[1]Sheet1!$A$1:$G$65536,7,FALSE)</f>
        <v>5.26</v>
      </c>
      <c r="H169" s="109">
        <v>4.2200000000000001E-2</v>
      </c>
      <c r="I169" s="110">
        <f>VLOOKUP(A169,[1]Sheet1!$A$1:$I$65536,9,FALSE)</f>
        <v>0.67</v>
      </c>
      <c r="J169" s="104">
        <f>VLOOKUP(A169,[1]Sheet1!$A$1:$J$65536,10,FALSE)</f>
        <v>0.63</v>
      </c>
      <c r="K169" s="104">
        <f>VLOOKUP(A169,[1]Sheet1!$A$1:$K$65536,11,FALSE)</f>
        <v>0.1</v>
      </c>
    </row>
    <row r="170" spans="1:11" ht="12.75">
      <c r="A170" s="104" t="s">
        <v>755</v>
      </c>
      <c r="B170" s="104" t="s">
        <v>756</v>
      </c>
      <c r="C170" s="105" t="s">
        <v>757</v>
      </c>
      <c r="D170" s="106">
        <v>1</v>
      </c>
      <c r="E170" s="107">
        <v>5271.5</v>
      </c>
      <c r="F170" s="107">
        <f>VLOOKUP(A170,[1]Sheet1!$A$1:$F$65536,6,FALSE)</f>
        <v>5.58</v>
      </c>
      <c r="G170" s="108">
        <f>VLOOKUP(A170,[1]Sheet1!$A$1:$G$65536,7,FALSE)</f>
        <v>6.24</v>
      </c>
      <c r="H170" s="109">
        <v>4.1500000000000002E-2</v>
      </c>
      <c r="I170" s="110">
        <f>VLOOKUP(A170,[1]Sheet1!$A$1:$I$65536,9,FALSE)</f>
        <v>0.67</v>
      </c>
      <c r="J170" s="104">
        <f>VLOOKUP(A170,[1]Sheet1!$A$1:$J$65536,10,FALSE)</f>
        <v>0.62</v>
      </c>
      <c r="K170" s="104">
        <f>VLOOKUP(A170,[1]Sheet1!$A$1:$K$65536,11,FALSE)</f>
        <v>0.1</v>
      </c>
    </row>
    <row r="171" spans="1:11" ht="12.75">
      <c r="A171" s="104" t="s">
        <v>758</v>
      </c>
      <c r="B171" s="104" t="s">
        <v>759</v>
      </c>
      <c r="C171" s="105" t="s">
        <v>760</v>
      </c>
      <c r="D171" s="106">
        <v>1</v>
      </c>
      <c r="E171" s="107">
        <v>1689.57</v>
      </c>
      <c r="F171" s="107">
        <f>VLOOKUP(A171,[1]Sheet1!$A$1:$F$65536,6,FALSE)</f>
        <v>4.4000000000000004</v>
      </c>
      <c r="G171" s="108">
        <f>VLOOKUP(A171,[1]Sheet1!$A$1:$G$65536,7,FALSE)</f>
        <v>4.9000000000000004</v>
      </c>
      <c r="H171" s="109">
        <v>4.3499999999999997E-2</v>
      </c>
      <c r="I171" s="110">
        <f>VLOOKUP(A171,[1]Sheet1!$A$1:$I$65536,9,FALSE)</f>
        <v>0.69</v>
      </c>
      <c r="J171" s="104">
        <f>VLOOKUP(A171,[1]Sheet1!$A$1:$J$65536,10,FALSE)</f>
        <v>0.63</v>
      </c>
      <c r="K171" s="104">
        <f>VLOOKUP(A171,[1]Sheet1!$A$1:$K$65536,11,FALSE)</f>
        <v>0.1</v>
      </c>
    </row>
    <row r="172" spans="1:11" ht="12.75">
      <c r="A172" s="104" t="s">
        <v>761</v>
      </c>
      <c r="B172" s="104" t="s">
        <v>762</v>
      </c>
      <c r="C172" s="105" t="s">
        <v>763</v>
      </c>
      <c r="D172" s="106">
        <v>1</v>
      </c>
      <c r="E172" s="107">
        <v>5523.2</v>
      </c>
      <c r="F172" s="107">
        <f>VLOOKUP(A172,[1]Sheet1!$A$1:$F$65536,6,FALSE)</f>
        <v>3.5</v>
      </c>
      <c r="G172" s="108">
        <f>VLOOKUP(A172,[1]Sheet1!$A$1:$G$65536,7,FALSE)</f>
        <v>4</v>
      </c>
      <c r="H172" s="109">
        <v>4.2799999999999998E-2</v>
      </c>
      <c r="I172" s="110">
        <f>VLOOKUP(A172,[1]Sheet1!$A$1:$I$65536,9,FALSE)</f>
        <v>0.68</v>
      </c>
      <c r="J172" s="104">
        <f>VLOOKUP(A172,[1]Sheet1!$A$1:$J$65536,10,FALSE)</f>
        <v>0.63</v>
      </c>
      <c r="K172" s="104">
        <f>VLOOKUP(A172,[1]Sheet1!$A$1:$K$65536,11,FALSE)</f>
        <v>0.1</v>
      </c>
    </row>
    <row r="173" spans="1:11" ht="25.5">
      <c r="A173" s="104" t="s">
        <v>764</v>
      </c>
      <c r="B173" s="104" t="s">
        <v>765</v>
      </c>
      <c r="C173" s="105" t="s">
        <v>766</v>
      </c>
      <c r="D173" s="106">
        <v>1</v>
      </c>
      <c r="E173" s="107">
        <v>2207.23</v>
      </c>
      <c r="F173" s="107">
        <f>VLOOKUP(A173,[1]Sheet1!$A$1:$F$65536,6,FALSE)</f>
        <v>4.4000000000000004</v>
      </c>
      <c r="G173" s="108">
        <f>VLOOKUP(A173,[1]Sheet1!$A$1:$G$65536,7,FALSE)</f>
        <v>4.9000000000000004</v>
      </c>
      <c r="H173" s="109">
        <v>4.3499999999999997E-2</v>
      </c>
      <c r="I173" s="110">
        <f>VLOOKUP(A173,[1]Sheet1!$A$1:$I$65536,9,FALSE)</f>
        <v>0.69</v>
      </c>
      <c r="J173" s="104">
        <f>VLOOKUP(A173,[1]Sheet1!$A$1:$J$65536,10,FALSE)</f>
        <v>0.63</v>
      </c>
      <c r="K173" s="104">
        <f>VLOOKUP(A173,[1]Sheet1!$A$1:$K$65536,11,FALSE)</f>
        <v>0.1</v>
      </c>
    </row>
    <row r="174" spans="1:11" ht="12.75">
      <c r="A174" s="104" t="s">
        <v>767</v>
      </c>
      <c r="B174" s="104" t="s">
        <v>768</v>
      </c>
      <c r="C174" s="105" t="s">
        <v>769</v>
      </c>
      <c r="D174" s="106">
        <v>1</v>
      </c>
      <c r="E174" s="107">
        <v>3195.38</v>
      </c>
      <c r="F174" s="107">
        <f>VLOOKUP(A174,[1]Sheet1!$A$1:$F$65536,6,FALSE)</f>
        <v>4.4000000000000004</v>
      </c>
      <c r="G174" s="108">
        <f>VLOOKUP(A174,[1]Sheet1!$A$1:$G$65536,7,FALSE)</f>
        <v>4.9000000000000004</v>
      </c>
      <c r="H174" s="109">
        <v>4.3499999999999997E-2</v>
      </c>
      <c r="I174" s="110">
        <f>VLOOKUP(A174,[1]Sheet1!$A$1:$I$65536,9,FALSE)</f>
        <v>0.69</v>
      </c>
      <c r="J174" s="104">
        <f>VLOOKUP(A174,[1]Sheet1!$A$1:$J$65536,10,FALSE)</f>
        <v>0.63</v>
      </c>
      <c r="K174" s="104">
        <f>VLOOKUP(A174,[1]Sheet1!$A$1:$K$65536,11,FALSE)</f>
        <v>0.1</v>
      </c>
    </row>
    <row r="175" spans="1:11" ht="12.75">
      <c r="A175" s="104" t="s">
        <v>770</v>
      </c>
      <c r="B175" s="104" t="s">
        <v>771</v>
      </c>
      <c r="C175" s="105" t="s">
        <v>772</v>
      </c>
      <c r="D175" s="106">
        <v>0</v>
      </c>
      <c r="E175" s="107">
        <v>1610.63</v>
      </c>
      <c r="F175" s="107">
        <f>VLOOKUP(A175,[1]Sheet1!$A$1:$F$65536,6,FALSE)</f>
        <v>0</v>
      </c>
      <c r="G175" s="108">
        <f>VLOOKUP(A175,[1]Sheet1!$A$1:$G$65536,7,FALSE)</f>
        <v>0</v>
      </c>
      <c r="H175" s="113">
        <v>0</v>
      </c>
      <c r="I175" s="110">
        <f>VLOOKUP(A175,[1]Sheet1!$A$1:$I$65536,9,FALSE)</f>
        <v>0</v>
      </c>
      <c r="J175" s="104">
        <f>VLOOKUP(A175,[1]Sheet1!$A$1:$J$65536,10,FALSE)</f>
        <v>0</v>
      </c>
      <c r="K175" s="104">
        <f>VLOOKUP(A175,[1]Sheet1!$A$1:$K$65536,11,FALSE)</f>
        <v>0</v>
      </c>
    </row>
    <row r="176" spans="1:11" ht="12.75">
      <c r="A176" s="104" t="s">
        <v>773</v>
      </c>
      <c r="B176" s="104" t="s">
        <v>774</v>
      </c>
      <c r="C176" s="105" t="s">
        <v>775</v>
      </c>
      <c r="D176" s="106">
        <v>1</v>
      </c>
      <c r="E176" s="107">
        <v>1532.75</v>
      </c>
      <c r="F176" s="107">
        <f>VLOOKUP(A176,[1]Sheet1!$A$1:$F$65536,6,FALSE)</f>
        <v>4.5</v>
      </c>
      <c r="G176" s="108">
        <f>VLOOKUP(A176,[1]Sheet1!$A$1:$G$65536,7,FALSE)</f>
        <v>5</v>
      </c>
      <c r="H176" s="109">
        <v>4.2799999999999998E-2</v>
      </c>
      <c r="I176" s="110">
        <f>VLOOKUP(A176,[1]Sheet1!$A$1:$I$65536,9,FALSE)</f>
        <v>0.68</v>
      </c>
      <c r="J176" s="104">
        <f>VLOOKUP(A176,[1]Sheet1!$A$1:$J$65536,10,FALSE)</f>
        <v>0.63</v>
      </c>
      <c r="K176" s="104">
        <f>VLOOKUP(A176,[1]Sheet1!$A$1:$K$65536,11,FALSE)</f>
        <v>0.1</v>
      </c>
    </row>
    <row r="177" spans="1:11" ht="12.75">
      <c r="A177" s="104" t="s">
        <v>776</v>
      </c>
      <c r="B177" s="104" t="s">
        <v>777</v>
      </c>
      <c r="C177" s="105" t="s">
        <v>778</v>
      </c>
      <c r="D177" s="106">
        <v>1</v>
      </c>
      <c r="E177" s="107">
        <v>3033.71</v>
      </c>
      <c r="F177" s="107">
        <f>VLOOKUP(A177,[1]Sheet1!$A$1:$F$65536,6,FALSE)</f>
        <v>9.17</v>
      </c>
      <c r="G177" s="108">
        <f>VLOOKUP(A177,[1]Sheet1!$A$1:$G$65536,7,FALSE)</f>
        <v>10.24</v>
      </c>
      <c r="H177" s="109">
        <v>7.4300000000000005E-2</v>
      </c>
      <c r="I177" s="110">
        <f>VLOOKUP(A177,[1]Sheet1!$A$1:$I$65536,9,FALSE)</f>
        <v>1.29</v>
      </c>
      <c r="J177" s="104">
        <f>VLOOKUP(A177,[1]Sheet1!$A$1:$J$65536,10,FALSE)</f>
        <v>0.64</v>
      </c>
      <c r="K177" s="104">
        <f>VLOOKUP(A177,[1]Sheet1!$A$1:$K$65536,11,FALSE)</f>
        <v>0.09</v>
      </c>
    </row>
    <row r="178" spans="1:11" ht="12.75">
      <c r="A178" s="104" t="s">
        <v>779</v>
      </c>
      <c r="B178" s="104" t="s">
        <v>780</v>
      </c>
      <c r="C178" s="105" t="s">
        <v>781</v>
      </c>
      <c r="D178" s="106">
        <v>1</v>
      </c>
      <c r="E178" s="107">
        <v>6941.47</v>
      </c>
      <c r="F178" s="107">
        <f>VLOOKUP(A178,[1]Sheet1!$A$1:$F$65536,6,FALSE)</f>
        <v>8.3000000000000007</v>
      </c>
      <c r="G178" s="108">
        <f>VLOOKUP(A178,[1]Sheet1!$A$1:$G$65536,7,FALSE)</f>
        <v>8.8000000000000007</v>
      </c>
      <c r="H178" s="109">
        <v>7.2599999999999998E-2</v>
      </c>
      <c r="I178" s="110">
        <f>VLOOKUP(A178,[1]Sheet1!$A$1:$I$65536,9,FALSE)</f>
        <v>1.28</v>
      </c>
      <c r="J178" s="104">
        <f>VLOOKUP(A178,[1]Sheet1!$A$1:$J$65536,10,FALSE)</f>
        <v>0.63</v>
      </c>
      <c r="K178" s="104">
        <f>VLOOKUP(A178,[1]Sheet1!$A$1:$K$65536,11,FALSE)</f>
        <v>0.09</v>
      </c>
    </row>
    <row r="179" spans="1:11" ht="12.75">
      <c r="A179" s="104" t="s">
        <v>782</v>
      </c>
      <c r="B179" s="104" t="s">
        <v>783</v>
      </c>
      <c r="C179" s="105" t="s">
        <v>784</v>
      </c>
      <c r="D179" s="106">
        <v>1</v>
      </c>
      <c r="E179" s="107">
        <v>3888.92</v>
      </c>
      <c r="F179" s="107">
        <f>VLOOKUP(A179,[1]Sheet1!$A$1:$F$65536,6,FALSE)</f>
        <v>7.7</v>
      </c>
      <c r="G179" s="108">
        <f>VLOOKUP(A179,[1]Sheet1!$A$1:$G$65536,7,FALSE)</f>
        <v>8.3000000000000007</v>
      </c>
      <c r="H179" s="109">
        <v>8.3199999999999996E-2</v>
      </c>
      <c r="I179" s="110">
        <f>VLOOKUP(A179,[1]Sheet1!$A$1:$I$65536,9,FALSE)</f>
        <v>1.28</v>
      </c>
      <c r="J179" s="104">
        <f>VLOOKUP(A179,[1]Sheet1!$A$1:$J$65536,10,FALSE)</f>
        <v>0.65</v>
      </c>
      <c r="K179" s="104">
        <f>VLOOKUP(A179,[1]Sheet1!$A$1:$K$65536,11,FALSE)</f>
        <v>0.1</v>
      </c>
    </row>
    <row r="180" spans="1:11" ht="12.75">
      <c r="A180" s="104" t="s">
        <v>785</v>
      </c>
      <c r="B180" s="104" t="s">
        <v>786</v>
      </c>
      <c r="C180" s="105" t="s">
        <v>787</v>
      </c>
      <c r="D180" s="106">
        <v>1</v>
      </c>
      <c r="E180" s="107">
        <v>7859.3</v>
      </c>
      <c r="F180" s="107">
        <f>VLOOKUP(A180,[1]Sheet1!$A$1:$F$65536,6,FALSE)</f>
        <v>8</v>
      </c>
      <c r="G180" s="108">
        <f>VLOOKUP(A180,[1]Sheet1!$A$1:$G$65536,7,FALSE)</f>
        <v>8.5</v>
      </c>
      <c r="H180" s="109">
        <v>7.2599999999999998E-2</v>
      </c>
      <c r="I180" s="110">
        <f>VLOOKUP(A180,[1]Sheet1!$A$1:$I$65536,9,FALSE)</f>
        <v>1.28</v>
      </c>
      <c r="J180" s="104">
        <f>VLOOKUP(A180,[1]Sheet1!$A$1:$J$65536,10,FALSE)</f>
        <v>0.63</v>
      </c>
      <c r="K180" s="104">
        <f>VLOOKUP(A180,[1]Sheet1!$A$1:$K$65536,11,FALSE)</f>
        <v>0.09</v>
      </c>
    </row>
    <row r="181" spans="1:11" ht="12.75">
      <c r="A181" s="104" t="s">
        <v>788</v>
      </c>
      <c r="B181" s="104" t="s">
        <v>789</v>
      </c>
      <c r="C181" s="105" t="s">
        <v>790</v>
      </c>
      <c r="D181" s="106">
        <v>0</v>
      </c>
      <c r="E181" s="107">
        <v>2126.25</v>
      </c>
      <c r="F181" s="107">
        <f>VLOOKUP(A181,[1]Sheet1!$A$1:$F$65536,6,FALSE)</f>
        <v>0</v>
      </c>
      <c r="G181" s="108">
        <f>VLOOKUP(A181,[1]Sheet1!$A$1:$G$65536,7,FALSE)</f>
        <v>0</v>
      </c>
      <c r="H181" s="113">
        <v>0</v>
      </c>
      <c r="I181" s="110">
        <f>VLOOKUP(A181,[1]Sheet1!$A$1:$I$65536,9,FALSE)</f>
        <v>0</v>
      </c>
      <c r="J181" s="104">
        <f>VLOOKUP(A181,[1]Sheet1!$A$1:$J$65536,10,FALSE)</f>
        <v>0</v>
      </c>
      <c r="K181" s="104">
        <f>VLOOKUP(A181,[1]Sheet1!$A$1:$K$65536,11,FALSE)</f>
        <v>0</v>
      </c>
    </row>
    <row r="182" spans="1:11" ht="12.75">
      <c r="A182" s="104" t="s">
        <v>791</v>
      </c>
      <c r="B182" s="104" t="s">
        <v>792</v>
      </c>
      <c r="C182" s="105" t="s">
        <v>793</v>
      </c>
      <c r="D182" s="106">
        <v>2</v>
      </c>
      <c r="E182" s="107">
        <v>1391.67</v>
      </c>
      <c r="F182" s="107">
        <f>VLOOKUP(A182,[1]Sheet1!$A$1:$F$65536,6,FALSE)</f>
        <v>4</v>
      </c>
      <c r="G182" s="108">
        <f>VLOOKUP(A182,[1]Sheet1!$A$1:$G$65536,7,FALSE)</f>
        <v>4.5</v>
      </c>
      <c r="H182" s="109">
        <v>3.27E-2</v>
      </c>
      <c r="I182" s="110">
        <f>VLOOKUP(A182,[1]Sheet1!$A$1:$I$65536,9,FALSE)</f>
        <v>0.66</v>
      </c>
      <c r="J182" s="104">
        <f>VLOOKUP(A182,[1]Sheet1!$A$1:$J$65536,10,FALSE)</f>
        <v>0.62</v>
      </c>
      <c r="K182" s="104">
        <f>VLOOKUP(A182,[1]Sheet1!$A$1:$K$65536,11,FALSE)</f>
        <v>0.16</v>
      </c>
    </row>
    <row r="183" spans="1:11" ht="25.5">
      <c r="A183" s="104" t="s">
        <v>794</v>
      </c>
      <c r="B183" s="104" t="s">
        <v>795</v>
      </c>
      <c r="C183" s="105" t="s">
        <v>796</v>
      </c>
      <c r="D183" s="106">
        <v>2</v>
      </c>
      <c r="E183" s="107">
        <v>1806.35</v>
      </c>
      <c r="F183" s="107">
        <f>VLOOKUP(A183,[1]Sheet1!$A$1:$F$65536,6,FALSE)</f>
        <v>4</v>
      </c>
      <c r="G183" s="108">
        <f>VLOOKUP(A183,[1]Sheet1!$A$1:$G$65536,7,FALSE)</f>
        <v>4.3</v>
      </c>
      <c r="H183" s="112">
        <v>3.7999999999999999E-2</v>
      </c>
      <c r="I183" s="110">
        <f>VLOOKUP(A183,[1]Sheet1!$A$1:$I$65536,9,FALSE)</f>
        <v>0.67</v>
      </c>
      <c r="J183" s="104">
        <f>VLOOKUP(A183,[1]Sheet1!$A$1:$J$65536,10,FALSE)</f>
        <v>0.63</v>
      </c>
      <c r="K183" s="104">
        <f>VLOOKUP(A183,[1]Sheet1!$A$1:$K$65536,11,FALSE)</f>
        <v>0.18</v>
      </c>
    </row>
    <row r="184" spans="1:11" ht="25.5">
      <c r="A184" s="104" t="s">
        <v>797</v>
      </c>
      <c r="B184" s="104" t="s">
        <v>798</v>
      </c>
      <c r="C184" s="105" t="s">
        <v>799</v>
      </c>
      <c r="D184" s="106">
        <v>1</v>
      </c>
      <c r="E184" s="107">
        <v>5657.4</v>
      </c>
      <c r="F184" s="107">
        <f>VLOOKUP(A184,[1]Sheet1!$A$1:$F$65536,6,FALSE)</f>
        <v>4.5</v>
      </c>
      <c r="G184" s="108">
        <f>VLOOKUP(A184,[1]Sheet1!$A$1:$G$65536,7,FALSE)</f>
        <v>5</v>
      </c>
      <c r="H184" s="109">
        <v>4.2799999999999998E-2</v>
      </c>
      <c r="I184" s="110">
        <f>VLOOKUP(A184,[1]Sheet1!$A$1:$I$65536,9,FALSE)</f>
        <v>0.68</v>
      </c>
      <c r="J184" s="104">
        <f>VLOOKUP(A184,[1]Sheet1!$A$1:$J$65536,10,FALSE)</f>
        <v>0.63</v>
      </c>
      <c r="K184" s="104">
        <f>VLOOKUP(A184,[1]Sheet1!$A$1:$K$65536,11,FALSE)</f>
        <v>0.1</v>
      </c>
    </row>
    <row r="185" spans="1:11" ht="25.5">
      <c r="A185" s="104" t="s">
        <v>800</v>
      </c>
      <c r="B185" s="104" t="s">
        <v>801</v>
      </c>
      <c r="C185" s="105" t="s">
        <v>802</v>
      </c>
      <c r="D185" s="106">
        <v>2</v>
      </c>
      <c r="E185" s="107">
        <v>3119.6</v>
      </c>
      <c r="F185" s="107">
        <f>VLOOKUP(A185,[1]Sheet1!$A$1:$F$65536,6,FALSE)</f>
        <v>4</v>
      </c>
      <c r="G185" s="108">
        <f>VLOOKUP(A185,[1]Sheet1!$A$1:$G$65536,7,FALSE)</f>
        <v>4.3</v>
      </c>
      <c r="H185" s="112">
        <v>3.7999999999999999E-2</v>
      </c>
      <c r="I185" s="110">
        <f>VLOOKUP(A185,[1]Sheet1!$A$1:$I$65536,9,FALSE)</f>
        <v>0.67</v>
      </c>
      <c r="J185" s="104">
        <f>VLOOKUP(A185,[1]Sheet1!$A$1:$J$65536,10,FALSE)</f>
        <v>0.63</v>
      </c>
      <c r="K185" s="104">
        <f>VLOOKUP(A185,[1]Sheet1!$A$1:$K$65536,11,FALSE)</f>
        <v>0.18</v>
      </c>
    </row>
    <row r="186" spans="1:11" ht="12.75">
      <c r="A186" s="104" t="s">
        <v>803</v>
      </c>
      <c r="B186" s="104" t="s">
        <v>804</v>
      </c>
      <c r="C186" s="105" t="s">
        <v>805</v>
      </c>
      <c r="D186" s="106">
        <v>1</v>
      </c>
      <c r="E186" s="107">
        <v>1782.22</v>
      </c>
      <c r="F186" s="107">
        <f>VLOOKUP(A186,[1]Sheet1!$A$1:$F$65536,6,FALSE)</f>
        <v>2.5</v>
      </c>
      <c r="G186" s="108">
        <f>VLOOKUP(A186,[1]Sheet1!$A$1:$G$65536,7,FALSE)</f>
        <v>3</v>
      </c>
      <c r="H186" s="109">
        <v>1.9800000000000002E-2</v>
      </c>
      <c r="I186" s="110">
        <f>VLOOKUP(A186,[1]Sheet1!$A$1:$I$65536,9,FALSE)</f>
        <v>0.87</v>
      </c>
      <c r="J186" s="104">
        <f>VLOOKUP(A186,[1]Sheet1!$A$1:$J$65536,10,FALSE)</f>
        <v>0.22500000000000001</v>
      </c>
      <c r="K186" s="104">
        <f>VLOOKUP(A186,[1]Sheet1!$A$1:$K$65536,11,FALSE)</f>
        <v>0.1</v>
      </c>
    </row>
    <row r="187" spans="1:11" ht="12.75">
      <c r="A187" s="104" t="s">
        <v>806</v>
      </c>
      <c r="B187" s="104" t="s">
        <v>807</v>
      </c>
      <c r="C187" s="105" t="s">
        <v>808</v>
      </c>
      <c r="D187" s="106">
        <v>0</v>
      </c>
      <c r="E187" s="107">
        <v>3380.31</v>
      </c>
      <c r="F187" s="107">
        <f>VLOOKUP(A187,[1]Sheet1!$A$1:$F$65536,6,FALSE)</f>
        <v>0</v>
      </c>
      <c r="G187" s="108">
        <f>VLOOKUP(A187,[1]Sheet1!$A$1:$G$65536,7,FALSE)</f>
        <v>0</v>
      </c>
      <c r="H187" s="113">
        <v>0</v>
      </c>
      <c r="I187" s="110">
        <f>VLOOKUP(A187,[1]Sheet1!$A$1:$I$65536,9,FALSE)</f>
        <v>0</v>
      </c>
      <c r="J187" s="104">
        <f>VLOOKUP(A187,[1]Sheet1!$A$1:$J$65536,10,FALSE)</f>
        <v>0</v>
      </c>
      <c r="K187" s="104">
        <f>VLOOKUP(A187,[1]Sheet1!$A$1:$K$65536,11,FALSE)</f>
        <v>0</v>
      </c>
    </row>
    <row r="188" spans="1:11" ht="12.75">
      <c r="A188" s="104" t="s">
        <v>809</v>
      </c>
      <c r="B188" s="104" t="s">
        <v>810</v>
      </c>
      <c r="C188" s="105" t="s">
        <v>811</v>
      </c>
      <c r="D188" s="106">
        <v>1</v>
      </c>
      <c r="E188" s="107">
        <v>1110.8800000000001</v>
      </c>
      <c r="F188" s="107">
        <f>VLOOKUP(A188,[1]Sheet1!$A$1:$F$65536,6,FALSE)</f>
        <v>2.48</v>
      </c>
      <c r="G188" s="108">
        <f>VLOOKUP(A188,[1]Sheet1!$A$1:$G$65536,7,FALSE)</f>
        <v>3.24</v>
      </c>
      <c r="H188" s="109">
        <v>2.5499999999999998E-2</v>
      </c>
      <c r="I188" s="110">
        <f>VLOOKUP(A188,[1]Sheet1!$A$1:$I$65536,9,FALSE)</f>
        <v>0.85</v>
      </c>
      <c r="J188" s="104">
        <f>VLOOKUP(A188,[1]Sheet1!$A$1:$J$65536,10,FALSE)</f>
        <v>0.25</v>
      </c>
      <c r="K188" s="104">
        <f>VLOOKUP(A188,[1]Sheet1!$A$1:$K$65536,11,FALSE)</f>
        <v>0.12</v>
      </c>
    </row>
    <row r="189" spans="1:11" ht="12.75">
      <c r="A189" s="104" t="s">
        <v>812</v>
      </c>
      <c r="B189" s="104" t="s">
        <v>813</v>
      </c>
      <c r="C189" s="105" t="s">
        <v>814</v>
      </c>
      <c r="D189" s="106">
        <v>15</v>
      </c>
      <c r="E189" s="107">
        <v>1515.97</v>
      </c>
      <c r="F189" s="107">
        <f>VLOOKUP(A189,[1]Sheet1!$A$1:$F$65536,6,FALSE)</f>
        <v>1.1000000000000001</v>
      </c>
      <c r="G189" s="108">
        <f>VLOOKUP(A189,[1]Sheet1!$A$1:$G$65536,7,FALSE)</f>
        <v>1.1499999999999999</v>
      </c>
      <c r="H189" s="109">
        <v>1.1999999999999999E-3</v>
      </c>
      <c r="I189" s="110">
        <f>VLOOKUP(A189,[1]Sheet1!$A$1:$I$65536,9,FALSE)</f>
        <v>0.65</v>
      </c>
      <c r="J189" s="104">
        <f>VLOOKUP(A189,[1]Sheet1!$A$1:$J$65536,10,FALSE)</f>
        <v>0.22</v>
      </c>
      <c r="K189" s="104">
        <f>VLOOKUP(A189,[1]Sheet1!$A$1:$K$65536,11,FALSE)</f>
        <v>0.13</v>
      </c>
    </row>
    <row r="190" spans="1:11" ht="12.75">
      <c r="A190" s="104" t="s">
        <v>815</v>
      </c>
      <c r="B190" s="104" t="s">
        <v>816</v>
      </c>
      <c r="C190" s="105" t="s">
        <v>817</v>
      </c>
      <c r="D190" s="106">
        <v>6</v>
      </c>
      <c r="E190" s="107">
        <v>405.64</v>
      </c>
      <c r="F190" s="107">
        <f>VLOOKUP(A190,[1]Sheet1!$A$1:$F$65536,6,FALSE)</f>
        <v>1</v>
      </c>
      <c r="G190" s="108">
        <f>VLOOKUP(A190,[1]Sheet1!$A$1:$G$65536,7,FALSE)</f>
        <v>1.5</v>
      </c>
      <c r="H190" s="109">
        <v>3.0999999999999999E-3</v>
      </c>
      <c r="I190" s="110">
        <f>VLOOKUP(A190,[1]Sheet1!$A$1:$I$65536,9,FALSE)</f>
        <v>0.65</v>
      </c>
      <c r="J190" s="104">
        <f>VLOOKUP(A190,[1]Sheet1!$A$1:$J$65536,10,FALSE)</f>
        <v>0.22</v>
      </c>
      <c r="K190" s="104">
        <f>VLOOKUP(A190,[1]Sheet1!$A$1:$K$65536,11,FALSE)</f>
        <v>0.13</v>
      </c>
    </row>
    <row r="191" spans="1:11" ht="12.75">
      <c r="A191" s="104" t="s">
        <v>818</v>
      </c>
      <c r="B191" s="104" t="s">
        <v>819</v>
      </c>
      <c r="C191" s="105" t="s">
        <v>820</v>
      </c>
      <c r="D191" s="106">
        <v>6</v>
      </c>
      <c r="E191" s="107">
        <v>978.1</v>
      </c>
      <c r="F191" s="107">
        <f>VLOOKUP(A191,[1]Sheet1!$A$1:$F$65536,6,FALSE)</f>
        <v>1</v>
      </c>
      <c r="G191" s="108">
        <f>VLOOKUP(A191,[1]Sheet1!$A$1:$G$65536,7,FALSE)</f>
        <v>1.1000000000000001</v>
      </c>
      <c r="H191" s="109">
        <v>3.0999999999999999E-3</v>
      </c>
      <c r="I191" s="110">
        <f>VLOOKUP(A191,[1]Sheet1!$A$1:$I$65536,9,FALSE)</f>
        <v>0.65</v>
      </c>
      <c r="J191" s="104">
        <f>VLOOKUP(A191,[1]Sheet1!$A$1:$J$65536,10,FALSE)</f>
        <v>0.22</v>
      </c>
      <c r="K191" s="104">
        <f>VLOOKUP(A191,[1]Sheet1!$A$1:$K$65536,11,FALSE)</f>
        <v>0.13</v>
      </c>
    </row>
    <row r="192" spans="1:11" ht="12.75">
      <c r="A192" s="104" t="s">
        <v>821</v>
      </c>
      <c r="B192" s="104" t="s">
        <v>822</v>
      </c>
      <c r="C192" s="105" t="s">
        <v>823</v>
      </c>
      <c r="D192" s="106">
        <v>10</v>
      </c>
      <c r="E192" s="107">
        <v>1575</v>
      </c>
      <c r="F192" s="107">
        <f>VLOOKUP(A192,[1]Sheet1!$A$1:$F$65536,6,FALSE)</f>
        <v>0</v>
      </c>
      <c r="G192" s="108">
        <f>VLOOKUP(A192,[1]Sheet1!$A$1:$G$65536,7,FALSE)</f>
        <v>0</v>
      </c>
      <c r="H192" s="109">
        <v>2.7000000000000001E-3</v>
      </c>
      <c r="I192" s="110">
        <f>VLOOKUP(A192,[1]Sheet1!$A$1:$I$65536,9,FALSE)</f>
        <v>0</v>
      </c>
      <c r="J192" s="104">
        <f>VLOOKUP(A192,[1]Sheet1!$A$1:$J$65536,10,FALSE)</f>
        <v>0</v>
      </c>
      <c r="K192" s="104">
        <f>VLOOKUP(A192,[1]Sheet1!$A$1:$K$65536,11,FALSE)</f>
        <v>0</v>
      </c>
    </row>
    <row r="193" spans="1:11" ht="12.75">
      <c r="A193" s="104" t="s">
        <v>824</v>
      </c>
      <c r="B193" s="104" t="s">
        <v>825</v>
      </c>
      <c r="C193" s="105" t="s">
        <v>826</v>
      </c>
      <c r="D193" s="106">
        <v>10</v>
      </c>
      <c r="E193" s="107">
        <v>1666.41</v>
      </c>
      <c r="F193" s="107">
        <f>VLOOKUP(A193,[1]Sheet1!$A$1:$F$65536,6,FALSE)</f>
        <v>1</v>
      </c>
      <c r="G193" s="108">
        <f>VLOOKUP(A193,[1]Sheet1!$A$1:$G$65536,7,FALSE)</f>
        <v>1.05</v>
      </c>
      <c r="H193" s="109">
        <v>2.7000000000000001E-3</v>
      </c>
      <c r="I193" s="110">
        <f>VLOOKUP(A193,[1]Sheet1!$A$1:$I$65536,9,FALSE)</f>
        <v>1.34</v>
      </c>
      <c r="J193" s="104">
        <f>VLOOKUP(A193,[1]Sheet1!$A$1:$J$65536,10,FALSE)</f>
        <v>0.22</v>
      </c>
      <c r="K193" s="104">
        <f>VLOOKUP(A193,[1]Sheet1!$A$1:$K$65536,11,FALSE)</f>
        <v>0.09</v>
      </c>
    </row>
    <row r="194" spans="1:11" ht="12.75">
      <c r="A194" s="104" t="s">
        <v>827</v>
      </c>
      <c r="B194" s="104" t="s">
        <v>828</v>
      </c>
      <c r="C194" s="105" t="s">
        <v>829</v>
      </c>
      <c r="D194" s="106">
        <v>10</v>
      </c>
      <c r="E194" s="107">
        <v>2968.19</v>
      </c>
      <c r="F194" s="107">
        <f>VLOOKUP(A194,[1]Sheet1!$A$1:$F$65536,6,FALSE)</f>
        <v>1</v>
      </c>
      <c r="G194" s="108">
        <f>VLOOKUP(A194,[1]Sheet1!$A$1:$G$65536,7,FALSE)</f>
        <v>1.05</v>
      </c>
      <c r="H194" s="109">
        <v>2.7000000000000001E-3</v>
      </c>
      <c r="I194" s="110">
        <f>VLOOKUP(A194,[1]Sheet1!$A$1:$I$65536,9,FALSE)</f>
        <v>1.34</v>
      </c>
      <c r="J194" s="104">
        <f>VLOOKUP(A194,[1]Sheet1!$A$1:$J$65536,10,FALSE)</f>
        <v>0.22</v>
      </c>
      <c r="K194" s="104">
        <f>VLOOKUP(A194,[1]Sheet1!$A$1:$K$65536,11,FALSE)</f>
        <v>0.09</v>
      </c>
    </row>
    <row r="195" spans="1:11" ht="12.75">
      <c r="A195" s="104" t="s">
        <v>830</v>
      </c>
      <c r="B195" s="104" t="s">
        <v>831</v>
      </c>
      <c r="C195" s="105" t="s">
        <v>832</v>
      </c>
      <c r="D195" s="106">
        <v>12</v>
      </c>
      <c r="E195" s="107">
        <v>1931.75</v>
      </c>
      <c r="F195" s="107">
        <f>VLOOKUP(A195,[1]Sheet1!$A$1:$F$65536,6,FALSE)</f>
        <v>2.5499999999999998</v>
      </c>
      <c r="G195" s="108">
        <f>VLOOKUP(A195,[1]Sheet1!$A$1:$G$65536,7,FALSE)</f>
        <v>2.6</v>
      </c>
      <c r="H195" s="109">
        <v>3.0999999999999999E-3</v>
      </c>
      <c r="I195" s="110">
        <f>VLOOKUP(A195,[1]Sheet1!$A$1:$I$65536,9,FALSE)</f>
        <v>1.63</v>
      </c>
      <c r="J195" s="104">
        <f>VLOOKUP(A195,[1]Sheet1!$A$1:$J$65536,10,FALSE)</f>
        <v>0.15</v>
      </c>
      <c r="K195" s="104">
        <f>VLOOKUP(A195,[1]Sheet1!$A$1:$K$65536,11,FALSE)</f>
        <v>0.15</v>
      </c>
    </row>
    <row r="196" spans="1:11" ht="12.75">
      <c r="A196" s="104" t="s">
        <v>833</v>
      </c>
      <c r="B196" s="104" t="s">
        <v>834</v>
      </c>
      <c r="C196" s="105" t="s">
        <v>835</v>
      </c>
      <c r="D196" s="106">
        <v>12</v>
      </c>
      <c r="E196" s="107">
        <v>3075.9</v>
      </c>
      <c r="F196" s="107">
        <f>VLOOKUP(A196,[1]Sheet1!$A$1:$F$65536,6,FALSE)</f>
        <v>2.5499999999999998</v>
      </c>
      <c r="G196" s="108">
        <f>VLOOKUP(A196,[1]Sheet1!$A$1:$G$65536,7,FALSE)</f>
        <v>2.6</v>
      </c>
      <c r="H196" s="109">
        <v>3.0999999999999999E-3</v>
      </c>
      <c r="I196" s="110">
        <f>VLOOKUP(A196,[1]Sheet1!$A$1:$I$65536,9,FALSE)</f>
        <v>1.63</v>
      </c>
      <c r="J196" s="104">
        <f>VLOOKUP(A196,[1]Sheet1!$A$1:$J$65536,10,FALSE)</f>
        <v>0.15</v>
      </c>
      <c r="K196" s="104">
        <f>VLOOKUP(A196,[1]Sheet1!$A$1:$K$65536,11,FALSE)</f>
        <v>0.15</v>
      </c>
    </row>
    <row r="197" spans="1:11" ht="12.75">
      <c r="A197" s="104" t="s">
        <v>836</v>
      </c>
      <c r="B197" s="104" t="s">
        <v>837</v>
      </c>
      <c r="C197" s="105" t="s">
        <v>838</v>
      </c>
      <c r="D197" s="106">
        <v>6</v>
      </c>
      <c r="E197" s="107">
        <v>4334.05</v>
      </c>
      <c r="F197" s="107">
        <f>VLOOKUP(A197,[1]Sheet1!$A$1:$F$65536,6,FALSE)</f>
        <v>1.52</v>
      </c>
      <c r="G197" s="108">
        <f>VLOOKUP(A197,[1]Sheet1!$A$1:$G$65536,7,FALSE)</f>
        <v>2</v>
      </c>
      <c r="H197" s="112">
        <v>5.0000000000000001E-3</v>
      </c>
      <c r="I197" s="110">
        <f>VLOOKUP(A197,[1]Sheet1!$A$1:$I$65536,9,FALSE)</f>
        <v>1.31</v>
      </c>
      <c r="J197" s="104">
        <f>VLOOKUP(A197,[1]Sheet1!$A$1:$J$65536,10,FALSE)</f>
        <v>0.2</v>
      </c>
      <c r="K197" s="104">
        <f>VLOOKUP(A197,[1]Sheet1!$A$1:$K$65536,11,FALSE)</f>
        <v>0.115</v>
      </c>
    </row>
    <row r="198" spans="1:11" ht="12.75">
      <c r="A198" s="104" t="s">
        <v>839</v>
      </c>
      <c r="B198" s="104" t="s">
        <v>840</v>
      </c>
      <c r="C198" s="105" t="s">
        <v>841</v>
      </c>
      <c r="D198" s="106">
        <v>6</v>
      </c>
      <c r="E198" s="107">
        <v>4446.46</v>
      </c>
      <c r="F198" s="107">
        <f>VLOOKUP(A198,[1]Sheet1!$A$1:$F$65536,6,FALSE)</f>
        <v>0</v>
      </c>
      <c r="G198" s="108">
        <f>VLOOKUP(A198,[1]Sheet1!$A$1:$G$65536,7,FALSE)</f>
        <v>0</v>
      </c>
      <c r="H198" s="109">
        <v>4.5999999999999999E-3</v>
      </c>
      <c r="I198" s="110">
        <f>VLOOKUP(A198,[1]Sheet1!$A$1:$I$65536,9,FALSE)</f>
        <v>0</v>
      </c>
      <c r="J198" s="104">
        <f>VLOOKUP(A198,[1]Sheet1!$A$1:$J$65536,10,FALSE)</f>
        <v>0</v>
      </c>
      <c r="K198" s="104">
        <f>VLOOKUP(A198,[1]Sheet1!$A$1:$K$65536,11,FALSE)</f>
        <v>0</v>
      </c>
    </row>
    <row r="199" spans="1:11" ht="12.75">
      <c r="A199" s="104" t="s">
        <v>842</v>
      </c>
      <c r="B199" s="104" t="s">
        <v>843</v>
      </c>
      <c r="C199" s="105" t="s">
        <v>844</v>
      </c>
      <c r="D199" s="106">
        <v>6</v>
      </c>
      <c r="E199" s="107">
        <v>995.96</v>
      </c>
      <c r="F199" s="107">
        <f>VLOOKUP(A199,[1]Sheet1!$A$1:$F$65536,6,FALSE)</f>
        <v>2</v>
      </c>
      <c r="G199" s="108">
        <f>VLOOKUP(A199,[1]Sheet1!$A$1:$G$65536,7,FALSE)</f>
        <v>2.1</v>
      </c>
      <c r="H199" s="112">
        <v>5.0000000000000001E-3</v>
      </c>
      <c r="I199" s="110">
        <f>VLOOKUP(A199,[1]Sheet1!$A$1:$I$65536,9,FALSE)</f>
        <v>1.31</v>
      </c>
      <c r="J199" s="104">
        <f>VLOOKUP(A199,[1]Sheet1!$A$1:$J$65536,10,FALSE)</f>
        <v>0.2</v>
      </c>
      <c r="K199" s="104">
        <f>VLOOKUP(A199,[1]Sheet1!$A$1:$K$65536,11,FALSE)</f>
        <v>0.12</v>
      </c>
    </row>
    <row r="200" spans="1:11" ht="25.5">
      <c r="A200" s="104" t="s">
        <v>845</v>
      </c>
      <c r="B200" s="104" t="s">
        <v>846</v>
      </c>
      <c r="C200" s="105" t="s">
        <v>847</v>
      </c>
      <c r="D200" s="106">
        <v>6</v>
      </c>
      <c r="E200" s="107">
        <v>1136.75</v>
      </c>
      <c r="F200" s="107">
        <f>VLOOKUP(A200,[1]Sheet1!$A$1:$F$65536,6,FALSE)</f>
        <v>2</v>
      </c>
      <c r="G200" s="108">
        <f>VLOOKUP(A200,[1]Sheet1!$A$1:$G$65536,7,FALSE)</f>
        <v>2.1</v>
      </c>
      <c r="H200" s="112">
        <v>5.0000000000000001E-3</v>
      </c>
      <c r="I200" s="110">
        <f>VLOOKUP(A200,[1]Sheet1!$A$1:$I$65536,9,FALSE)</f>
        <v>1.31</v>
      </c>
      <c r="J200" s="104">
        <f>VLOOKUP(A200,[1]Sheet1!$A$1:$J$65536,10,FALSE)</f>
        <v>0.2</v>
      </c>
      <c r="K200" s="104">
        <f>VLOOKUP(A200,[1]Sheet1!$A$1:$K$65536,11,FALSE)</f>
        <v>0.12</v>
      </c>
    </row>
    <row r="201" spans="1:11" ht="12.75">
      <c r="A201" s="104" t="s">
        <v>848</v>
      </c>
      <c r="B201" s="104" t="s">
        <v>849</v>
      </c>
      <c r="C201" s="105" t="s">
        <v>850</v>
      </c>
      <c r="D201" s="106">
        <v>6</v>
      </c>
      <c r="E201" s="107">
        <v>2600</v>
      </c>
      <c r="F201" s="107">
        <f>VLOOKUP(A201,[1]Sheet1!$A$1:$F$65536,6,FALSE)</f>
        <v>0</v>
      </c>
      <c r="G201" s="108">
        <f>VLOOKUP(A201,[1]Sheet1!$A$1:$G$65536,7,FALSE)</f>
        <v>0</v>
      </c>
      <c r="H201" s="112">
        <v>5.0000000000000001E-3</v>
      </c>
      <c r="I201" s="110">
        <f>VLOOKUP(A201,[1]Sheet1!$A$1:$I$65536,9,FALSE)</f>
        <v>0</v>
      </c>
      <c r="J201" s="104">
        <f>VLOOKUP(A201,[1]Sheet1!$A$1:$J$65536,10,FALSE)</f>
        <v>0</v>
      </c>
      <c r="K201" s="104">
        <f>VLOOKUP(A201,[1]Sheet1!$A$1:$K$65536,11,FALSE)</f>
        <v>0</v>
      </c>
    </row>
    <row r="202" spans="1:11" ht="25.5">
      <c r="A202" s="104" t="s">
        <v>851</v>
      </c>
      <c r="B202" s="104" t="s">
        <v>852</v>
      </c>
      <c r="C202" s="105" t="s">
        <v>853</v>
      </c>
      <c r="D202" s="106">
        <v>6</v>
      </c>
      <c r="E202" s="107">
        <v>2419.0100000000002</v>
      </c>
      <c r="F202" s="107">
        <f>VLOOKUP(A202,[1]Sheet1!$A$1:$F$65536,6,FALSE)</f>
        <v>2</v>
      </c>
      <c r="G202" s="108">
        <f>VLOOKUP(A202,[1]Sheet1!$A$1:$G$65536,7,FALSE)</f>
        <v>2.1</v>
      </c>
      <c r="H202" s="112">
        <v>5.0000000000000001E-3</v>
      </c>
      <c r="I202" s="110">
        <f>VLOOKUP(A202,[1]Sheet1!$A$1:$I$65536,9,FALSE)</f>
        <v>1.31</v>
      </c>
      <c r="J202" s="104">
        <f>VLOOKUP(A202,[1]Sheet1!$A$1:$J$65536,10,FALSE)</f>
        <v>0.2</v>
      </c>
      <c r="K202" s="104">
        <f>VLOOKUP(A202,[1]Sheet1!$A$1:$K$65536,11,FALSE)</f>
        <v>0.12</v>
      </c>
    </row>
    <row r="203" spans="1:11" ht="12.75">
      <c r="A203" s="104" t="s">
        <v>854</v>
      </c>
      <c r="B203" s="104" t="s">
        <v>855</v>
      </c>
      <c r="C203" s="105" t="s">
        <v>856</v>
      </c>
      <c r="D203" s="106">
        <v>6</v>
      </c>
      <c r="E203" s="107">
        <v>2241.91</v>
      </c>
      <c r="F203" s="107">
        <f>VLOOKUP(A203,[1]Sheet1!$A$1:$F$65536,6,FALSE)</f>
        <v>2</v>
      </c>
      <c r="G203" s="108">
        <f>VLOOKUP(A203,[1]Sheet1!$A$1:$G$65536,7,FALSE)</f>
        <v>2.1</v>
      </c>
      <c r="H203" s="112">
        <v>5.0000000000000001E-3</v>
      </c>
      <c r="I203" s="110">
        <f>VLOOKUP(A203,[1]Sheet1!$A$1:$I$65536,9,FALSE)</f>
        <v>1.31</v>
      </c>
      <c r="J203" s="104">
        <f>VLOOKUP(A203,[1]Sheet1!$A$1:$J$65536,10,FALSE)</f>
        <v>0.2</v>
      </c>
      <c r="K203" s="104">
        <f>VLOOKUP(A203,[1]Sheet1!$A$1:$K$65536,11,FALSE)</f>
        <v>0.12</v>
      </c>
    </row>
    <row r="204" spans="1:11" ht="12.75">
      <c r="A204" s="104" t="s">
        <v>857</v>
      </c>
      <c r="B204" s="104" t="s">
        <v>858</v>
      </c>
      <c r="C204" s="105" t="s">
        <v>859</v>
      </c>
      <c r="D204" s="106">
        <v>6</v>
      </c>
      <c r="E204" s="107">
        <v>553.44000000000005</v>
      </c>
      <c r="F204" s="107">
        <f>VLOOKUP(A204,[1]Sheet1!$A$1:$F$65536,6,FALSE)</f>
        <v>1.5</v>
      </c>
      <c r="G204" s="108">
        <f>VLOOKUP(A204,[1]Sheet1!$A$1:$G$65536,7,FALSE)</f>
        <v>2</v>
      </c>
      <c r="H204" s="109">
        <v>4.5999999999999999E-3</v>
      </c>
      <c r="I204" s="110">
        <f>VLOOKUP(A204,[1]Sheet1!$A$1:$I$65536,9,FALSE)</f>
        <v>1.33</v>
      </c>
      <c r="J204" s="104">
        <f>VLOOKUP(A204,[1]Sheet1!$A$1:$J$65536,10,FALSE)</f>
        <v>0.19</v>
      </c>
      <c r="K204" s="104">
        <f>VLOOKUP(A204,[1]Sheet1!$A$1:$K$65536,11,FALSE)</f>
        <v>0.11</v>
      </c>
    </row>
    <row r="205" spans="1:11" ht="12.75">
      <c r="A205" s="104" t="s">
        <v>860</v>
      </c>
      <c r="B205" s="104" t="s">
        <v>861</v>
      </c>
      <c r="C205" s="105" t="s">
        <v>862</v>
      </c>
      <c r="D205" s="106">
        <v>10</v>
      </c>
      <c r="E205" s="107">
        <v>1769.92</v>
      </c>
      <c r="F205" s="107">
        <f>VLOOKUP(A205,[1]Sheet1!$A$1:$F$65536,6,FALSE)</f>
        <v>1</v>
      </c>
      <c r="G205" s="108">
        <f>VLOOKUP(A205,[1]Sheet1!$A$1:$G$65536,7,FALSE)</f>
        <v>1.05</v>
      </c>
      <c r="H205" s="109">
        <v>2.7000000000000001E-3</v>
      </c>
      <c r="I205" s="110">
        <f>VLOOKUP(A205,[1]Sheet1!$A$1:$I$65536,9,FALSE)</f>
        <v>1.34</v>
      </c>
      <c r="J205" s="104">
        <f>VLOOKUP(A205,[1]Sheet1!$A$1:$J$65536,10,FALSE)</f>
        <v>0.22</v>
      </c>
      <c r="K205" s="104">
        <f>VLOOKUP(A205,[1]Sheet1!$A$1:$K$65536,11,FALSE)</f>
        <v>0.09</v>
      </c>
    </row>
    <row r="206" spans="1:11" ht="12.75">
      <c r="A206" s="104" t="s">
        <v>863</v>
      </c>
      <c r="B206" s="104" t="s">
        <v>864</v>
      </c>
      <c r="C206" s="105" t="s">
        <v>865</v>
      </c>
      <c r="D206" s="106">
        <v>10</v>
      </c>
      <c r="E206" s="107">
        <v>3270.77</v>
      </c>
      <c r="F206" s="107">
        <f>VLOOKUP(A206,[1]Sheet1!$A$1:$F$65536,6,FALSE)</f>
        <v>1</v>
      </c>
      <c r="G206" s="108">
        <f>VLOOKUP(A206,[1]Sheet1!$A$1:$G$65536,7,FALSE)</f>
        <v>1.05</v>
      </c>
      <c r="H206" s="109">
        <v>2.7000000000000001E-3</v>
      </c>
      <c r="I206" s="110">
        <f>VLOOKUP(A206,[1]Sheet1!$A$1:$I$65536,9,FALSE)</f>
        <v>1.34</v>
      </c>
      <c r="J206" s="104">
        <f>VLOOKUP(A206,[1]Sheet1!$A$1:$J$65536,10,FALSE)</f>
        <v>0.22</v>
      </c>
      <c r="K206" s="104">
        <f>VLOOKUP(A206,[1]Sheet1!$A$1:$K$65536,11,FALSE)</f>
        <v>0.09</v>
      </c>
    </row>
    <row r="207" spans="1:11" ht="12.75">
      <c r="A207" s="104" t="s">
        <v>866</v>
      </c>
      <c r="B207" s="104" t="s">
        <v>867</v>
      </c>
      <c r="C207" s="105" t="s">
        <v>868</v>
      </c>
      <c r="D207" s="106">
        <v>6</v>
      </c>
      <c r="E207" s="107">
        <v>4587.05</v>
      </c>
      <c r="F207" s="107">
        <f>VLOOKUP(A207,[1]Sheet1!$A$1:$F$65536,6,FALSE)</f>
        <v>3.1</v>
      </c>
      <c r="G207" s="108">
        <f>VLOOKUP(A207,[1]Sheet1!$A$1:$G$65536,7,FALSE)</f>
        <v>3.6</v>
      </c>
      <c r="H207" s="109">
        <v>6.1999999999999998E-3</v>
      </c>
      <c r="I207" s="110">
        <f>VLOOKUP(A207,[1]Sheet1!$A$1:$I$65536,9,FALSE)</f>
        <v>1.64</v>
      </c>
      <c r="J207" s="104">
        <f>VLOOKUP(A207,[1]Sheet1!$A$1:$J$65536,10,FALSE)</f>
        <v>0.22</v>
      </c>
      <c r="K207" s="104">
        <f>VLOOKUP(A207,[1]Sheet1!$A$1:$K$65536,11,FALSE)</f>
        <v>0.12</v>
      </c>
    </row>
    <row r="208" spans="1:11" ht="12.75">
      <c r="A208" s="104" t="s">
        <v>869</v>
      </c>
      <c r="B208" s="104" t="s">
        <v>870</v>
      </c>
      <c r="C208" s="105" t="s">
        <v>871</v>
      </c>
      <c r="D208" s="106">
        <v>6</v>
      </c>
      <c r="E208" s="107">
        <v>1166.52</v>
      </c>
      <c r="F208" s="107">
        <f>VLOOKUP(A208,[1]Sheet1!$A$1:$F$65536,6,FALSE)</f>
        <v>3</v>
      </c>
      <c r="G208" s="108">
        <f>VLOOKUP(A208,[1]Sheet1!$A$1:$G$65536,7,FALSE)</f>
        <v>3.1</v>
      </c>
      <c r="H208" s="109">
        <v>6.1999999999999998E-3</v>
      </c>
      <c r="I208" s="110">
        <f>VLOOKUP(A208,[1]Sheet1!$A$1:$I$65536,9,FALSE)</f>
        <v>1.64</v>
      </c>
      <c r="J208" s="104">
        <f>VLOOKUP(A208,[1]Sheet1!$A$1:$J$65536,10,FALSE)</f>
        <v>0.22</v>
      </c>
      <c r="K208" s="104">
        <f>VLOOKUP(A208,[1]Sheet1!$A$1:$K$65536,11,FALSE)</f>
        <v>0.12</v>
      </c>
    </row>
    <row r="209" spans="1:11" ht="25.5">
      <c r="A209" s="104" t="s">
        <v>872</v>
      </c>
      <c r="B209" s="104" t="s">
        <v>873</v>
      </c>
      <c r="C209" s="105" t="s">
        <v>874</v>
      </c>
      <c r="D209" s="106">
        <v>6</v>
      </c>
      <c r="E209" s="107">
        <v>1232.79</v>
      </c>
      <c r="F209" s="107">
        <f>VLOOKUP(A209,[1]Sheet1!$A$1:$F$65536,6,FALSE)</f>
        <v>2</v>
      </c>
      <c r="G209" s="108">
        <f>VLOOKUP(A209,[1]Sheet1!$A$1:$G$65536,7,FALSE)</f>
        <v>2.2000000000000002</v>
      </c>
      <c r="H209" s="109">
        <v>6.1999999999999998E-3</v>
      </c>
      <c r="I209" s="110">
        <f>VLOOKUP(A209,[1]Sheet1!$A$1:$I$65536,9,FALSE)</f>
        <v>1.64</v>
      </c>
      <c r="J209" s="104">
        <f>VLOOKUP(A209,[1]Sheet1!$A$1:$J$65536,10,FALSE)</f>
        <v>0.22</v>
      </c>
      <c r="K209" s="104">
        <f>VLOOKUP(A209,[1]Sheet1!$A$1:$K$65536,11,FALSE)</f>
        <v>0.12</v>
      </c>
    </row>
    <row r="210" spans="1:11" ht="12.75">
      <c r="A210" s="104" t="s">
        <v>875</v>
      </c>
      <c r="B210" s="104" t="s">
        <v>876</v>
      </c>
      <c r="C210" s="105" t="s">
        <v>877</v>
      </c>
      <c r="D210" s="106">
        <v>6</v>
      </c>
      <c r="E210" s="107">
        <v>2369.15</v>
      </c>
      <c r="F210" s="107">
        <f>VLOOKUP(A210,[1]Sheet1!$A$1:$F$65536,6,FALSE)</f>
        <v>3</v>
      </c>
      <c r="G210" s="108">
        <f>VLOOKUP(A210,[1]Sheet1!$A$1:$G$65536,7,FALSE)</f>
        <v>3.1</v>
      </c>
      <c r="H210" s="109">
        <v>6.1999999999999998E-3</v>
      </c>
      <c r="I210" s="110">
        <f>VLOOKUP(A210,[1]Sheet1!$A$1:$I$65536,9,FALSE)</f>
        <v>1.64</v>
      </c>
      <c r="J210" s="104">
        <f>VLOOKUP(A210,[1]Sheet1!$A$1:$J$65536,10,FALSE)</f>
        <v>0.22</v>
      </c>
      <c r="K210" s="104">
        <f>VLOOKUP(A210,[1]Sheet1!$A$1:$K$65536,11,FALSE)</f>
        <v>0.12</v>
      </c>
    </row>
    <row r="211" spans="1:11" ht="12.75">
      <c r="A211" s="104" t="s">
        <v>878</v>
      </c>
      <c r="B211" s="104" t="s">
        <v>879</v>
      </c>
      <c r="C211" s="105" t="s">
        <v>880</v>
      </c>
      <c r="D211" s="106">
        <v>6</v>
      </c>
      <c r="E211" s="107">
        <v>811.52</v>
      </c>
      <c r="F211" s="107">
        <f>VLOOKUP(A211,[1]Sheet1!$A$1:$F$65536,6,FALSE)</f>
        <v>2.02</v>
      </c>
      <c r="G211" s="108">
        <f>VLOOKUP(A211,[1]Sheet1!$A$1:$G$65536,7,FALSE)</f>
        <v>2.15</v>
      </c>
      <c r="H211" s="109">
        <v>6.1999999999999998E-3</v>
      </c>
      <c r="I211" s="110">
        <f>VLOOKUP(A211,[1]Sheet1!$A$1:$I$65536,9,FALSE)</f>
        <v>1.64</v>
      </c>
      <c r="J211" s="104">
        <f>VLOOKUP(A211,[1]Sheet1!$A$1:$J$65536,10,FALSE)</f>
        <v>0.22</v>
      </c>
      <c r="K211" s="104">
        <f>VLOOKUP(A211,[1]Sheet1!$A$1:$K$65536,11,FALSE)</f>
        <v>0.12</v>
      </c>
    </row>
    <row r="212" spans="1:11" ht="12.75">
      <c r="A212" s="104" t="s">
        <v>881</v>
      </c>
      <c r="B212" s="104" t="s">
        <v>882</v>
      </c>
      <c r="C212" s="105" t="s">
        <v>883</v>
      </c>
      <c r="D212" s="106">
        <v>15</v>
      </c>
      <c r="E212" s="107">
        <v>1700.4</v>
      </c>
      <c r="F212" s="107">
        <f>VLOOKUP(A212,[1]Sheet1!$A$1:$F$65536,6,FALSE)</f>
        <v>2</v>
      </c>
      <c r="G212" s="108">
        <f>VLOOKUP(A212,[1]Sheet1!$A$1:$G$65536,7,FALSE)</f>
        <v>2.04</v>
      </c>
      <c r="H212" s="109">
        <v>1.1000000000000001E-3</v>
      </c>
      <c r="I212" s="110">
        <f>VLOOKUP(A212,[1]Sheet1!$A$1:$I$65536,9,FALSE)</f>
        <v>0.65</v>
      </c>
      <c r="J212" s="104">
        <f>VLOOKUP(A212,[1]Sheet1!$A$1:$J$65536,10,FALSE)</f>
        <v>0.22</v>
      </c>
      <c r="K212" s="104">
        <f>VLOOKUP(A212,[1]Sheet1!$A$1:$K$65536,11,FALSE)</f>
        <v>0.13</v>
      </c>
    </row>
    <row r="213" spans="1:11" ht="12.75">
      <c r="A213" s="104" t="s">
        <v>884</v>
      </c>
      <c r="B213" s="104" t="s">
        <v>885</v>
      </c>
      <c r="C213" s="105" t="s">
        <v>886</v>
      </c>
      <c r="D213" s="106">
        <v>6</v>
      </c>
      <c r="E213" s="107">
        <v>571.26</v>
      </c>
      <c r="F213" s="107">
        <f>VLOOKUP(A213,[1]Sheet1!$A$1:$F$65536,6,FALSE)</f>
        <v>2</v>
      </c>
      <c r="G213" s="108">
        <f>VLOOKUP(A213,[1]Sheet1!$A$1:$G$65536,7,FALSE)</f>
        <v>2.5</v>
      </c>
      <c r="H213" s="109">
        <v>3.0999999999999999E-3</v>
      </c>
      <c r="I213" s="110">
        <f>VLOOKUP(A213,[1]Sheet1!$A$1:$I$65536,9,FALSE)</f>
        <v>0.65</v>
      </c>
      <c r="J213" s="104">
        <f>VLOOKUP(A213,[1]Sheet1!$A$1:$J$65536,10,FALSE)</f>
        <v>0.22</v>
      </c>
      <c r="K213" s="104">
        <f>VLOOKUP(A213,[1]Sheet1!$A$1:$K$65536,11,FALSE)</f>
        <v>0.13</v>
      </c>
    </row>
    <row r="214" spans="1:11" ht="12.75">
      <c r="A214" s="104" t="s">
        <v>887</v>
      </c>
      <c r="B214" s="104" t="s">
        <v>888</v>
      </c>
      <c r="C214" s="105" t="s">
        <v>889</v>
      </c>
      <c r="D214" s="106">
        <v>6</v>
      </c>
      <c r="E214" s="107">
        <v>1169.68</v>
      </c>
      <c r="F214" s="107">
        <f>VLOOKUP(A214,[1]Sheet1!$A$1:$F$65536,6,FALSE)</f>
        <v>2</v>
      </c>
      <c r="G214" s="108">
        <f>VLOOKUP(A214,[1]Sheet1!$A$1:$G$65536,7,FALSE)</f>
        <v>2.1</v>
      </c>
      <c r="H214" s="109">
        <v>3.0999999999999999E-3</v>
      </c>
      <c r="I214" s="110">
        <f>VLOOKUP(A214,[1]Sheet1!$A$1:$I$65536,9,FALSE)</f>
        <v>0.65</v>
      </c>
      <c r="J214" s="104">
        <f>VLOOKUP(A214,[1]Sheet1!$A$1:$J$65536,10,FALSE)</f>
        <v>0.22</v>
      </c>
      <c r="K214" s="104">
        <f>VLOOKUP(A214,[1]Sheet1!$A$1:$K$65536,11,FALSE)</f>
        <v>0.13</v>
      </c>
    </row>
    <row r="215" spans="1:11" ht="12.75">
      <c r="A215" s="104" t="s">
        <v>890</v>
      </c>
      <c r="B215" s="104" t="s">
        <v>891</v>
      </c>
      <c r="C215" s="105" t="s">
        <v>892</v>
      </c>
      <c r="D215" s="106">
        <v>10</v>
      </c>
      <c r="E215" s="107">
        <v>1931.75</v>
      </c>
      <c r="F215" s="107">
        <f>VLOOKUP(A215,[1]Sheet1!$A$1:$F$65536,6,FALSE)</f>
        <v>2.2999999999999998</v>
      </c>
      <c r="G215" s="108">
        <f>VLOOKUP(A215,[1]Sheet1!$A$1:$G$65536,7,FALSE)</f>
        <v>2.35</v>
      </c>
      <c r="H215" s="109">
        <v>2.7000000000000001E-3</v>
      </c>
      <c r="I215" s="110">
        <f>VLOOKUP(A215,[1]Sheet1!$A$1:$I$65536,9,FALSE)</f>
        <v>1.34</v>
      </c>
      <c r="J215" s="104">
        <f>VLOOKUP(A215,[1]Sheet1!$A$1:$J$65536,10,FALSE)</f>
        <v>0.22</v>
      </c>
      <c r="K215" s="104">
        <f>VLOOKUP(A215,[1]Sheet1!$A$1:$K$65536,11,FALSE)</f>
        <v>0.09</v>
      </c>
    </row>
    <row r="216" spans="1:11" ht="12.75">
      <c r="A216" s="104" t="s">
        <v>893</v>
      </c>
      <c r="B216" s="104" t="s">
        <v>894</v>
      </c>
      <c r="C216" s="105" t="s">
        <v>895</v>
      </c>
      <c r="D216" s="106">
        <v>12</v>
      </c>
      <c r="E216" s="107">
        <v>2198.7399999999998</v>
      </c>
      <c r="F216" s="107">
        <f>VLOOKUP(A216,[1]Sheet1!$A$1:$F$65536,6,FALSE)</f>
        <v>3</v>
      </c>
      <c r="G216" s="108">
        <f>VLOOKUP(A216,[1]Sheet1!$A$1:$G$65536,7,FALSE)</f>
        <v>3.05</v>
      </c>
      <c r="H216" s="109">
        <v>3.0999999999999999E-3</v>
      </c>
      <c r="I216" s="110">
        <f>VLOOKUP(A216,[1]Sheet1!$A$1:$I$65536,9,FALSE)</f>
        <v>1.63</v>
      </c>
      <c r="J216" s="104">
        <f>VLOOKUP(A216,[1]Sheet1!$A$1:$J$65536,10,FALSE)</f>
        <v>0.15</v>
      </c>
      <c r="K216" s="104">
        <f>VLOOKUP(A216,[1]Sheet1!$A$1:$K$65536,11,FALSE)</f>
        <v>0.15</v>
      </c>
    </row>
    <row r="217" spans="1:11" ht="12.75">
      <c r="A217" s="104" t="s">
        <v>896</v>
      </c>
      <c r="B217" s="104" t="s">
        <v>897</v>
      </c>
      <c r="C217" s="105" t="s">
        <v>898</v>
      </c>
      <c r="D217" s="106">
        <v>6</v>
      </c>
      <c r="E217" s="107">
        <v>4577.25</v>
      </c>
      <c r="F217" s="107">
        <f>VLOOKUP(A217,[1]Sheet1!$A$1:$F$65536,6,FALSE)</f>
        <v>2.5</v>
      </c>
      <c r="G217" s="108">
        <f>VLOOKUP(A217,[1]Sheet1!$A$1:$G$65536,7,FALSE)</f>
        <v>3</v>
      </c>
      <c r="H217" s="109">
        <v>4.5999999999999999E-3</v>
      </c>
      <c r="I217" s="110">
        <f>VLOOKUP(A217,[1]Sheet1!$A$1:$I$65536,9,FALSE)</f>
        <v>1.33</v>
      </c>
      <c r="J217" s="104">
        <f>VLOOKUP(A217,[1]Sheet1!$A$1:$J$65536,10,FALSE)</f>
        <v>0.19</v>
      </c>
      <c r="K217" s="104">
        <f>VLOOKUP(A217,[1]Sheet1!$A$1:$K$65536,11,FALSE)</f>
        <v>0.11</v>
      </c>
    </row>
    <row r="218" spans="1:11" ht="12.75">
      <c r="A218" s="104" t="s">
        <v>899</v>
      </c>
      <c r="B218" s="104" t="s">
        <v>900</v>
      </c>
      <c r="C218" s="105" t="s">
        <v>901</v>
      </c>
      <c r="D218" s="106">
        <v>6</v>
      </c>
      <c r="E218" s="107">
        <v>4419.37</v>
      </c>
      <c r="F218" s="107">
        <f>VLOOKUP(A218,[1]Sheet1!$A$1:$F$65536,6,FALSE)</f>
        <v>2.5</v>
      </c>
      <c r="G218" s="108">
        <f>VLOOKUP(A218,[1]Sheet1!$A$1:$G$65536,7,FALSE)</f>
        <v>3</v>
      </c>
      <c r="H218" s="109">
        <v>4.5999999999999999E-3</v>
      </c>
      <c r="I218" s="110">
        <f>VLOOKUP(A218,[1]Sheet1!$A$1:$I$65536,9,FALSE)</f>
        <v>1.33</v>
      </c>
      <c r="J218" s="104">
        <f>VLOOKUP(A218,[1]Sheet1!$A$1:$J$65536,10,FALSE)</f>
        <v>0.19</v>
      </c>
      <c r="K218" s="104">
        <f>VLOOKUP(A218,[1]Sheet1!$A$1:$K$65536,11,FALSE)</f>
        <v>0.11</v>
      </c>
    </row>
    <row r="219" spans="1:11" ht="12.75">
      <c r="A219" s="104" t="s">
        <v>902</v>
      </c>
      <c r="B219" s="104" t="s">
        <v>903</v>
      </c>
      <c r="C219" s="105" t="s">
        <v>904</v>
      </c>
      <c r="D219" s="106">
        <v>6</v>
      </c>
      <c r="E219" s="107">
        <v>1157.8499999999999</v>
      </c>
      <c r="F219" s="107">
        <f>VLOOKUP(A219,[1]Sheet1!$A$1:$F$65536,6,FALSE)</f>
        <v>2.2999999999999998</v>
      </c>
      <c r="G219" s="108">
        <f>VLOOKUP(A219,[1]Sheet1!$A$1:$G$65536,7,FALSE)</f>
        <v>2.4</v>
      </c>
      <c r="H219" s="112">
        <v>5.0000000000000001E-3</v>
      </c>
      <c r="I219" s="110">
        <f>VLOOKUP(A219,[1]Sheet1!$A$1:$I$65536,9,FALSE)</f>
        <v>1.31</v>
      </c>
      <c r="J219" s="104">
        <f>VLOOKUP(A219,[1]Sheet1!$A$1:$J$65536,10,FALSE)</f>
        <v>0.2</v>
      </c>
      <c r="K219" s="104">
        <f>VLOOKUP(A219,[1]Sheet1!$A$1:$K$65536,11,FALSE)</f>
        <v>0.12</v>
      </c>
    </row>
    <row r="220" spans="1:11" ht="12.75">
      <c r="A220" s="104" t="s">
        <v>905</v>
      </c>
      <c r="B220" s="104" t="s">
        <v>906</v>
      </c>
      <c r="C220" s="105" t="s">
        <v>907</v>
      </c>
      <c r="D220" s="106">
        <v>6</v>
      </c>
      <c r="E220" s="107">
        <v>2881.47</v>
      </c>
      <c r="F220" s="107">
        <f>VLOOKUP(A220,[1]Sheet1!$A$1:$F$65536,6,FALSE)</f>
        <v>2.2999999999999998</v>
      </c>
      <c r="G220" s="108">
        <f>VLOOKUP(A220,[1]Sheet1!$A$1:$G$65536,7,FALSE)</f>
        <v>2.4</v>
      </c>
      <c r="H220" s="112">
        <v>5.0000000000000001E-3</v>
      </c>
      <c r="I220" s="110">
        <f>VLOOKUP(A220,[1]Sheet1!$A$1:$I$65536,9,FALSE)</f>
        <v>1.31</v>
      </c>
      <c r="J220" s="104">
        <f>VLOOKUP(A220,[1]Sheet1!$A$1:$J$65536,10,FALSE)</f>
        <v>0.2</v>
      </c>
      <c r="K220" s="104">
        <f>VLOOKUP(A220,[1]Sheet1!$A$1:$K$65536,11,FALSE)</f>
        <v>0.12</v>
      </c>
    </row>
    <row r="221" spans="1:11" ht="12.75">
      <c r="A221" s="104" t="s">
        <v>908</v>
      </c>
      <c r="B221" s="104" t="s">
        <v>909</v>
      </c>
      <c r="C221" s="105" t="s">
        <v>910</v>
      </c>
      <c r="D221" s="106">
        <v>6</v>
      </c>
      <c r="E221" s="107">
        <v>5731.47</v>
      </c>
      <c r="F221" s="107">
        <f>VLOOKUP(A221,[1]Sheet1!$A$1:$F$65536,6,FALSE)</f>
        <v>2.5</v>
      </c>
      <c r="G221" s="108">
        <f>VLOOKUP(A221,[1]Sheet1!$A$1:$G$65536,7,FALSE)</f>
        <v>3</v>
      </c>
      <c r="H221" s="112">
        <v>5.0000000000000001E-3</v>
      </c>
      <c r="I221" s="110">
        <f>VLOOKUP(A221,[1]Sheet1!$A$1:$I$65536,9,FALSE)</f>
        <v>1.33</v>
      </c>
      <c r="J221" s="104">
        <f>VLOOKUP(A221,[1]Sheet1!$A$1:$J$65536,10,FALSE)</f>
        <v>0.19</v>
      </c>
      <c r="K221" s="104">
        <f>VLOOKUP(A221,[1]Sheet1!$A$1:$K$65536,11,FALSE)</f>
        <v>0.11</v>
      </c>
    </row>
    <row r="222" spans="1:11" ht="12.75">
      <c r="A222" s="104" t="s">
        <v>911</v>
      </c>
      <c r="B222" s="104" t="s">
        <v>912</v>
      </c>
      <c r="C222" s="105" t="s">
        <v>913</v>
      </c>
      <c r="D222" s="106">
        <v>6</v>
      </c>
      <c r="E222" s="107">
        <v>801.71</v>
      </c>
      <c r="F222" s="107">
        <f>VLOOKUP(A222,[1]Sheet1!$A$1:$F$65536,6,FALSE)</f>
        <v>3</v>
      </c>
      <c r="G222" s="108">
        <f>VLOOKUP(A222,[1]Sheet1!$A$1:$G$65536,7,FALSE)</f>
        <v>3.5</v>
      </c>
      <c r="H222" s="109">
        <v>4.5999999999999999E-3</v>
      </c>
      <c r="I222" s="110">
        <f>VLOOKUP(A222,[1]Sheet1!$A$1:$I$65536,9,FALSE)</f>
        <v>1.33</v>
      </c>
      <c r="J222" s="104">
        <f>VLOOKUP(A222,[1]Sheet1!$A$1:$J$65536,10,FALSE)</f>
        <v>0.19</v>
      </c>
      <c r="K222" s="104">
        <f>VLOOKUP(A222,[1]Sheet1!$A$1:$K$65536,11,FALSE)</f>
        <v>0.11</v>
      </c>
    </row>
    <row r="223" spans="1:11" ht="12.75">
      <c r="A223" s="104" t="s">
        <v>914</v>
      </c>
      <c r="B223" s="104" t="s">
        <v>915</v>
      </c>
      <c r="C223" s="105" t="s">
        <v>916</v>
      </c>
      <c r="D223" s="106">
        <v>10</v>
      </c>
      <c r="E223" s="107">
        <v>2236.5</v>
      </c>
      <c r="F223" s="107">
        <f>VLOOKUP(A223,[1]Sheet1!$A$1:$F$65536,6,FALSE)</f>
        <v>2.2999999999999998</v>
      </c>
      <c r="G223" s="108">
        <f>VLOOKUP(A223,[1]Sheet1!$A$1:$G$65536,7,FALSE)</f>
        <v>2.35</v>
      </c>
      <c r="H223" s="109">
        <v>2.7000000000000001E-3</v>
      </c>
      <c r="I223" s="110">
        <f>VLOOKUP(A223,[1]Sheet1!$A$1:$I$65536,9,FALSE)</f>
        <v>1.34</v>
      </c>
      <c r="J223" s="104">
        <f>VLOOKUP(A223,[1]Sheet1!$A$1:$J$65536,10,FALSE)</f>
        <v>0.22</v>
      </c>
      <c r="K223" s="104">
        <f>VLOOKUP(A223,[1]Sheet1!$A$1:$K$65536,11,FALSE)</f>
        <v>0.09</v>
      </c>
    </row>
    <row r="224" spans="1:11" ht="12.75">
      <c r="A224" s="104" t="s">
        <v>917</v>
      </c>
      <c r="B224" s="104" t="s">
        <v>918</v>
      </c>
      <c r="C224" s="105" t="s">
        <v>919</v>
      </c>
      <c r="D224" s="106">
        <v>6</v>
      </c>
      <c r="E224" s="107">
        <v>4958.6099999999997</v>
      </c>
      <c r="F224" s="107">
        <f>VLOOKUP(A224,[1]Sheet1!$A$1:$F$65536,6,FALSE)</f>
        <v>4</v>
      </c>
      <c r="G224" s="108">
        <f>VLOOKUP(A224,[1]Sheet1!$A$1:$G$65536,7,FALSE)</f>
        <v>4.5</v>
      </c>
      <c r="H224" s="109">
        <v>6.1999999999999998E-3</v>
      </c>
      <c r="I224" s="110">
        <f>VLOOKUP(A224,[1]Sheet1!$A$1:$I$65536,9,FALSE)</f>
        <v>1.64</v>
      </c>
      <c r="J224" s="104">
        <f>VLOOKUP(A224,[1]Sheet1!$A$1:$J$65536,10,FALSE)</f>
        <v>0.22</v>
      </c>
      <c r="K224" s="104">
        <f>VLOOKUP(A224,[1]Sheet1!$A$1:$K$65536,11,FALSE)</f>
        <v>0.12</v>
      </c>
    </row>
    <row r="225" spans="1:11" ht="12.75">
      <c r="A225" s="104" t="s">
        <v>920</v>
      </c>
      <c r="B225" s="104" t="s">
        <v>921</v>
      </c>
      <c r="C225" s="105" t="s">
        <v>922</v>
      </c>
      <c r="D225" s="106">
        <v>6</v>
      </c>
      <c r="E225" s="107">
        <v>4958.6099999999997</v>
      </c>
      <c r="F225" s="107">
        <f>VLOOKUP(A225,[1]Sheet1!$A$1:$F$65536,6,FALSE)</f>
        <v>0</v>
      </c>
      <c r="G225" s="108">
        <f>VLOOKUP(A225,[1]Sheet1!$A$1:$G$65536,7,FALSE)</f>
        <v>0</v>
      </c>
      <c r="H225" s="109">
        <v>6.1999999999999998E-3</v>
      </c>
      <c r="I225" s="110">
        <f>VLOOKUP(A225,[1]Sheet1!$A$1:$I$65536,9,FALSE)</f>
        <v>0</v>
      </c>
      <c r="J225" s="104">
        <f>VLOOKUP(A225,[1]Sheet1!$A$1:$J$65536,10,FALSE)</f>
        <v>0</v>
      </c>
      <c r="K225" s="104">
        <f>VLOOKUP(A225,[1]Sheet1!$A$1:$K$65536,11,FALSE)</f>
        <v>0</v>
      </c>
    </row>
    <row r="226" spans="1:11" ht="12.75">
      <c r="A226" s="104" t="s">
        <v>923</v>
      </c>
      <c r="B226" s="104" t="s">
        <v>924</v>
      </c>
      <c r="C226" s="105" t="s">
        <v>925</v>
      </c>
      <c r="D226" s="106">
        <v>6</v>
      </c>
      <c r="E226" s="107">
        <v>1240.1199999999999</v>
      </c>
      <c r="F226" s="107">
        <f>VLOOKUP(A226,[1]Sheet1!$A$1:$F$65536,6,FALSE)</f>
        <v>3</v>
      </c>
      <c r="G226" s="108">
        <f>VLOOKUP(A226,[1]Sheet1!$A$1:$G$65536,7,FALSE)</f>
        <v>3.1</v>
      </c>
      <c r="H226" s="109">
        <v>6.1999999999999998E-3</v>
      </c>
      <c r="I226" s="110">
        <f>VLOOKUP(A226,[1]Sheet1!$A$1:$I$65536,9,FALSE)</f>
        <v>1.64</v>
      </c>
      <c r="J226" s="104">
        <f>VLOOKUP(A226,[1]Sheet1!$A$1:$J$65536,10,FALSE)</f>
        <v>0.22</v>
      </c>
      <c r="K226" s="104">
        <f>VLOOKUP(A226,[1]Sheet1!$A$1:$K$65536,11,FALSE)</f>
        <v>0.12</v>
      </c>
    </row>
    <row r="227" spans="1:11" ht="12.75">
      <c r="A227" s="104" t="s">
        <v>926</v>
      </c>
      <c r="B227" s="104" t="s">
        <v>927</v>
      </c>
      <c r="C227" s="105" t="s">
        <v>928</v>
      </c>
      <c r="D227" s="106">
        <v>5</v>
      </c>
      <c r="E227" s="107">
        <v>3341.76</v>
      </c>
      <c r="F227" s="107">
        <f>VLOOKUP(A227,[1]Sheet1!$A$1:$F$65536,6,FALSE)</f>
        <v>3</v>
      </c>
      <c r="G227" s="108">
        <f>VLOOKUP(A227,[1]Sheet1!$A$1:$G$65536,7,FALSE)</f>
        <v>3.1</v>
      </c>
      <c r="H227" s="109">
        <v>6.4999999999999997E-3</v>
      </c>
      <c r="I227" s="110">
        <f>VLOOKUP(A227,[1]Sheet1!$A$1:$I$65536,9,FALSE)</f>
        <v>1.59</v>
      </c>
      <c r="J227" s="104">
        <f>VLOOKUP(A227,[1]Sheet1!$A$1:$J$65536,10,FALSE)</f>
        <v>0.34</v>
      </c>
      <c r="K227" s="104">
        <f>VLOOKUP(A227,[1]Sheet1!$A$1:$K$65536,11,FALSE)</f>
        <v>0.06</v>
      </c>
    </row>
    <row r="228" spans="1:11" ht="12.75">
      <c r="A228" s="104" t="s">
        <v>929</v>
      </c>
      <c r="B228" s="104" t="s">
        <v>930</v>
      </c>
      <c r="C228" s="105" t="s">
        <v>931</v>
      </c>
      <c r="D228" s="106">
        <v>6</v>
      </c>
      <c r="E228" s="107">
        <v>1240.1199999999999</v>
      </c>
      <c r="F228" s="107">
        <f>VLOOKUP(A228,[1]Sheet1!$A$1:$F$65536,6,FALSE)</f>
        <v>2.89</v>
      </c>
      <c r="G228" s="108">
        <f>VLOOKUP(A228,[1]Sheet1!$A$1:$G$65536,7,FALSE)</f>
        <v>3.012</v>
      </c>
      <c r="H228" s="109">
        <v>6.1999999999999998E-3</v>
      </c>
      <c r="I228" s="110">
        <f>VLOOKUP(A228,[1]Sheet1!$A$1:$I$65536,9,FALSE)</f>
        <v>1.64</v>
      </c>
      <c r="J228" s="104">
        <f>VLOOKUP(A228,[1]Sheet1!$A$1:$J$65536,10,FALSE)</f>
        <v>0.22</v>
      </c>
      <c r="K228" s="104">
        <f>VLOOKUP(A228,[1]Sheet1!$A$1:$K$65536,11,FALSE)</f>
        <v>0.12</v>
      </c>
    </row>
    <row r="229" spans="1:11" ht="12.75">
      <c r="A229" s="104" t="s">
        <v>932</v>
      </c>
      <c r="B229" s="104" t="s">
        <v>933</v>
      </c>
      <c r="C229" s="105" t="s">
        <v>934</v>
      </c>
      <c r="D229" s="106">
        <v>0</v>
      </c>
      <c r="E229" s="107">
        <v>1470</v>
      </c>
      <c r="F229" s="107">
        <f>VLOOKUP(A229,[1]Sheet1!$A$1:$F$65536,6,FALSE)</f>
        <v>0</v>
      </c>
      <c r="G229" s="108">
        <f>VLOOKUP(A229,[1]Sheet1!$A$1:$G$65536,7,FALSE)</f>
        <v>0</v>
      </c>
      <c r="H229" s="113">
        <v>0</v>
      </c>
      <c r="I229" s="110">
        <f>VLOOKUP(A229,[1]Sheet1!$A$1:$I$65536,9,FALSE)</f>
        <v>0</v>
      </c>
      <c r="J229" s="104">
        <f>VLOOKUP(A229,[1]Sheet1!$A$1:$J$65536,10,FALSE)</f>
        <v>0</v>
      </c>
      <c r="K229" s="104">
        <f>VLOOKUP(A229,[1]Sheet1!$A$1:$K$65536,11,FALSE)</f>
        <v>0</v>
      </c>
    </row>
    <row r="230" spans="1:11" ht="12.75">
      <c r="A230" s="104" t="s">
        <v>935</v>
      </c>
      <c r="B230" s="104" t="s">
        <v>936</v>
      </c>
      <c r="C230" s="105" t="s">
        <v>937</v>
      </c>
      <c r="D230" s="106">
        <v>1</v>
      </c>
      <c r="E230" s="107">
        <v>4470.99</v>
      </c>
      <c r="F230" s="107">
        <f>VLOOKUP(A230,[1]Sheet1!$A$1:$F$65536,6,FALSE)</f>
        <v>0</v>
      </c>
      <c r="G230" s="108">
        <f>VLOOKUP(A230,[1]Sheet1!$A$1:$G$65536,7,FALSE)</f>
        <v>0</v>
      </c>
      <c r="H230" s="109">
        <v>1.66E-2</v>
      </c>
      <c r="I230" s="110">
        <f>VLOOKUP(A230,[1]Sheet1!$A$1:$I$65536,9,FALSE)</f>
        <v>0</v>
      </c>
      <c r="J230" s="104">
        <f>VLOOKUP(A230,[1]Sheet1!$A$1:$J$65536,10,FALSE)</f>
        <v>0</v>
      </c>
      <c r="K230" s="104">
        <f>VLOOKUP(A230,[1]Sheet1!$A$1:$K$65536,11,FALSE)</f>
        <v>0</v>
      </c>
    </row>
    <row r="231" spans="1:11" ht="12.75">
      <c r="A231" s="104" t="s">
        <v>938</v>
      </c>
      <c r="B231" s="104" t="s">
        <v>939</v>
      </c>
      <c r="C231" s="105" t="s">
        <v>940</v>
      </c>
      <c r="D231" s="106">
        <v>1</v>
      </c>
      <c r="E231" s="107">
        <v>5039.08</v>
      </c>
      <c r="F231" s="107">
        <f>VLOOKUP(A231,[1]Sheet1!$A$1:$F$65536,6,FALSE)</f>
        <v>0</v>
      </c>
      <c r="G231" s="108">
        <f>VLOOKUP(A231,[1]Sheet1!$A$1:$G$65536,7,FALSE)</f>
        <v>0</v>
      </c>
      <c r="H231" s="109">
        <v>1.66E-2</v>
      </c>
      <c r="I231" s="110">
        <f>VLOOKUP(A231,[1]Sheet1!$A$1:$I$65536,9,FALSE)</f>
        <v>0</v>
      </c>
      <c r="J231" s="104">
        <f>VLOOKUP(A231,[1]Sheet1!$A$1:$J$65536,10,FALSE)</f>
        <v>0</v>
      </c>
      <c r="K231" s="104">
        <f>VLOOKUP(A231,[1]Sheet1!$A$1:$K$65536,11,FALSE)</f>
        <v>0</v>
      </c>
    </row>
    <row r="232" spans="1:11" ht="12.75">
      <c r="A232" s="104" t="s">
        <v>941</v>
      </c>
      <c r="B232" s="104" t="s">
        <v>942</v>
      </c>
      <c r="C232" s="105" t="s">
        <v>943</v>
      </c>
      <c r="D232" s="106">
        <v>1</v>
      </c>
      <c r="E232" s="107">
        <v>1599.21</v>
      </c>
      <c r="F232" s="107">
        <f>VLOOKUP(A232,[1]Sheet1!$A$1:$F$65536,6,FALSE)</f>
        <v>1.48</v>
      </c>
      <c r="G232" s="108">
        <f>VLOOKUP(A232,[1]Sheet1!$A$1:$G$65536,7,FALSE)</f>
        <v>2.0649999999999999</v>
      </c>
      <c r="H232" s="112">
        <v>1.9E-2</v>
      </c>
      <c r="I232" s="110">
        <f>VLOOKUP(A232,[1]Sheet1!$A$1:$I$65536,9,FALSE)</f>
        <v>0.38500000000000001</v>
      </c>
      <c r="J232" s="104">
        <f>VLOOKUP(A232,[1]Sheet1!$A$1:$J$65536,10,FALSE)</f>
        <v>0.38500000000000001</v>
      </c>
      <c r="K232" s="104">
        <f>VLOOKUP(A232,[1]Sheet1!$A$1:$K$65536,11,FALSE)</f>
        <v>0.112</v>
      </c>
    </row>
    <row r="233" spans="1:11" ht="12.75">
      <c r="A233" s="104" t="s">
        <v>944</v>
      </c>
      <c r="B233" s="104" t="s">
        <v>944</v>
      </c>
      <c r="C233" s="105" t="s">
        <v>945</v>
      </c>
      <c r="D233" s="106">
        <v>0</v>
      </c>
      <c r="E233" s="107">
        <v>2200</v>
      </c>
      <c r="F233" s="107">
        <f>VLOOKUP(A233,[1]Sheet1!$A$1:$F$65536,6,FALSE)</f>
        <v>0</v>
      </c>
      <c r="G233" s="108">
        <f>VLOOKUP(A233,[1]Sheet1!$A$1:$G$65536,7,FALSE)</f>
        <v>0</v>
      </c>
      <c r="H233" s="113">
        <v>0</v>
      </c>
      <c r="I233" s="110">
        <f>VLOOKUP(A233,[1]Sheet1!$A$1:$I$65536,9,FALSE)</f>
        <v>0</v>
      </c>
      <c r="J233" s="104">
        <f>VLOOKUP(A233,[1]Sheet1!$A$1:$J$65536,10,FALSE)</f>
        <v>0</v>
      </c>
      <c r="K233" s="104">
        <f>VLOOKUP(A233,[1]Sheet1!$A$1:$K$65536,11,FALSE)</f>
        <v>0</v>
      </c>
    </row>
    <row r="234" spans="1:11" ht="12.75">
      <c r="A234" s="104" t="s">
        <v>946</v>
      </c>
      <c r="B234" s="104" t="s">
        <v>947</v>
      </c>
      <c r="C234" s="105" t="s">
        <v>948</v>
      </c>
      <c r="D234" s="106">
        <v>1</v>
      </c>
      <c r="E234" s="107">
        <v>1368</v>
      </c>
      <c r="F234" s="107">
        <f>VLOOKUP(A234,[1]Sheet1!$A$1:$F$65536,6,FALSE)</f>
        <v>0.8</v>
      </c>
      <c r="G234" s="108">
        <f>VLOOKUP(A234,[1]Sheet1!$A$1:$G$65536,7,FALSE)</f>
        <v>1.3</v>
      </c>
      <c r="H234" s="113">
        <v>0</v>
      </c>
      <c r="I234" s="110">
        <f>VLOOKUP(A234,[1]Sheet1!$A$1:$I$65536,9,FALSE)</f>
        <v>0.31</v>
      </c>
      <c r="J234" s="104">
        <f>VLOOKUP(A234,[1]Sheet1!$A$1:$J$65536,10,FALSE)</f>
        <v>0.31</v>
      </c>
      <c r="K234" s="104">
        <f>VLOOKUP(A234,[1]Sheet1!$A$1:$K$65536,11,FALSE)</f>
        <v>0.11</v>
      </c>
    </row>
    <row r="235" spans="1:11" ht="12.75">
      <c r="A235" s="104" t="s">
        <v>949</v>
      </c>
      <c r="B235" s="104" t="s">
        <v>950</v>
      </c>
      <c r="C235" s="105" t="s">
        <v>951</v>
      </c>
      <c r="D235" s="106">
        <v>1</v>
      </c>
      <c r="E235" s="107">
        <v>2304.34</v>
      </c>
      <c r="F235" s="107">
        <f>VLOOKUP(A235,[1]Sheet1!$A$1:$F$65536,6,FALSE)</f>
        <v>2.65</v>
      </c>
      <c r="G235" s="108">
        <f>VLOOKUP(A235,[1]Sheet1!$A$1:$G$65536,7,FALSE)</f>
        <v>3.78</v>
      </c>
      <c r="H235" s="109">
        <v>2.87E-2</v>
      </c>
      <c r="I235" s="110">
        <f>VLOOKUP(A235,[1]Sheet1!$A$1:$I$65536,9,FALSE)</f>
        <v>0.40500000000000003</v>
      </c>
      <c r="J235" s="104">
        <f>VLOOKUP(A235,[1]Sheet1!$A$1:$J$65536,10,FALSE)</f>
        <v>0.40500000000000003</v>
      </c>
      <c r="K235" s="104">
        <f>VLOOKUP(A235,[1]Sheet1!$A$1:$K$65536,11,FALSE)</f>
        <v>0.17499999999999999</v>
      </c>
    </row>
    <row r="236" spans="1:11" ht="12.75">
      <c r="A236" s="104" t="s">
        <v>952</v>
      </c>
      <c r="B236" s="104" t="s">
        <v>953</v>
      </c>
      <c r="C236" s="105" t="s">
        <v>954</v>
      </c>
      <c r="D236" s="106">
        <v>1</v>
      </c>
      <c r="E236" s="107">
        <v>3396.81</v>
      </c>
      <c r="F236" s="107">
        <f>VLOOKUP(A236,[1]Sheet1!$A$1:$F$65536,6,FALSE)</f>
        <v>2.2999999999999998</v>
      </c>
      <c r="G236" s="108">
        <f>VLOOKUP(A236,[1]Sheet1!$A$1:$G$65536,7,FALSE)</f>
        <v>3.48</v>
      </c>
      <c r="H236" s="109">
        <v>2.87E-2</v>
      </c>
      <c r="I236" s="110">
        <f>VLOOKUP(A236,[1]Sheet1!$A$1:$I$65536,9,FALSE)</f>
        <v>0.40500000000000003</v>
      </c>
      <c r="J236" s="104">
        <f>VLOOKUP(A236,[1]Sheet1!$A$1:$J$65536,10,FALSE)</f>
        <v>0.40500000000000003</v>
      </c>
      <c r="K236" s="104">
        <f>VLOOKUP(A236,[1]Sheet1!$A$1:$K$65536,11,FALSE)</f>
        <v>0.17499999999999999</v>
      </c>
    </row>
    <row r="237" spans="1:11" ht="12.75">
      <c r="A237" s="104" t="s">
        <v>955</v>
      </c>
      <c r="B237" s="104" t="s">
        <v>956</v>
      </c>
      <c r="C237" s="105" t="s">
        <v>957</v>
      </c>
      <c r="D237" s="106">
        <v>3</v>
      </c>
      <c r="E237" s="107">
        <v>1622.8</v>
      </c>
      <c r="F237" s="107">
        <f>VLOOKUP(A237,[1]Sheet1!$A$1:$F$65536,6,FALSE)</f>
        <v>1.5</v>
      </c>
      <c r="G237" s="108">
        <f>VLOOKUP(A237,[1]Sheet1!$A$1:$G$65536,7,FALSE)</f>
        <v>2</v>
      </c>
      <c r="H237" s="109">
        <v>2.47E-2</v>
      </c>
      <c r="I237" s="110">
        <f>VLOOKUP(A237,[1]Sheet1!$A$1:$I$65536,9,FALSE)</f>
        <v>0.42</v>
      </c>
      <c r="J237" s="104">
        <f>VLOOKUP(A237,[1]Sheet1!$A$1:$J$65536,10,FALSE)</f>
        <v>0.43</v>
      </c>
      <c r="K237" s="104">
        <f>VLOOKUP(A237,[1]Sheet1!$A$1:$K$65536,11,FALSE)</f>
        <v>0.41</v>
      </c>
    </row>
    <row r="238" spans="1:11" ht="12.75">
      <c r="A238" s="104" t="s">
        <v>958</v>
      </c>
      <c r="B238" s="104" t="s">
        <v>959</v>
      </c>
      <c r="C238" s="105" t="s">
        <v>960</v>
      </c>
      <c r="D238" s="106">
        <v>1</v>
      </c>
      <c r="E238" s="107">
        <v>4620</v>
      </c>
      <c r="F238" s="107">
        <f>VLOOKUP(A238,[1]Sheet1!$A$1:$F$65536,6,FALSE)</f>
        <v>3</v>
      </c>
      <c r="G238" s="108">
        <f>VLOOKUP(A238,[1]Sheet1!$A$1:$G$65536,7,FALSE)</f>
        <v>3.6</v>
      </c>
      <c r="H238" s="109">
        <v>2.8799999999999999E-2</v>
      </c>
      <c r="I238" s="110">
        <f>VLOOKUP(A238,[1]Sheet1!$A$1:$I$65536,9,FALSE)</f>
        <v>0.35</v>
      </c>
      <c r="J238" s="104">
        <f>VLOOKUP(A238,[1]Sheet1!$A$1:$J$65536,10,FALSE)</f>
        <v>0.35</v>
      </c>
      <c r="K238" s="104">
        <f>VLOOKUP(A238,[1]Sheet1!$A$1:$K$65536,11,FALSE)</f>
        <v>0.31</v>
      </c>
    </row>
    <row r="239" spans="1:11" ht="12.75">
      <c r="A239" s="104" t="s">
        <v>961</v>
      </c>
      <c r="B239" s="104" t="s">
        <v>962</v>
      </c>
      <c r="C239" s="105" t="s">
        <v>963</v>
      </c>
      <c r="D239" s="106">
        <v>1</v>
      </c>
      <c r="E239" s="107">
        <v>2482.17</v>
      </c>
      <c r="F239" s="107">
        <f>VLOOKUP(A239,[1]Sheet1!$A$1:$F$65536,6,FALSE)</f>
        <v>2</v>
      </c>
      <c r="G239" s="108">
        <f>VLOOKUP(A239,[1]Sheet1!$A$1:$G$65536,7,FALSE)</f>
        <v>2.5</v>
      </c>
      <c r="H239" s="109">
        <v>1.5599999999999999E-2</v>
      </c>
      <c r="I239" s="110">
        <f>VLOOKUP(A239,[1]Sheet1!$A$1:$I$65536,9,FALSE)</f>
        <v>0.36</v>
      </c>
      <c r="J239" s="104">
        <f>VLOOKUP(A239,[1]Sheet1!$A$1:$J$65536,10,FALSE)</f>
        <v>0.36</v>
      </c>
      <c r="K239" s="104">
        <f>VLOOKUP(A239,[1]Sheet1!$A$1:$K$65536,11,FALSE)</f>
        <v>0.12</v>
      </c>
    </row>
    <row r="240" spans="1:11" ht="12.75">
      <c r="A240" s="104" t="s">
        <v>964</v>
      </c>
      <c r="B240" s="104" t="s">
        <v>965</v>
      </c>
      <c r="C240" s="105" t="s">
        <v>966</v>
      </c>
      <c r="D240" s="106">
        <v>1</v>
      </c>
      <c r="E240" s="107">
        <v>5481</v>
      </c>
      <c r="F240" s="107">
        <f>VLOOKUP(A240,[1]Sheet1!$A$1:$F$65536,6,FALSE)</f>
        <v>3</v>
      </c>
      <c r="G240" s="108">
        <f>VLOOKUP(A240,[1]Sheet1!$A$1:$G$65536,7,FALSE)</f>
        <v>3.6</v>
      </c>
      <c r="H240" s="109">
        <v>2.8799999999999999E-2</v>
      </c>
      <c r="I240" s="110">
        <f>VLOOKUP(A240,[1]Sheet1!$A$1:$I$65536,9,FALSE)</f>
        <v>0.35</v>
      </c>
      <c r="J240" s="104">
        <f>VLOOKUP(A240,[1]Sheet1!$A$1:$J$65536,10,FALSE)</f>
        <v>0.35</v>
      </c>
      <c r="K240" s="104">
        <f>VLOOKUP(A240,[1]Sheet1!$A$1:$K$65536,11,FALSE)</f>
        <v>0.31</v>
      </c>
    </row>
    <row r="241" spans="1:11" ht="12.75">
      <c r="A241" s="104" t="s">
        <v>967</v>
      </c>
      <c r="B241" s="104" t="s">
        <v>968</v>
      </c>
      <c r="C241" s="105" t="s">
        <v>969</v>
      </c>
      <c r="D241" s="106">
        <v>1</v>
      </c>
      <c r="E241" s="107">
        <v>2732.5</v>
      </c>
      <c r="F241" s="107">
        <f>VLOOKUP(A241,[1]Sheet1!$A$1:$F$65536,6,FALSE)</f>
        <v>6.7</v>
      </c>
      <c r="G241" s="108">
        <f>VLOOKUP(A241,[1]Sheet1!$A$1:$G$65536,7,FALSE)</f>
        <v>7.2</v>
      </c>
      <c r="H241" s="109">
        <v>3.6299999999999999E-2</v>
      </c>
      <c r="I241" s="110">
        <f>VLOOKUP(A241,[1]Sheet1!$A$1:$I$65536,9,FALSE)</f>
        <v>0.55000000000000004</v>
      </c>
      <c r="J241" s="104">
        <f>VLOOKUP(A241,[1]Sheet1!$A$1:$J$65536,10,FALSE)</f>
        <v>0.55000000000000004</v>
      </c>
      <c r="K241" s="104">
        <f>VLOOKUP(A241,[1]Sheet1!$A$1:$K$65536,11,FALSE)</f>
        <v>0.12</v>
      </c>
    </row>
    <row r="242" spans="1:11" ht="12.75">
      <c r="A242" s="104" t="s">
        <v>970</v>
      </c>
      <c r="B242" s="104" t="s">
        <v>971</v>
      </c>
      <c r="C242" s="105" t="s">
        <v>972</v>
      </c>
      <c r="D242" s="106">
        <v>1</v>
      </c>
      <c r="E242" s="107">
        <v>3056.72</v>
      </c>
      <c r="F242" s="107">
        <f>VLOOKUP(A242,[1]Sheet1!$A$1:$F$65536,6,FALSE)</f>
        <v>6.7</v>
      </c>
      <c r="G242" s="108">
        <f>VLOOKUP(A242,[1]Sheet1!$A$1:$G$65536,7,FALSE)</f>
        <v>7.2</v>
      </c>
      <c r="H242" s="109">
        <v>3.6299999999999999E-2</v>
      </c>
      <c r="I242" s="110">
        <f>VLOOKUP(A242,[1]Sheet1!$A$1:$I$65536,9,FALSE)</f>
        <v>0.55000000000000004</v>
      </c>
      <c r="J242" s="104">
        <f>VLOOKUP(A242,[1]Sheet1!$A$1:$J$65536,10,FALSE)</f>
        <v>0.55000000000000004</v>
      </c>
      <c r="K242" s="104">
        <f>VLOOKUP(A242,[1]Sheet1!$A$1:$K$65536,11,FALSE)</f>
        <v>0.12</v>
      </c>
    </row>
    <row r="243" spans="1:11" ht="12.75">
      <c r="A243" s="104" t="s">
        <v>973</v>
      </c>
      <c r="B243" s="104" t="s">
        <v>974</v>
      </c>
      <c r="C243" s="105" t="s">
        <v>975</v>
      </c>
      <c r="D243" s="106">
        <v>1</v>
      </c>
      <c r="E243" s="107">
        <v>6048</v>
      </c>
      <c r="F243" s="107">
        <f>VLOOKUP(A243,[1]Sheet1!$A$1:$F$65536,6,FALSE)</f>
        <v>0</v>
      </c>
      <c r="G243" s="108">
        <f>VLOOKUP(A243,[1]Sheet1!$A$1:$G$65536,7,FALSE)</f>
        <v>0</v>
      </c>
      <c r="H243" s="109">
        <v>3.6299999999999999E-2</v>
      </c>
      <c r="I243" s="110">
        <f>VLOOKUP(A243,[1]Sheet1!$A$1:$I$65536,9,FALSE)</f>
        <v>0</v>
      </c>
      <c r="J243" s="104">
        <f>VLOOKUP(A243,[1]Sheet1!$A$1:$J$65536,10,FALSE)</f>
        <v>0</v>
      </c>
      <c r="K243" s="104">
        <f>VLOOKUP(A243,[1]Sheet1!$A$1:$K$65536,11,FALSE)</f>
        <v>0</v>
      </c>
    </row>
    <row r="244" spans="1:11" ht="12.75">
      <c r="A244" s="104" t="s">
        <v>976</v>
      </c>
      <c r="B244" s="104" t="s">
        <v>977</v>
      </c>
      <c r="C244" s="105" t="s">
        <v>978</v>
      </c>
      <c r="D244" s="106">
        <v>1</v>
      </c>
      <c r="E244" s="107">
        <v>5014.97</v>
      </c>
      <c r="F244" s="107">
        <f>VLOOKUP(A244,[1]Sheet1!$A$1:$F$65536,6,FALSE)</f>
        <v>6.9</v>
      </c>
      <c r="G244" s="108">
        <f>VLOOKUP(A244,[1]Sheet1!$A$1:$G$65536,7,FALSE)</f>
        <v>7.4</v>
      </c>
      <c r="H244" s="109">
        <v>3.6299999999999999E-2</v>
      </c>
      <c r="I244" s="110">
        <f>VLOOKUP(A244,[1]Sheet1!$A$1:$I$65536,9,FALSE)</f>
        <v>0.55000000000000004</v>
      </c>
      <c r="J244" s="104">
        <f>VLOOKUP(A244,[1]Sheet1!$A$1:$J$65536,10,FALSE)</f>
        <v>0.55000000000000004</v>
      </c>
      <c r="K244" s="104">
        <f>VLOOKUP(A244,[1]Sheet1!$A$1:$K$65536,11,FALSE)</f>
        <v>0.12</v>
      </c>
    </row>
    <row r="245" spans="1:11" ht="12.75">
      <c r="A245" s="104" t="s">
        <v>979</v>
      </c>
      <c r="B245" s="104" t="s">
        <v>980</v>
      </c>
      <c r="C245" s="105" t="s">
        <v>981</v>
      </c>
      <c r="D245" s="106">
        <v>2</v>
      </c>
      <c r="E245" s="107">
        <v>1145.6400000000001</v>
      </c>
      <c r="F245" s="107">
        <f>VLOOKUP(A245,[1]Sheet1!$A$1:$F$65536,6,FALSE)</f>
        <v>1.5</v>
      </c>
      <c r="G245" s="108">
        <f>VLOOKUP(A245,[1]Sheet1!$A$1:$G$65536,7,FALSE)</f>
        <v>2</v>
      </c>
      <c r="H245" s="109">
        <v>9.7999999999999997E-3</v>
      </c>
      <c r="I245" s="110">
        <f>VLOOKUP(A245,[1]Sheet1!$A$1:$I$65536,9,FALSE)</f>
        <v>0.66</v>
      </c>
      <c r="J245" s="104">
        <f>VLOOKUP(A245,[1]Sheet1!$A$1:$J$65536,10,FALSE)</f>
        <v>0.33</v>
      </c>
      <c r="K245" s="104">
        <f>VLOOKUP(A245,[1]Sheet1!$A$1:$K$65536,11,FALSE)</f>
        <v>0.09</v>
      </c>
    </row>
    <row r="246" spans="1:11" ht="12.75">
      <c r="A246" s="104" t="s">
        <v>982</v>
      </c>
      <c r="B246" s="104" t="s">
        <v>983</v>
      </c>
      <c r="C246" s="105" t="s">
        <v>984</v>
      </c>
      <c r="D246" s="106">
        <v>5</v>
      </c>
      <c r="E246" s="107">
        <v>1217.94</v>
      </c>
      <c r="F246" s="107">
        <f>VLOOKUP(A246,[1]Sheet1!$A$1:$F$65536,6,FALSE)</f>
        <v>2.02</v>
      </c>
      <c r="G246" s="108">
        <f>VLOOKUP(A246,[1]Sheet1!$A$1:$G$65536,7,FALSE)</f>
        <v>2.556</v>
      </c>
      <c r="H246" s="109">
        <v>1.9699999999999999E-2</v>
      </c>
      <c r="I246" s="110">
        <f>VLOOKUP(A246,[1]Sheet1!$A$1:$I$65536,9,FALSE)</f>
        <v>0.56000000000000005</v>
      </c>
      <c r="J246" s="104">
        <f>VLOOKUP(A246,[1]Sheet1!$A$1:$J$65536,10,FALSE)</f>
        <v>0.43</v>
      </c>
      <c r="K246" s="104">
        <f>VLOOKUP(A246,[1]Sheet1!$A$1:$K$65536,11,FALSE)</f>
        <v>0.41</v>
      </c>
    </row>
    <row r="247" spans="1:11" ht="12.75">
      <c r="A247" s="104" t="s">
        <v>985</v>
      </c>
      <c r="B247" s="104" t="s">
        <v>986</v>
      </c>
      <c r="C247" s="105" t="s">
        <v>987</v>
      </c>
      <c r="D247" s="115">
        <v>0.5</v>
      </c>
      <c r="E247" s="107">
        <v>2434.58</v>
      </c>
      <c r="F247" s="107">
        <f>VLOOKUP(A247,[1]Sheet1!$A$1:$F$65536,6,FALSE)</f>
        <v>5.7</v>
      </c>
      <c r="G247" s="108">
        <f>VLOOKUP(A247,[1]Sheet1!$A$1:$G$65536,7,FALSE)</f>
        <v>6</v>
      </c>
      <c r="H247" s="109">
        <v>7.4300000000000005E-2</v>
      </c>
      <c r="I247" s="110">
        <f>VLOOKUP(A247,[1]Sheet1!$A$1:$I$65536,9,FALSE)</f>
        <v>0</v>
      </c>
      <c r="J247" s="104">
        <f>VLOOKUP(A247,[1]Sheet1!$A$1:$J$65536,10,FALSE)</f>
        <v>0</v>
      </c>
      <c r="K247" s="104">
        <f>VLOOKUP(A247,[1]Sheet1!$A$1:$K$65536,11,FALSE)</f>
        <v>0</v>
      </c>
    </row>
    <row r="248" spans="1:11" ht="12.75">
      <c r="A248" s="104" t="s">
        <v>988</v>
      </c>
      <c r="B248" s="104" t="s">
        <v>989</v>
      </c>
      <c r="C248" s="105" t="s">
        <v>990</v>
      </c>
      <c r="D248" s="106">
        <v>0</v>
      </c>
      <c r="E248" s="107">
        <v>6283.43</v>
      </c>
      <c r="F248" s="107">
        <f>VLOOKUP(A248,[1]Sheet1!$A$1:$F$65536,6,FALSE)</f>
        <v>5.7</v>
      </c>
      <c r="G248" s="108">
        <f>VLOOKUP(A248,[1]Sheet1!$A$1:$G$65536,7,FALSE)</f>
        <v>6</v>
      </c>
      <c r="H248" s="109">
        <v>6.7699999999999996E-2</v>
      </c>
      <c r="I248" s="110">
        <f>VLOOKUP(A248,[1]Sheet1!$A$1:$I$65536,9,FALSE)</f>
        <v>0</v>
      </c>
      <c r="J248" s="104">
        <f>VLOOKUP(A248,[1]Sheet1!$A$1:$J$65536,10,FALSE)</f>
        <v>0</v>
      </c>
      <c r="K248" s="104">
        <f>VLOOKUP(A248,[1]Sheet1!$A$1:$K$65536,11,FALSE)</f>
        <v>0</v>
      </c>
    </row>
    <row r="249" spans="1:11" ht="12.75">
      <c r="A249" s="104" t="s">
        <v>991</v>
      </c>
      <c r="B249" s="104" t="s">
        <v>992</v>
      </c>
      <c r="C249" s="105" t="s">
        <v>993</v>
      </c>
      <c r="D249" s="106">
        <v>2</v>
      </c>
      <c r="E249" s="107">
        <v>3201.71</v>
      </c>
      <c r="F249" s="107">
        <f>VLOOKUP(A249,[1]Sheet1!$A$1:$F$65536,6,FALSE)</f>
        <v>5.7</v>
      </c>
      <c r="G249" s="108">
        <f>VLOOKUP(A249,[1]Sheet1!$A$1:$G$65536,7,FALSE)</f>
        <v>6</v>
      </c>
      <c r="H249" s="109">
        <v>7.4300000000000005E-2</v>
      </c>
      <c r="I249" s="110">
        <f>VLOOKUP(A249,[1]Sheet1!$A$1:$I$65536,9,FALSE)</f>
        <v>0.67</v>
      </c>
      <c r="J249" s="104">
        <f>VLOOKUP(A249,[1]Sheet1!$A$1:$J$65536,10,FALSE)</f>
        <v>0.63</v>
      </c>
      <c r="K249" s="104">
        <f>VLOOKUP(A249,[1]Sheet1!$A$1:$K$65536,11,FALSE)</f>
        <v>0.18</v>
      </c>
    </row>
    <row r="250" spans="1:11" ht="25.5">
      <c r="A250" s="104" t="s">
        <v>994</v>
      </c>
      <c r="B250" s="104" t="s">
        <v>995</v>
      </c>
      <c r="C250" s="105" t="s">
        <v>996</v>
      </c>
      <c r="D250" s="106">
        <v>0</v>
      </c>
      <c r="E250" s="107">
        <v>7050.57</v>
      </c>
      <c r="F250" s="107">
        <f>VLOOKUP(A250,[1]Sheet1!$A$1:$F$65536,6,FALSE)</f>
        <v>5.8</v>
      </c>
      <c r="G250" s="108">
        <f>VLOOKUP(A250,[1]Sheet1!$A$1:$G$65536,7,FALSE)</f>
        <v>6.3</v>
      </c>
      <c r="H250" s="109">
        <v>8.0299999999999996E-2</v>
      </c>
      <c r="I250" s="110">
        <f>VLOOKUP(A250,[1]Sheet1!$A$1:$I$65536,9,FALSE)</f>
        <v>0</v>
      </c>
      <c r="J250" s="104">
        <f>VLOOKUP(A250,[1]Sheet1!$A$1:$J$65536,10,FALSE)</f>
        <v>0</v>
      </c>
      <c r="K250" s="104">
        <f>VLOOKUP(A250,[1]Sheet1!$A$1:$K$65536,11,FALSE)</f>
        <v>0</v>
      </c>
    </row>
    <row r="251" spans="1:11" ht="12.75">
      <c r="A251" s="104" t="s">
        <v>997</v>
      </c>
      <c r="B251" s="104" t="s">
        <v>998</v>
      </c>
      <c r="C251" s="105" t="s">
        <v>999</v>
      </c>
      <c r="D251" s="106">
        <v>0</v>
      </c>
      <c r="E251" s="107">
        <v>6852</v>
      </c>
      <c r="F251" s="107">
        <f>VLOOKUP(A251,[1]Sheet1!$A$1:$F$65536,6,FALSE)</f>
        <v>0</v>
      </c>
      <c r="G251" s="108">
        <f>VLOOKUP(A251,[1]Sheet1!$A$1:$G$65536,7,FALSE)</f>
        <v>0</v>
      </c>
      <c r="H251" s="113">
        <v>0</v>
      </c>
      <c r="I251" s="110">
        <f>VLOOKUP(A251,[1]Sheet1!$A$1:$I$65536,9,FALSE)</f>
        <v>0</v>
      </c>
      <c r="J251" s="104">
        <f>VLOOKUP(A251,[1]Sheet1!$A$1:$J$65536,10,FALSE)</f>
        <v>0</v>
      </c>
      <c r="K251" s="104">
        <f>VLOOKUP(A251,[1]Sheet1!$A$1:$K$65536,11,FALSE)</f>
        <v>0</v>
      </c>
    </row>
    <row r="252" spans="1:11" ht="12.75">
      <c r="A252" s="104" t="s">
        <v>1000</v>
      </c>
      <c r="B252" s="104" t="s">
        <v>1001</v>
      </c>
      <c r="C252" s="105" t="s">
        <v>1002</v>
      </c>
      <c r="D252" s="106">
        <v>0</v>
      </c>
      <c r="E252" s="107">
        <v>2667.81</v>
      </c>
      <c r="F252" s="107">
        <f>VLOOKUP(A252,[1]Sheet1!$A$1:$F$65536,6,FALSE)</f>
        <v>5.7</v>
      </c>
      <c r="G252" s="108">
        <f>VLOOKUP(A252,[1]Sheet1!$A$1:$G$65536,7,FALSE)</f>
        <v>6</v>
      </c>
      <c r="H252" s="109">
        <v>6.7699999999999996E-2</v>
      </c>
      <c r="I252" s="110">
        <f>VLOOKUP(A252,[1]Sheet1!$A$1:$I$65536,9,FALSE)</f>
        <v>0</v>
      </c>
      <c r="J252" s="104">
        <f>VLOOKUP(A252,[1]Sheet1!$A$1:$J$65536,10,FALSE)</f>
        <v>0</v>
      </c>
      <c r="K252" s="104">
        <f>VLOOKUP(A252,[1]Sheet1!$A$1:$K$65536,11,FALSE)</f>
        <v>0</v>
      </c>
    </row>
    <row r="253" spans="1:11" ht="12.75">
      <c r="A253" s="104" t="s">
        <v>1003</v>
      </c>
      <c r="B253" s="104" t="s">
        <v>1004</v>
      </c>
      <c r="C253" s="105" t="s">
        <v>1005</v>
      </c>
      <c r="D253" s="115">
        <v>0.5</v>
      </c>
      <c r="E253" s="107">
        <v>3434.95</v>
      </c>
      <c r="F253" s="107">
        <f>VLOOKUP(A253,[1]Sheet1!$A$1:$F$65536,6,FALSE)</f>
        <v>5.7</v>
      </c>
      <c r="G253" s="108">
        <f>VLOOKUP(A253,[1]Sheet1!$A$1:$G$65536,7,FALSE)</f>
        <v>6</v>
      </c>
      <c r="H253" s="109">
        <v>7.4300000000000005E-2</v>
      </c>
      <c r="I253" s="110">
        <f>VLOOKUP(A253,[1]Sheet1!$A$1:$I$65536,9,FALSE)</f>
        <v>0</v>
      </c>
      <c r="J253" s="104">
        <f>VLOOKUP(A253,[1]Sheet1!$A$1:$J$65536,10,FALSE)</f>
        <v>0</v>
      </c>
      <c r="K253" s="104">
        <f>VLOOKUP(A253,[1]Sheet1!$A$1:$K$65536,11,FALSE)</f>
        <v>0</v>
      </c>
    </row>
    <row r="254" spans="1:11" ht="12.75">
      <c r="A254" s="104" t="s">
        <v>1006</v>
      </c>
      <c r="B254" s="104" t="s">
        <v>1007</v>
      </c>
      <c r="C254" s="105" t="s">
        <v>1008</v>
      </c>
      <c r="D254" s="106">
        <v>1</v>
      </c>
      <c r="E254" s="107">
        <v>2500</v>
      </c>
      <c r="F254" s="107">
        <f>VLOOKUP(A254,[1]Sheet1!$A$1:$F$65536,6,FALSE)</f>
        <v>0</v>
      </c>
      <c r="G254" s="108">
        <f>VLOOKUP(A254,[1]Sheet1!$A$1:$G$65536,7,FALSE)</f>
        <v>0</v>
      </c>
      <c r="H254" s="109">
        <v>1.4500000000000001E-2</v>
      </c>
      <c r="I254" s="110">
        <f>VLOOKUP(A254,[1]Sheet1!$A$1:$I$65536,9,FALSE)</f>
        <v>0</v>
      </c>
      <c r="J254" s="104">
        <f>VLOOKUP(A254,[1]Sheet1!$A$1:$J$65536,10,FALSE)</f>
        <v>0</v>
      </c>
      <c r="K254" s="104">
        <f>VLOOKUP(A254,[1]Sheet1!$A$1:$K$65536,11,FALSE)</f>
        <v>0</v>
      </c>
    </row>
    <row r="255" spans="1:11" ht="12.75">
      <c r="A255" s="104" t="s">
        <v>1009</v>
      </c>
      <c r="B255" s="104" t="s">
        <v>1009</v>
      </c>
      <c r="C255" s="105" t="s">
        <v>1010</v>
      </c>
      <c r="D255" s="106">
        <v>0</v>
      </c>
      <c r="E255" s="107">
        <v>4250</v>
      </c>
      <c r="F255" s="107">
        <f>VLOOKUP(A255,[1]Sheet1!$A$1:$F$65536,6,FALSE)</f>
        <v>0</v>
      </c>
      <c r="G255" s="108">
        <f>VLOOKUP(A255,[1]Sheet1!$A$1:$G$65536,7,FALSE)</f>
        <v>0</v>
      </c>
      <c r="H255" s="109">
        <v>1.4500000000000001E-2</v>
      </c>
      <c r="I255" s="110">
        <f>VLOOKUP(A255,[1]Sheet1!$A$1:$I$65536,9,FALSE)</f>
        <v>0</v>
      </c>
      <c r="J255" s="104">
        <f>VLOOKUP(A255,[1]Sheet1!$A$1:$J$65536,10,FALSE)</f>
        <v>0</v>
      </c>
      <c r="K255" s="104">
        <f>VLOOKUP(A255,[1]Sheet1!$A$1:$K$65536,11,FALSE)</f>
        <v>0</v>
      </c>
    </row>
    <row r="256" spans="1:11" ht="12.75">
      <c r="A256" s="104" t="s">
        <v>1011</v>
      </c>
      <c r="B256" s="104" t="s">
        <v>1012</v>
      </c>
      <c r="C256" s="105" t="s">
        <v>1013</v>
      </c>
      <c r="D256" s="106">
        <v>1</v>
      </c>
      <c r="E256" s="107">
        <v>1106.52</v>
      </c>
      <c r="F256" s="107">
        <f>VLOOKUP(A256,[1]Sheet1!$A$1:$F$65536,6,FALSE)</f>
        <v>2</v>
      </c>
      <c r="G256" s="108">
        <f>VLOOKUP(A256,[1]Sheet1!$A$1:$G$65536,7,FALSE)</f>
        <v>2.5</v>
      </c>
      <c r="H256" s="109">
        <v>3.2000000000000002E-3</v>
      </c>
      <c r="I256" s="110">
        <f>VLOOKUP(A256,[1]Sheet1!$A$1:$I$65536,9,FALSE)</f>
        <v>0.215</v>
      </c>
      <c r="J256" s="104">
        <f>VLOOKUP(A256,[1]Sheet1!$A$1:$J$65536,10,FALSE)</f>
        <v>0.21199999999999999</v>
      </c>
      <c r="K256" s="104">
        <f>VLOOKUP(A256,[1]Sheet1!$A$1:$K$65536,11,FALSE)</f>
        <v>7.0000000000000007E-2</v>
      </c>
    </row>
    <row r="257" spans="1:11" ht="12.75">
      <c r="A257" s="104" t="s">
        <v>1014</v>
      </c>
      <c r="B257" s="104" t="s">
        <v>1015</v>
      </c>
      <c r="C257" s="105" t="s">
        <v>1016</v>
      </c>
      <c r="D257" s="106">
        <v>5</v>
      </c>
      <c r="E257" s="107">
        <v>1189.78</v>
      </c>
      <c r="F257" s="107">
        <f>VLOOKUP(A257,[1]Sheet1!$A$1:$F$65536,6,FALSE)</f>
        <v>2</v>
      </c>
      <c r="G257" s="108">
        <f>VLOOKUP(A257,[1]Sheet1!$A$1:$G$65536,7,FALSE)</f>
        <v>2.5</v>
      </c>
      <c r="H257" s="109">
        <v>3.2000000000000002E-3</v>
      </c>
      <c r="I257" s="110">
        <f>VLOOKUP(A257,[1]Sheet1!$A$1:$I$65536,9,FALSE)</f>
        <v>0.215</v>
      </c>
      <c r="J257" s="104">
        <f>VLOOKUP(A257,[1]Sheet1!$A$1:$J$65536,10,FALSE)</f>
        <v>0.21199999999999999</v>
      </c>
      <c r="K257" s="104">
        <f>VLOOKUP(A257,[1]Sheet1!$A$1:$K$65536,11,FALSE)</f>
        <v>7.0000000000000007E-2</v>
      </c>
    </row>
    <row r="258" spans="1:11" ht="12.75">
      <c r="A258" s="104" t="s">
        <v>1017</v>
      </c>
      <c r="B258" s="104" t="s">
        <v>1018</v>
      </c>
      <c r="C258" s="105" t="s">
        <v>1019</v>
      </c>
      <c r="D258" s="106">
        <v>1</v>
      </c>
      <c r="E258" s="107">
        <v>1678.34</v>
      </c>
      <c r="F258" s="107">
        <f>VLOOKUP(A258,[1]Sheet1!$A$1:$F$65536,6,FALSE)</f>
        <v>2.46</v>
      </c>
      <c r="G258" s="108">
        <f>VLOOKUP(A258,[1]Sheet1!$A$1:$G$65536,7,FALSE)</f>
        <v>3.0680000000000001</v>
      </c>
      <c r="H258" s="109">
        <v>1.18E-2</v>
      </c>
      <c r="I258" s="110">
        <f>VLOOKUP(A258,[1]Sheet1!$A$1:$I$65536,9,FALSE)</f>
        <v>0.32500000000000001</v>
      </c>
      <c r="J258" s="104">
        <f>VLOOKUP(A258,[1]Sheet1!$A$1:$J$65536,10,FALSE)</f>
        <v>0.32500000000000001</v>
      </c>
      <c r="K258" s="104">
        <f>VLOOKUP(A258,[1]Sheet1!$A$1:$K$65536,11,FALSE)</f>
        <v>0.112</v>
      </c>
    </row>
    <row r="259" spans="1:11" ht="25.5">
      <c r="A259" s="104" t="s">
        <v>1020</v>
      </c>
      <c r="B259" s="104" t="s">
        <v>1021</v>
      </c>
      <c r="C259" s="105" t="s">
        <v>1022</v>
      </c>
      <c r="D259" s="106">
        <v>0</v>
      </c>
      <c r="E259" s="107">
        <v>3869.2</v>
      </c>
      <c r="F259" s="107">
        <f>VLOOKUP(A259,[1]Sheet1!$A$1:$F$65536,6,FALSE)</f>
        <v>0</v>
      </c>
      <c r="G259" s="108">
        <f>VLOOKUP(A259,[1]Sheet1!$A$1:$G$65536,7,FALSE)</f>
        <v>0</v>
      </c>
      <c r="H259" s="113">
        <v>0</v>
      </c>
      <c r="I259" s="110">
        <f>VLOOKUP(A259,[1]Sheet1!$A$1:$I$65536,9,FALSE)</f>
        <v>0</v>
      </c>
      <c r="J259" s="104">
        <f>VLOOKUP(A259,[1]Sheet1!$A$1:$J$65536,10,FALSE)</f>
        <v>0</v>
      </c>
      <c r="K259" s="104">
        <f>VLOOKUP(A259,[1]Sheet1!$A$1:$K$65536,11,FALSE)</f>
        <v>0</v>
      </c>
    </row>
    <row r="260" spans="1:11" ht="12.75">
      <c r="A260" s="104" t="s">
        <v>1023</v>
      </c>
      <c r="B260" s="104" t="s">
        <v>1024</v>
      </c>
      <c r="C260" s="105" t="s">
        <v>1025</v>
      </c>
      <c r="D260" s="106">
        <v>1</v>
      </c>
      <c r="E260" s="107">
        <v>1995</v>
      </c>
      <c r="F260" s="107">
        <f>VLOOKUP(A260,[1]Sheet1!$A$1:$F$65536,6,FALSE)</f>
        <v>0</v>
      </c>
      <c r="G260" s="108">
        <f>VLOOKUP(A260,[1]Sheet1!$A$1:$G$65536,7,FALSE)</f>
        <v>0</v>
      </c>
      <c r="H260" s="109">
        <v>1.18E-2</v>
      </c>
      <c r="I260" s="110">
        <f>VLOOKUP(A260,[1]Sheet1!$A$1:$I$65536,9,FALSE)</f>
        <v>0</v>
      </c>
      <c r="J260" s="104">
        <f>VLOOKUP(A260,[1]Sheet1!$A$1:$J$65536,10,FALSE)</f>
        <v>0</v>
      </c>
      <c r="K260" s="104">
        <f>VLOOKUP(A260,[1]Sheet1!$A$1:$K$65536,11,FALSE)</f>
        <v>0</v>
      </c>
    </row>
    <row r="261" spans="1:11" ht="12.75">
      <c r="A261" s="104" t="s">
        <v>1026</v>
      </c>
      <c r="B261" s="104" t="s">
        <v>1027</v>
      </c>
      <c r="C261" s="105" t="s">
        <v>1028</v>
      </c>
      <c r="D261" s="106">
        <v>1</v>
      </c>
      <c r="E261" s="107">
        <v>4594.55</v>
      </c>
      <c r="F261" s="107">
        <f>VLOOKUP(A261,[1]Sheet1!$A$1:$F$65536,6,FALSE)</f>
        <v>0</v>
      </c>
      <c r="G261" s="108">
        <f>VLOOKUP(A261,[1]Sheet1!$A$1:$G$65536,7,FALSE)</f>
        <v>0</v>
      </c>
      <c r="H261" s="109">
        <v>1.18E-2</v>
      </c>
      <c r="I261" s="110">
        <f>VLOOKUP(A261,[1]Sheet1!$A$1:$I$65536,9,FALSE)</f>
        <v>0</v>
      </c>
      <c r="J261" s="104">
        <f>VLOOKUP(A261,[1]Sheet1!$A$1:$J$65536,10,FALSE)</f>
        <v>0</v>
      </c>
      <c r="K261" s="104">
        <f>VLOOKUP(A261,[1]Sheet1!$A$1:$K$65536,11,FALSE)</f>
        <v>0</v>
      </c>
    </row>
    <row r="262" spans="1:11" ht="12.75">
      <c r="A262" s="104" t="s">
        <v>1029</v>
      </c>
      <c r="B262" s="104" t="s">
        <v>1030</v>
      </c>
      <c r="C262" s="105" t="s">
        <v>1031</v>
      </c>
      <c r="D262" s="106">
        <v>1</v>
      </c>
      <c r="E262" s="107">
        <v>5193.76</v>
      </c>
      <c r="F262" s="107">
        <f>VLOOKUP(A262,[1]Sheet1!$A$1:$F$65536,6,FALSE)</f>
        <v>0</v>
      </c>
      <c r="G262" s="108">
        <f>VLOOKUP(A262,[1]Sheet1!$A$1:$G$65536,7,FALSE)</f>
        <v>0</v>
      </c>
      <c r="H262" s="109">
        <v>1.18E-2</v>
      </c>
      <c r="I262" s="110">
        <f>VLOOKUP(A262,[1]Sheet1!$A$1:$I$65536,9,FALSE)</f>
        <v>0</v>
      </c>
      <c r="J262" s="104">
        <f>VLOOKUP(A262,[1]Sheet1!$A$1:$J$65536,10,FALSE)</f>
        <v>0</v>
      </c>
      <c r="K262" s="104">
        <f>VLOOKUP(A262,[1]Sheet1!$A$1:$K$65536,11,FALSE)</f>
        <v>0</v>
      </c>
    </row>
    <row r="263" spans="1:11" ht="12.75">
      <c r="A263" s="104" t="s">
        <v>1032</v>
      </c>
      <c r="B263" s="104" t="s">
        <v>1033</v>
      </c>
      <c r="C263" s="105" t="s">
        <v>1034</v>
      </c>
      <c r="D263" s="106">
        <v>4</v>
      </c>
      <c r="E263" s="107">
        <v>2215.17</v>
      </c>
      <c r="F263" s="107">
        <f>VLOOKUP(A263,[1]Sheet1!$A$1:$F$65536,6,FALSE)</f>
        <v>2</v>
      </c>
      <c r="G263" s="108">
        <f>VLOOKUP(A263,[1]Sheet1!$A$1:$G$65536,7,FALSE)</f>
        <v>2.5</v>
      </c>
      <c r="H263" s="109">
        <v>1.1900000000000001E-2</v>
      </c>
      <c r="I263" s="110">
        <f>VLOOKUP(A263,[1]Sheet1!$A$1:$I$65536,9,FALSE)</f>
        <v>0.315</v>
      </c>
      <c r="J263" s="104">
        <f>VLOOKUP(A263,[1]Sheet1!$A$1:$J$65536,10,FALSE)</f>
        <v>0.315</v>
      </c>
      <c r="K263" s="104">
        <f>VLOOKUP(A263,[1]Sheet1!$A$1:$K$65536,11,FALSE)</f>
        <v>0.12</v>
      </c>
    </row>
    <row r="264" spans="1:11" ht="12.75">
      <c r="A264" s="104" t="s">
        <v>1035</v>
      </c>
      <c r="B264" s="104" t="s">
        <v>1036</v>
      </c>
      <c r="C264" s="105" t="s">
        <v>1037</v>
      </c>
      <c r="D264" s="106">
        <v>3</v>
      </c>
      <c r="E264" s="107">
        <v>3138.48</v>
      </c>
      <c r="F264" s="107">
        <f>VLOOKUP(A264,[1]Sheet1!$A$1:$F$65536,6,FALSE)</f>
        <v>1.4</v>
      </c>
      <c r="G264" s="108">
        <f>VLOOKUP(A264,[1]Sheet1!$A$1:$G$65536,7,FALSE)</f>
        <v>1.9</v>
      </c>
      <c r="H264" s="109">
        <v>1.1900000000000001E-2</v>
      </c>
      <c r="I264" s="110">
        <f>VLOOKUP(A264,[1]Sheet1!$A$1:$I$65536,9,FALSE)</f>
        <v>0.315</v>
      </c>
      <c r="J264" s="104">
        <f>VLOOKUP(A264,[1]Sheet1!$A$1:$J$65536,10,FALSE)</f>
        <v>0.315</v>
      </c>
      <c r="K264" s="104">
        <f>VLOOKUP(A264,[1]Sheet1!$A$1:$K$65536,11,FALSE)</f>
        <v>0.12</v>
      </c>
    </row>
    <row r="265" spans="1:11" ht="12.75">
      <c r="A265" s="104" t="s">
        <v>1038</v>
      </c>
      <c r="B265" s="104" t="s">
        <v>1039</v>
      </c>
      <c r="C265" s="105" t="s">
        <v>1040</v>
      </c>
      <c r="D265" s="106">
        <v>0</v>
      </c>
      <c r="E265" s="107">
        <v>1647.06</v>
      </c>
      <c r="F265" s="107">
        <f>VLOOKUP(A265,[1]Sheet1!$A$1:$F$65536,6,FALSE)</f>
        <v>0</v>
      </c>
      <c r="G265" s="108">
        <f>VLOOKUP(A265,[1]Sheet1!$A$1:$G$65536,7,FALSE)</f>
        <v>0</v>
      </c>
      <c r="H265" s="113">
        <v>0</v>
      </c>
      <c r="I265" s="110">
        <f>VLOOKUP(A265,[1]Sheet1!$A$1:$I$65536,9,FALSE)</f>
        <v>0</v>
      </c>
      <c r="J265" s="104">
        <f>VLOOKUP(A265,[1]Sheet1!$A$1:$J$65536,10,FALSE)</f>
        <v>0</v>
      </c>
      <c r="K265" s="104">
        <f>VLOOKUP(A265,[1]Sheet1!$A$1:$K$65536,11,FALSE)</f>
        <v>0</v>
      </c>
    </row>
    <row r="266" spans="1:11" ht="12.75">
      <c r="A266" s="104" t="s">
        <v>1041</v>
      </c>
      <c r="B266" s="104" t="s">
        <v>1042</v>
      </c>
      <c r="C266" s="105" t="s">
        <v>1043</v>
      </c>
      <c r="D266" s="106">
        <v>1</v>
      </c>
      <c r="E266" s="107">
        <v>1538.24</v>
      </c>
      <c r="F266" s="107">
        <f>VLOOKUP(A266,[1]Sheet1!$A$1:$F$65536,6,FALSE)</f>
        <v>0</v>
      </c>
      <c r="G266" s="108">
        <f>VLOOKUP(A266,[1]Sheet1!$A$1:$G$65536,7,FALSE)</f>
        <v>0</v>
      </c>
      <c r="H266" s="109">
        <v>1.5900000000000001E-2</v>
      </c>
      <c r="I266" s="110">
        <f>VLOOKUP(A266,[1]Sheet1!$A$1:$I$65536,9,FALSE)</f>
        <v>0</v>
      </c>
      <c r="J266" s="104">
        <f>VLOOKUP(A266,[1]Sheet1!$A$1:$J$65536,10,FALSE)</f>
        <v>0</v>
      </c>
      <c r="K266" s="104">
        <f>VLOOKUP(A266,[1]Sheet1!$A$1:$K$65536,11,FALSE)</f>
        <v>0</v>
      </c>
    </row>
    <row r="267" spans="1:11" ht="12.75">
      <c r="A267" s="104" t="s">
        <v>1044</v>
      </c>
      <c r="B267" s="104" t="s">
        <v>1045</v>
      </c>
      <c r="C267" s="105" t="s">
        <v>1046</v>
      </c>
      <c r="D267" s="106">
        <v>1</v>
      </c>
      <c r="E267" s="107">
        <v>1964.72</v>
      </c>
      <c r="F267" s="107">
        <f>VLOOKUP(A267,[1]Sheet1!$A$1:$F$65536,6,FALSE)</f>
        <v>0</v>
      </c>
      <c r="G267" s="108">
        <f>VLOOKUP(A267,[1]Sheet1!$A$1:$G$65536,7,FALSE)</f>
        <v>0</v>
      </c>
      <c r="H267" s="109">
        <v>2.6700000000000002E-2</v>
      </c>
      <c r="I267" s="110">
        <f>VLOOKUP(A267,[1]Sheet1!$A$1:$I$65536,9,FALSE)</f>
        <v>0</v>
      </c>
      <c r="J267" s="104">
        <f>VLOOKUP(A267,[1]Sheet1!$A$1:$J$65536,10,FALSE)</f>
        <v>0</v>
      </c>
      <c r="K267" s="104">
        <f>VLOOKUP(A267,[1]Sheet1!$A$1:$K$65536,11,FALSE)</f>
        <v>0</v>
      </c>
    </row>
    <row r="268" spans="1:11" ht="12.75">
      <c r="A268" s="104" t="s">
        <v>1047</v>
      </c>
      <c r="B268" s="104" t="s">
        <v>1048</v>
      </c>
      <c r="C268" s="105" t="s">
        <v>1049</v>
      </c>
      <c r="D268" s="106">
        <v>1</v>
      </c>
      <c r="E268" s="107">
        <v>1257.8499999999999</v>
      </c>
      <c r="F268" s="107">
        <f>VLOOKUP(A268,[1]Sheet1!$A$1:$F$65536,6,FALSE)</f>
        <v>3.26</v>
      </c>
      <c r="G268" s="108">
        <f>VLOOKUP(A268,[1]Sheet1!$A$1:$G$65536,7,FALSE)</f>
        <v>3.75</v>
      </c>
      <c r="H268" s="109">
        <v>2.5700000000000001E-2</v>
      </c>
      <c r="I268" s="110">
        <f>VLOOKUP(A268,[1]Sheet1!$A$1:$I$65536,9,FALSE)</f>
        <v>1.3</v>
      </c>
      <c r="J268" s="104">
        <f>VLOOKUP(A268,[1]Sheet1!$A$1:$J$65536,10,FALSE)</f>
        <v>0.22</v>
      </c>
      <c r="K268" s="104">
        <f>VLOOKUP(A268,[1]Sheet1!$A$1:$K$65536,11,FALSE)</f>
        <v>0.09</v>
      </c>
    </row>
    <row r="269" spans="1:11" ht="12.75">
      <c r="A269" s="104" t="s">
        <v>1050</v>
      </c>
      <c r="B269" s="104" t="s">
        <v>1051</v>
      </c>
      <c r="C269" s="105" t="s">
        <v>1052</v>
      </c>
      <c r="D269" s="106">
        <v>1</v>
      </c>
      <c r="E269" s="107">
        <v>5029.53</v>
      </c>
      <c r="F269" s="107">
        <f>VLOOKUP(A269,[1]Sheet1!$A$1:$F$65536,6,FALSE)</f>
        <v>4.5</v>
      </c>
      <c r="G269" s="108">
        <f>VLOOKUP(A269,[1]Sheet1!$A$1:$G$65536,7,FALSE)</f>
        <v>5</v>
      </c>
      <c r="H269" s="109">
        <v>2.5499999999999998E-2</v>
      </c>
      <c r="I269" s="110">
        <f>VLOOKUP(A269,[1]Sheet1!$A$1:$I$65536,9,FALSE)</f>
        <v>1.29</v>
      </c>
      <c r="J269" s="104">
        <f>VLOOKUP(A269,[1]Sheet1!$A$1:$J$65536,10,FALSE)</f>
        <v>0.22</v>
      </c>
      <c r="K269" s="104">
        <f>VLOOKUP(A269,[1]Sheet1!$A$1:$K$65536,11,FALSE)</f>
        <v>0.09</v>
      </c>
    </row>
    <row r="270" spans="1:11" ht="12.75">
      <c r="A270" s="104" t="s">
        <v>1053</v>
      </c>
      <c r="B270" s="104" t="s">
        <v>1054</v>
      </c>
      <c r="C270" s="105" t="s">
        <v>1055</v>
      </c>
      <c r="D270" s="106">
        <v>1</v>
      </c>
      <c r="E270" s="107">
        <v>1625.7</v>
      </c>
      <c r="F270" s="107">
        <f>VLOOKUP(A270,[1]Sheet1!$A$1:$F$65536,6,FALSE)</f>
        <v>3.5</v>
      </c>
      <c r="G270" s="108">
        <f>VLOOKUP(A270,[1]Sheet1!$A$1:$G$65536,7,FALSE)</f>
        <v>4</v>
      </c>
      <c r="H270" s="109">
        <v>2.6700000000000002E-2</v>
      </c>
      <c r="I270" s="110">
        <f>VLOOKUP(A270,[1]Sheet1!$A$1:$I$65536,9,FALSE)</f>
        <v>1.35</v>
      </c>
      <c r="J270" s="104">
        <f>VLOOKUP(A270,[1]Sheet1!$A$1:$J$65536,10,FALSE)</f>
        <v>0.22</v>
      </c>
      <c r="K270" s="104">
        <f>VLOOKUP(A270,[1]Sheet1!$A$1:$K$65536,11,FALSE)</f>
        <v>0.09</v>
      </c>
    </row>
    <row r="271" spans="1:11" ht="12.75">
      <c r="A271" s="104" t="s">
        <v>1056</v>
      </c>
      <c r="B271" s="104" t="s">
        <v>1057</v>
      </c>
      <c r="C271" s="105" t="s">
        <v>1058</v>
      </c>
      <c r="D271" s="106">
        <v>1</v>
      </c>
      <c r="E271" s="107">
        <v>5474.56</v>
      </c>
      <c r="F271" s="107">
        <f>VLOOKUP(A271,[1]Sheet1!$A$1:$F$65536,6,FALSE)</f>
        <v>4.5</v>
      </c>
      <c r="G271" s="108">
        <f>VLOOKUP(A271,[1]Sheet1!$A$1:$G$65536,7,FALSE)</f>
        <v>5</v>
      </c>
      <c r="H271" s="109">
        <v>2.5499999999999998E-2</v>
      </c>
      <c r="I271" s="110">
        <f>VLOOKUP(A271,[1]Sheet1!$A$1:$I$65536,9,FALSE)</f>
        <v>1.29</v>
      </c>
      <c r="J271" s="104">
        <f>VLOOKUP(A271,[1]Sheet1!$A$1:$J$65536,10,FALSE)</f>
        <v>0.22</v>
      </c>
      <c r="K271" s="104">
        <f>VLOOKUP(A271,[1]Sheet1!$A$1:$K$65536,11,FALSE)</f>
        <v>0.09</v>
      </c>
    </row>
    <row r="272" spans="1:11" ht="12.75">
      <c r="A272" s="104" t="s">
        <v>1059</v>
      </c>
      <c r="B272" s="104" t="s">
        <v>1060</v>
      </c>
      <c r="C272" s="105" t="s">
        <v>1061</v>
      </c>
      <c r="D272" s="106">
        <v>1</v>
      </c>
      <c r="E272" s="107">
        <v>3193.29</v>
      </c>
      <c r="F272" s="107">
        <f>VLOOKUP(A272,[1]Sheet1!$A$1:$F$65536,6,FALSE)</f>
        <v>3.7</v>
      </c>
      <c r="G272" s="108">
        <f>VLOOKUP(A272,[1]Sheet1!$A$1:$G$65536,7,FALSE)</f>
        <v>4.2</v>
      </c>
      <c r="H272" s="109">
        <v>2.6700000000000002E-2</v>
      </c>
      <c r="I272" s="110">
        <f>VLOOKUP(A272,[1]Sheet1!$A$1:$I$65536,9,FALSE)</f>
        <v>1.35</v>
      </c>
      <c r="J272" s="104">
        <f>VLOOKUP(A272,[1]Sheet1!$A$1:$J$65536,10,FALSE)</f>
        <v>0.22</v>
      </c>
      <c r="K272" s="104">
        <f>VLOOKUP(A272,[1]Sheet1!$A$1:$K$65536,11,FALSE)</f>
        <v>0.09</v>
      </c>
    </row>
    <row r="273" spans="1:11" ht="12.75">
      <c r="A273" s="104" t="s">
        <v>1062</v>
      </c>
      <c r="B273" s="104" t="s">
        <v>1063</v>
      </c>
      <c r="C273" s="105" t="s">
        <v>1064</v>
      </c>
      <c r="D273" s="106">
        <v>1</v>
      </c>
      <c r="E273" s="107">
        <v>1824.56</v>
      </c>
      <c r="F273" s="107">
        <f>VLOOKUP(A273,[1]Sheet1!$A$1:$F$65536,6,FALSE)</f>
        <v>5.5</v>
      </c>
      <c r="G273" s="108">
        <f>VLOOKUP(A273,[1]Sheet1!$A$1:$G$65536,7,FALSE)</f>
        <v>6</v>
      </c>
      <c r="H273" s="109">
        <v>2.8199999999999999E-2</v>
      </c>
      <c r="I273" s="110">
        <f>VLOOKUP(A273,[1]Sheet1!$A$1:$I$65536,9,FALSE)</f>
        <v>1.6</v>
      </c>
      <c r="J273" s="104">
        <f>VLOOKUP(A273,[1]Sheet1!$A$1:$J$65536,10,FALSE)</f>
        <v>0.22</v>
      </c>
      <c r="K273" s="104">
        <f>VLOOKUP(A273,[1]Sheet1!$A$1:$K$65536,11,FALSE)</f>
        <v>0.08</v>
      </c>
    </row>
    <row r="274" spans="1:11" ht="12.75">
      <c r="A274" s="104" t="s">
        <v>1065</v>
      </c>
      <c r="B274" s="104" t="s">
        <v>1066</v>
      </c>
      <c r="C274" s="105" t="s">
        <v>1067</v>
      </c>
      <c r="D274" s="106">
        <v>1</v>
      </c>
      <c r="E274" s="107">
        <v>5116.3100000000004</v>
      </c>
      <c r="F274" s="107">
        <f>VLOOKUP(A274,[1]Sheet1!$A$1:$F$65536,6,FALSE)</f>
        <v>4.5</v>
      </c>
      <c r="G274" s="108">
        <f>VLOOKUP(A274,[1]Sheet1!$A$1:$G$65536,7,FALSE)</f>
        <v>5</v>
      </c>
      <c r="H274" s="109">
        <v>2.8199999999999999E-2</v>
      </c>
      <c r="I274" s="110">
        <f>VLOOKUP(A274,[1]Sheet1!$A$1:$I$65536,9,FALSE)</f>
        <v>1.6</v>
      </c>
      <c r="J274" s="104">
        <f>VLOOKUP(A274,[1]Sheet1!$A$1:$J$65536,10,FALSE)</f>
        <v>0.22</v>
      </c>
      <c r="K274" s="104">
        <f>VLOOKUP(A274,[1]Sheet1!$A$1:$K$65536,11,FALSE)</f>
        <v>0.08</v>
      </c>
    </row>
    <row r="275" spans="1:11" ht="12.75">
      <c r="A275" s="104" t="s">
        <v>1068</v>
      </c>
      <c r="B275" s="104" t="s">
        <v>1069</v>
      </c>
      <c r="C275" s="105" t="s">
        <v>1070</v>
      </c>
      <c r="D275" s="106">
        <v>1</v>
      </c>
      <c r="E275" s="107">
        <v>2415.84</v>
      </c>
      <c r="F275" s="107">
        <f>VLOOKUP(A275,[1]Sheet1!$A$1:$F$65536,6,FALSE)</f>
        <v>4.5</v>
      </c>
      <c r="G275" s="108">
        <f>VLOOKUP(A275,[1]Sheet1!$A$1:$G$65536,7,FALSE)</f>
        <v>5</v>
      </c>
      <c r="H275" s="109">
        <v>2.8199999999999999E-2</v>
      </c>
      <c r="I275" s="110">
        <f>VLOOKUP(A275,[1]Sheet1!$A$1:$I$65536,9,FALSE)</f>
        <v>1.6</v>
      </c>
      <c r="J275" s="104">
        <f>VLOOKUP(A275,[1]Sheet1!$A$1:$J$65536,10,FALSE)</f>
        <v>0.22</v>
      </c>
      <c r="K275" s="104">
        <f>VLOOKUP(A275,[1]Sheet1!$A$1:$K$65536,11,FALSE)</f>
        <v>0.08</v>
      </c>
    </row>
    <row r="276" spans="1:11" ht="12.75">
      <c r="A276" s="104" t="s">
        <v>1071</v>
      </c>
      <c r="B276" s="104" t="s">
        <v>1072</v>
      </c>
      <c r="C276" s="105" t="s">
        <v>1073</v>
      </c>
      <c r="D276" s="106">
        <v>1</v>
      </c>
      <c r="E276" s="107">
        <v>5529.13</v>
      </c>
      <c r="F276" s="107">
        <f>VLOOKUP(A276,[1]Sheet1!$A$1:$F$65536,6,FALSE)</f>
        <v>0</v>
      </c>
      <c r="G276" s="108">
        <f>VLOOKUP(A276,[1]Sheet1!$A$1:$G$65536,7,FALSE)</f>
        <v>0</v>
      </c>
      <c r="H276" s="109">
        <v>2.8199999999999999E-2</v>
      </c>
      <c r="I276" s="110">
        <f>VLOOKUP(A276,[1]Sheet1!$A$1:$I$65536,9,FALSE)</f>
        <v>0</v>
      </c>
      <c r="J276" s="104">
        <f>VLOOKUP(A276,[1]Sheet1!$A$1:$J$65536,10,FALSE)</f>
        <v>0</v>
      </c>
      <c r="K276" s="104">
        <f>VLOOKUP(A276,[1]Sheet1!$A$1:$K$65536,11,FALSE)</f>
        <v>0</v>
      </c>
    </row>
    <row r="277" spans="1:11" ht="12.75">
      <c r="A277" s="104" t="s">
        <v>1074</v>
      </c>
      <c r="B277" s="104" t="s">
        <v>1075</v>
      </c>
      <c r="C277" s="105" t="s">
        <v>1076</v>
      </c>
      <c r="D277" s="106">
        <v>1</v>
      </c>
      <c r="E277" s="107">
        <v>1741.76</v>
      </c>
      <c r="F277" s="107">
        <f>VLOOKUP(A277,[1]Sheet1!$A$1:$F$65536,6,FALSE)</f>
        <v>0</v>
      </c>
      <c r="G277" s="108">
        <f>VLOOKUP(A277,[1]Sheet1!$A$1:$G$65536,7,FALSE)</f>
        <v>0</v>
      </c>
      <c r="H277" s="109">
        <v>2.6700000000000002E-2</v>
      </c>
      <c r="I277" s="110">
        <f>VLOOKUP(A277,[1]Sheet1!$A$1:$I$65536,9,FALSE)</f>
        <v>0</v>
      </c>
      <c r="J277" s="104">
        <f>VLOOKUP(A277,[1]Sheet1!$A$1:$J$65536,10,FALSE)</f>
        <v>0</v>
      </c>
      <c r="K277" s="104">
        <f>VLOOKUP(A277,[1]Sheet1!$A$1:$K$65536,11,FALSE)</f>
        <v>0</v>
      </c>
    </row>
    <row r="278" spans="1:11" ht="12.75">
      <c r="A278" s="104" t="s">
        <v>1077</v>
      </c>
      <c r="B278" s="104" t="s">
        <v>1078</v>
      </c>
      <c r="C278" s="105" t="s">
        <v>1079</v>
      </c>
      <c r="D278" s="106">
        <v>1</v>
      </c>
      <c r="E278" s="107">
        <v>1584.7</v>
      </c>
      <c r="F278" s="107"/>
      <c r="G278" s="108"/>
      <c r="H278" s="112"/>
      <c r="I278" s="110"/>
      <c r="J278" s="104"/>
      <c r="K278" s="104"/>
    </row>
    <row r="279" spans="1:11" ht="12.75">
      <c r="A279" s="104" t="s">
        <v>1080</v>
      </c>
      <c r="B279" s="104" t="s">
        <v>1081</v>
      </c>
      <c r="C279" s="105" t="s">
        <v>1082</v>
      </c>
      <c r="D279" s="106">
        <v>1</v>
      </c>
      <c r="E279" s="107">
        <v>1886.15</v>
      </c>
      <c r="F279" s="107">
        <f>VLOOKUP(A279,[1]Sheet1!$A$1:$F$65536,6,FALSE)</f>
        <v>0</v>
      </c>
      <c r="G279" s="108">
        <f>VLOOKUP(A279,[1]Sheet1!$A$1:$G$65536,7,FALSE)</f>
        <v>0</v>
      </c>
      <c r="H279" s="109">
        <v>2.6700000000000002E-2</v>
      </c>
      <c r="I279" s="110">
        <f>VLOOKUP(A279,[1]Sheet1!$A$1:$I$65536,9,FALSE)</f>
        <v>0</v>
      </c>
      <c r="J279" s="104">
        <f>VLOOKUP(A279,[1]Sheet1!$A$1:$J$65536,10,FALSE)</f>
        <v>0</v>
      </c>
      <c r="K279" s="104">
        <f>VLOOKUP(A279,[1]Sheet1!$A$1:$K$65536,11,FALSE)</f>
        <v>0</v>
      </c>
    </row>
    <row r="280" spans="1:11" ht="12.75">
      <c r="A280" s="104" t="s">
        <v>1083</v>
      </c>
      <c r="B280" s="104" t="s">
        <v>1084</v>
      </c>
      <c r="C280" s="105" t="s">
        <v>1085</v>
      </c>
      <c r="D280" s="106">
        <v>1</v>
      </c>
      <c r="E280" s="107">
        <v>1707.25</v>
      </c>
      <c r="F280" s="107"/>
      <c r="G280" s="108"/>
      <c r="H280" s="112"/>
      <c r="I280" s="110"/>
      <c r="J280" s="104"/>
      <c r="K280" s="104"/>
    </row>
    <row r="281" spans="1:11" ht="12.75">
      <c r="A281" s="104" t="s">
        <v>1086</v>
      </c>
      <c r="B281" s="104" t="s">
        <v>1087</v>
      </c>
      <c r="C281" s="105" t="s">
        <v>1088</v>
      </c>
      <c r="D281" s="106">
        <v>1</v>
      </c>
      <c r="E281" s="107">
        <v>2112.06</v>
      </c>
      <c r="F281" s="107">
        <f>VLOOKUP(A281,[1]Sheet1!$A$1:$F$65536,6,FALSE)</f>
        <v>0</v>
      </c>
      <c r="G281" s="108">
        <f>VLOOKUP(A281,[1]Sheet1!$A$1:$G$65536,7,FALSE)</f>
        <v>0</v>
      </c>
      <c r="H281" s="109">
        <v>2.6700000000000002E-2</v>
      </c>
      <c r="I281" s="110">
        <f>VLOOKUP(A281,[1]Sheet1!$A$1:$I$65536,9,FALSE)</f>
        <v>0</v>
      </c>
      <c r="J281" s="104">
        <f>VLOOKUP(A281,[1]Sheet1!$A$1:$J$65536,10,FALSE)</f>
        <v>0</v>
      </c>
      <c r="K281" s="104">
        <f>VLOOKUP(A281,[1]Sheet1!$A$1:$K$65536,11,FALSE)</f>
        <v>0</v>
      </c>
    </row>
    <row r="282" spans="1:11" ht="12.75">
      <c r="A282" s="104" t="s">
        <v>1089</v>
      </c>
      <c r="B282" s="104" t="s">
        <v>1090</v>
      </c>
      <c r="C282" s="105" t="s">
        <v>1091</v>
      </c>
      <c r="D282" s="106">
        <v>1</v>
      </c>
      <c r="E282" s="107">
        <v>1951.63</v>
      </c>
      <c r="F282" s="107"/>
      <c r="G282" s="108"/>
      <c r="H282" s="112"/>
      <c r="I282" s="110"/>
      <c r="J282" s="104"/>
      <c r="K282" s="104"/>
    </row>
    <row r="283" spans="1:11" ht="12.75">
      <c r="A283" s="104" t="s">
        <v>1092</v>
      </c>
      <c r="B283" s="104" t="s">
        <v>1093</v>
      </c>
      <c r="C283" s="105" t="s">
        <v>1094</v>
      </c>
      <c r="D283" s="106">
        <v>2</v>
      </c>
      <c r="E283" s="107">
        <v>1070.4000000000001</v>
      </c>
      <c r="F283" s="107">
        <f>VLOOKUP(A283,[1]Sheet1!$A$1:$F$65536,6,FALSE)</f>
        <v>0.8</v>
      </c>
      <c r="G283" s="108">
        <f>VLOOKUP(A283,[1]Sheet1!$A$1:$G$65536,7,FALSE)</f>
        <v>1.3</v>
      </c>
      <c r="H283" s="109">
        <v>1.14E-2</v>
      </c>
      <c r="I283" s="110">
        <f>VLOOKUP(A283,[1]Sheet1!$A$1:$I$65536,9,FALSE)</f>
        <v>0.28999999999999998</v>
      </c>
      <c r="J283" s="104">
        <f>VLOOKUP(A283,[1]Sheet1!$A$1:$J$65536,10,FALSE)</f>
        <v>0.27</v>
      </c>
      <c r="K283" s="104">
        <f>VLOOKUP(A283,[1]Sheet1!$A$1:$K$65536,11,FALSE)</f>
        <v>0.28999999999999998</v>
      </c>
    </row>
    <row r="284" spans="1:11" ht="12.75">
      <c r="A284" s="104" t="s">
        <v>1095</v>
      </c>
      <c r="B284" s="104" t="s">
        <v>1096</v>
      </c>
      <c r="C284" s="105" t="s">
        <v>1097</v>
      </c>
      <c r="D284" s="106">
        <v>2</v>
      </c>
      <c r="E284" s="107">
        <v>1110.04</v>
      </c>
      <c r="F284" s="107">
        <f>VLOOKUP(A284,[1]Sheet1!$A$1:$F$65536,6,FALSE)</f>
        <v>0.8</v>
      </c>
      <c r="G284" s="108">
        <f>VLOOKUP(A284,[1]Sheet1!$A$1:$G$65536,7,FALSE)</f>
        <v>1.3</v>
      </c>
      <c r="H284" s="109">
        <v>1.14E-2</v>
      </c>
      <c r="I284" s="110">
        <f>VLOOKUP(A284,[1]Sheet1!$A$1:$I$65536,9,FALSE)</f>
        <v>0.28999999999999998</v>
      </c>
      <c r="J284" s="104">
        <f>VLOOKUP(A284,[1]Sheet1!$A$1:$J$65536,10,FALSE)</f>
        <v>0.27</v>
      </c>
      <c r="K284" s="104">
        <f>VLOOKUP(A284,[1]Sheet1!$A$1:$K$65536,11,FALSE)</f>
        <v>0.28999999999999998</v>
      </c>
    </row>
    <row r="285" spans="1:11" ht="12.75">
      <c r="A285" s="104" t="s">
        <v>1098</v>
      </c>
      <c r="B285" s="104" t="s">
        <v>1099</v>
      </c>
      <c r="C285" s="105" t="s">
        <v>1100</v>
      </c>
      <c r="D285" s="106">
        <v>2</v>
      </c>
      <c r="E285" s="107">
        <v>1070.4000000000001</v>
      </c>
      <c r="F285" s="107">
        <f>VLOOKUP(A285,[1]Sheet1!$A$1:$F$65536,6,FALSE)</f>
        <v>0.8</v>
      </c>
      <c r="G285" s="108">
        <f>VLOOKUP(A285,[1]Sheet1!$A$1:$G$65536,7,FALSE)</f>
        <v>1.3</v>
      </c>
      <c r="H285" s="109">
        <v>1.14E-2</v>
      </c>
      <c r="I285" s="110">
        <f>VLOOKUP(A285,[1]Sheet1!$A$1:$I$65536,9,FALSE)</f>
        <v>0.28999999999999998</v>
      </c>
      <c r="J285" s="104">
        <f>VLOOKUP(A285,[1]Sheet1!$A$1:$J$65536,10,FALSE)</f>
        <v>0.27</v>
      </c>
      <c r="K285" s="104">
        <f>VLOOKUP(A285,[1]Sheet1!$A$1:$K$65536,11,FALSE)</f>
        <v>0.28999999999999998</v>
      </c>
    </row>
    <row r="286" spans="1:11" ht="12.75">
      <c r="A286" s="104" t="s">
        <v>1101</v>
      </c>
      <c r="B286" s="104" t="s">
        <v>1102</v>
      </c>
      <c r="C286" s="105" t="s">
        <v>1103</v>
      </c>
      <c r="D286" s="106">
        <v>7</v>
      </c>
      <c r="E286" s="107">
        <v>1052.3</v>
      </c>
      <c r="F286" s="107">
        <f>VLOOKUP(A286,[1]Sheet1!$A$1:$F$65536,6,FALSE)</f>
        <v>1</v>
      </c>
      <c r="G286" s="108">
        <f>VLOOKUP(A286,[1]Sheet1!$A$1:$G$65536,7,FALSE)</f>
        <v>1.2</v>
      </c>
      <c r="H286" s="109">
        <v>2.8E-3</v>
      </c>
      <c r="I286" s="110">
        <f>VLOOKUP(A286,[1]Sheet1!$A$1:$I$65536,9,FALSE)</f>
        <v>0.312</v>
      </c>
      <c r="J286" s="104">
        <f>VLOOKUP(A286,[1]Sheet1!$A$1:$J$65536,10,FALSE)</f>
        <v>9.4E-2</v>
      </c>
      <c r="K286" s="104">
        <f>VLOOKUP(A286,[1]Sheet1!$A$1:$K$65536,11,FALSE)</f>
        <v>9.4E-2</v>
      </c>
    </row>
    <row r="287" spans="1:11" ht="12.75">
      <c r="A287" s="104" t="s">
        <v>1104</v>
      </c>
      <c r="B287" s="104" t="s">
        <v>1105</v>
      </c>
      <c r="C287" s="105" t="s">
        <v>1106</v>
      </c>
      <c r="D287" s="106">
        <v>1</v>
      </c>
      <c r="E287" s="107">
        <v>904.58</v>
      </c>
      <c r="F287" s="107">
        <f>VLOOKUP(A287,[1]Sheet1!$A$1:$F$65536,6,FALSE)</f>
        <v>2.92</v>
      </c>
      <c r="G287" s="108">
        <f>VLOOKUP(A287,[1]Sheet1!$A$1:$G$65536,7,FALSE)</f>
        <v>3.26</v>
      </c>
      <c r="H287" s="109">
        <v>2.18E-2</v>
      </c>
      <c r="I287" s="110">
        <f>VLOOKUP(A287,[1]Sheet1!$A$1:$I$65536,9,FALSE)</f>
        <v>0.66</v>
      </c>
      <c r="J287" s="104">
        <f>VLOOKUP(A287,[1]Sheet1!$A$1:$J$65536,10,FALSE)</f>
        <v>0.33</v>
      </c>
      <c r="K287" s="104">
        <f>VLOOKUP(A287,[1]Sheet1!$A$1:$K$65536,11,FALSE)</f>
        <v>0.1</v>
      </c>
    </row>
    <row r="288" spans="1:11" ht="12.75">
      <c r="A288" s="104" t="s">
        <v>1107</v>
      </c>
      <c r="B288" s="104" t="s">
        <v>1108</v>
      </c>
      <c r="C288" s="105" t="s">
        <v>1109</v>
      </c>
      <c r="D288" s="106">
        <v>1</v>
      </c>
      <c r="E288" s="107">
        <v>1575.79</v>
      </c>
      <c r="F288" s="107">
        <f>VLOOKUP(A288,[1]Sheet1!$A$1:$F$65536,6,FALSE)</f>
        <v>2.8</v>
      </c>
      <c r="G288" s="108">
        <f>VLOOKUP(A288,[1]Sheet1!$A$1:$G$65536,7,FALSE)</f>
        <v>3.3</v>
      </c>
      <c r="H288" s="109">
        <v>2.1499999999999998E-2</v>
      </c>
      <c r="I288" s="110">
        <f>VLOOKUP(A288,[1]Sheet1!$A$1:$I$65536,9,FALSE)</f>
        <v>0.65</v>
      </c>
      <c r="J288" s="104">
        <f>VLOOKUP(A288,[1]Sheet1!$A$1:$J$65536,10,FALSE)</f>
        <v>0.33</v>
      </c>
      <c r="K288" s="104">
        <f>VLOOKUP(A288,[1]Sheet1!$A$1:$K$65536,11,FALSE)</f>
        <v>0.1</v>
      </c>
    </row>
    <row r="289" spans="1:11" ht="12.75">
      <c r="A289" s="104" t="s">
        <v>1110</v>
      </c>
      <c r="B289" s="104" t="s">
        <v>1111</v>
      </c>
      <c r="C289" s="105" t="s">
        <v>1112</v>
      </c>
      <c r="D289" s="106">
        <v>1</v>
      </c>
      <c r="E289" s="107">
        <v>3393.54</v>
      </c>
      <c r="F289" s="107">
        <f>VLOOKUP(A289,[1]Sheet1!$A$1:$F$65536,6,FALSE)</f>
        <v>3</v>
      </c>
      <c r="G289" s="108">
        <f>VLOOKUP(A289,[1]Sheet1!$A$1:$G$65536,7,FALSE)</f>
        <v>3.5</v>
      </c>
      <c r="H289" s="109">
        <v>2.1499999999999998E-2</v>
      </c>
      <c r="I289" s="110">
        <f>VLOOKUP(A289,[1]Sheet1!$A$1:$I$65536,9,FALSE)</f>
        <v>0.65</v>
      </c>
      <c r="J289" s="104">
        <f>VLOOKUP(A289,[1]Sheet1!$A$1:$J$65536,10,FALSE)</f>
        <v>0.33</v>
      </c>
      <c r="K289" s="104">
        <f>VLOOKUP(A289,[1]Sheet1!$A$1:$K$65536,11,FALSE)</f>
        <v>0.1</v>
      </c>
    </row>
    <row r="290" spans="1:11" ht="12.75">
      <c r="A290" s="104" t="s">
        <v>1113</v>
      </c>
      <c r="B290" s="104" t="s">
        <v>1114</v>
      </c>
      <c r="C290" s="105" t="s">
        <v>1115</v>
      </c>
      <c r="D290" s="106">
        <v>1</v>
      </c>
      <c r="E290" s="107">
        <v>1558.99</v>
      </c>
      <c r="F290" s="107">
        <f>VLOOKUP(A290,[1]Sheet1!$A$1:$F$65536,6,FALSE)</f>
        <v>4.5</v>
      </c>
      <c r="G290" s="108">
        <f>VLOOKUP(A290,[1]Sheet1!$A$1:$G$65536,7,FALSE)</f>
        <v>5</v>
      </c>
      <c r="H290" s="109">
        <v>4.1300000000000003E-2</v>
      </c>
      <c r="I290" s="110">
        <f>VLOOKUP(A290,[1]Sheet1!$A$1:$I$65536,9,FALSE)</f>
        <v>1.25</v>
      </c>
      <c r="J290" s="104">
        <f>VLOOKUP(A290,[1]Sheet1!$A$1:$J$65536,10,FALSE)</f>
        <v>0.33</v>
      </c>
      <c r="K290" s="104">
        <f>VLOOKUP(A290,[1]Sheet1!$A$1:$K$65536,11,FALSE)</f>
        <v>0.1</v>
      </c>
    </row>
    <row r="291" spans="1:11" ht="12.75">
      <c r="A291" s="104" t="s">
        <v>1116</v>
      </c>
      <c r="B291" s="104" t="s">
        <v>1117</v>
      </c>
      <c r="C291" s="105" t="s">
        <v>1118</v>
      </c>
      <c r="D291" s="106">
        <v>1</v>
      </c>
      <c r="E291" s="107">
        <v>5366.46</v>
      </c>
      <c r="F291" s="107">
        <f>VLOOKUP(A291,[1]Sheet1!$A$1:$F$65536,6,FALSE)</f>
        <v>4.5</v>
      </c>
      <c r="G291" s="108">
        <f>VLOOKUP(A291,[1]Sheet1!$A$1:$G$65536,7,FALSE)</f>
        <v>5</v>
      </c>
      <c r="H291" s="109">
        <v>4.1300000000000003E-2</v>
      </c>
      <c r="I291" s="110">
        <f>VLOOKUP(A291,[1]Sheet1!$A$1:$I$65536,9,FALSE)</f>
        <v>1.25</v>
      </c>
      <c r="J291" s="104">
        <f>VLOOKUP(A291,[1]Sheet1!$A$1:$J$65536,10,FALSE)</f>
        <v>0.33</v>
      </c>
      <c r="K291" s="104">
        <f>VLOOKUP(A291,[1]Sheet1!$A$1:$K$65536,11,FALSE)</f>
        <v>0.1</v>
      </c>
    </row>
    <row r="292" spans="1:11" ht="12.75">
      <c r="A292" s="104" t="s">
        <v>1119</v>
      </c>
      <c r="B292" s="104" t="s">
        <v>1120</v>
      </c>
      <c r="C292" s="105" t="s">
        <v>1121</v>
      </c>
      <c r="D292" s="106">
        <v>1</v>
      </c>
      <c r="E292" s="107">
        <v>2040.77</v>
      </c>
      <c r="F292" s="107">
        <f>VLOOKUP(A292,[1]Sheet1!$A$1:$F$65536,6,FALSE)</f>
        <v>4.8</v>
      </c>
      <c r="G292" s="108">
        <f>VLOOKUP(A292,[1]Sheet1!$A$1:$G$65536,7,FALSE)</f>
        <v>5.3</v>
      </c>
      <c r="H292" s="109">
        <v>4.1300000000000003E-2</v>
      </c>
      <c r="I292" s="110">
        <f>VLOOKUP(A292,[1]Sheet1!$A$1:$I$65536,9,FALSE)</f>
        <v>1.25</v>
      </c>
      <c r="J292" s="104">
        <f>VLOOKUP(A292,[1]Sheet1!$A$1:$J$65536,10,FALSE)</f>
        <v>0.33</v>
      </c>
      <c r="K292" s="104">
        <f>VLOOKUP(A292,[1]Sheet1!$A$1:$K$65536,11,FALSE)</f>
        <v>0.1</v>
      </c>
    </row>
    <row r="293" spans="1:11" ht="12.75">
      <c r="A293" s="104" t="s">
        <v>1122</v>
      </c>
      <c r="B293" s="104" t="s">
        <v>1123</v>
      </c>
      <c r="C293" s="105" t="s">
        <v>1124</v>
      </c>
      <c r="D293" s="106">
        <v>1</v>
      </c>
      <c r="E293" s="107">
        <v>5889.62</v>
      </c>
      <c r="F293" s="107">
        <f>VLOOKUP(A293,[1]Sheet1!$A$1:$F$65536,6,FALSE)</f>
        <v>5.5</v>
      </c>
      <c r="G293" s="108">
        <f>VLOOKUP(A293,[1]Sheet1!$A$1:$G$65536,7,FALSE)</f>
        <v>6</v>
      </c>
      <c r="H293" s="109">
        <v>4.1300000000000003E-2</v>
      </c>
      <c r="I293" s="110">
        <f>VLOOKUP(A293,[1]Sheet1!$A$1:$I$65536,9,FALSE)</f>
        <v>1.25</v>
      </c>
      <c r="J293" s="104">
        <f>VLOOKUP(A293,[1]Sheet1!$A$1:$J$65536,10,FALSE)</f>
        <v>0.33</v>
      </c>
      <c r="K293" s="104">
        <f>VLOOKUP(A293,[1]Sheet1!$A$1:$K$65536,11,FALSE)</f>
        <v>0.1</v>
      </c>
    </row>
    <row r="294" spans="1:11" ht="12.75">
      <c r="A294" s="104" t="s">
        <v>1125</v>
      </c>
      <c r="B294" s="104" t="s">
        <v>1125</v>
      </c>
      <c r="C294" s="105" t="s">
        <v>1126</v>
      </c>
      <c r="D294" s="106">
        <v>0</v>
      </c>
      <c r="E294" s="107">
        <v>2010</v>
      </c>
      <c r="F294" s="107">
        <f>VLOOKUP(A294,[1]Sheet1!$A$1:$F$65536,6,FALSE)</f>
        <v>0</v>
      </c>
      <c r="G294" s="108">
        <f>VLOOKUP(A294,[1]Sheet1!$A$1:$G$65536,7,FALSE)</f>
        <v>0</v>
      </c>
      <c r="H294" s="113">
        <v>0</v>
      </c>
      <c r="I294" s="110">
        <f>VLOOKUP(A294,[1]Sheet1!$A$1:$I$65536,9,FALSE)</f>
        <v>0</v>
      </c>
      <c r="J294" s="104">
        <f>VLOOKUP(A294,[1]Sheet1!$A$1:$J$65536,10,FALSE)</f>
        <v>0</v>
      </c>
      <c r="K294" s="104">
        <f>VLOOKUP(A294,[1]Sheet1!$A$1:$K$65536,11,FALSE)</f>
        <v>0</v>
      </c>
    </row>
    <row r="295" spans="1:11" ht="12.75">
      <c r="A295" s="104" t="s">
        <v>1127</v>
      </c>
      <c r="B295" s="104" t="s">
        <v>1128</v>
      </c>
      <c r="C295" s="105" t="s">
        <v>1129</v>
      </c>
      <c r="D295" s="106">
        <v>1</v>
      </c>
      <c r="E295" s="107">
        <v>3260.06</v>
      </c>
      <c r="F295" s="107">
        <f>VLOOKUP(A295,[1]Sheet1!$A$1:$F$65536,6,FALSE)</f>
        <v>4.8</v>
      </c>
      <c r="G295" s="108">
        <f>VLOOKUP(A295,[1]Sheet1!$A$1:$G$65536,7,FALSE)</f>
        <v>5.3</v>
      </c>
      <c r="H295" s="109">
        <v>4.1300000000000003E-2</v>
      </c>
      <c r="I295" s="110">
        <f>VLOOKUP(A295,[1]Sheet1!$A$1:$I$65536,9,FALSE)</f>
        <v>1.25</v>
      </c>
      <c r="J295" s="104">
        <f>VLOOKUP(A295,[1]Sheet1!$A$1:$J$65536,10,FALSE)</f>
        <v>0.33</v>
      </c>
      <c r="K295" s="104">
        <f>VLOOKUP(A295,[1]Sheet1!$A$1:$K$65536,11,FALSE)</f>
        <v>0.1</v>
      </c>
    </row>
    <row r="296" spans="1:11" ht="12.75">
      <c r="A296" s="104" t="s">
        <v>1130</v>
      </c>
      <c r="B296" s="104" t="s">
        <v>1130</v>
      </c>
      <c r="C296" s="105" t="s">
        <v>1131</v>
      </c>
      <c r="D296" s="106">
        <v>0</v>
      </c>
      <c r="E296" s="107">
        <v>1550</v>
      </c>
      <c r="F296" s="107">
        <f>VLOOKUP(A296,[1]Sheet1!$A$1:$F$65536,6,FALSE)</f>
        <v>0</v>
      </c>
      <c r="G296" s="108">
        <f>VLOOKUP(A296,[1]Sheet1!$A$1:$G$65536,7,FALSE)</f>
        <v>0</v>
      </c>
      <c r="H296" s="113">
        <v>0</v>
      </c>
      <c r="I296" s="110">
        <f>VLOOKUP(A296,[1]Sheet1!$A$1:$I$65536,9,FALSE)</f>
        <v>0</v>
      </c>
      <c r="J296" s="104">
        <f>VLOOKUP(A296,[1]Sheet1!$A$1:$J$65536,10,FALSE)</f>
        <v>0</v>
      </c>
      <c r="K296" s="104">
        <f>VLOOKUP(A296,[1]Sheet1!$A$1:$K$65536,11,FALSE)</f>
        <v>0</v>
      </c>
    </row>
    <row r="297" spans="1:11" ht="12.75">
      <c r="A297" s="104" t="s">
        <v>1132</v>
      </c>
      <c r="B297" s="104" t="s">
        <v>1133</v>
      </c>
      <c r="C297" s="105" t="s">
        <v>1134</v>
      </c>
      <c r="D297" s="106">
        <v>2</v>
      </c>
      <c r="E297" s="107">
        <v>1250.3599999999999</v>
      </c>
      <c r="F297" s="107">
        <f>VLOOKUP(A297,[1]Sheet1!$A$1:$F$65536,6,FALSE)</f>
        <v>4.5</v>
      </c>
      <c r="G297" s="108">
        <f>VLOOKUP(A297,[1]Sheet1!$A$1:$G$65536,7,FALSE)</f>
        <v>5</v>
      </c>
      <c r="H297" s="109">
        <v>4.02E-2</v>
      </c>
      <c r="I297" s="110">
        <f>VLOOKUP(A297,[1]Sheet1!$A$1:$I$65536,9,FALSE)</f>
        <v>0.67</v>
      </c>
      <c r="J297" s="104">
        <f>VLOOKUP(A297,[1]Sheet1!$A$1:$J$65536,10,FALSE)</f>
        <v>0.63</v>
      </c>
      <c r="K297" s="104">
        <f>VLOOKUP(A297,[1]Sheet1!$A$1:$K$65536,11,FALSE)</f>
        <v>0.18</v>
      </c>
    </row>
    <row r="298" spans="1:11" ht="25.5">
      <c r="A298" s="104" t="s">
        <v>1135</v>
      </c>
      <c r="B298" s="104" t="s">
        <v>1136</v>
      </c>
      <c r="C298" s="105" t="s">
        <v>1137</v>
      </c>
      <c r="D298" s="106">
        <v>1</v>
      </c>
      <c r="E298" s="107">
        <v>5802.51</v>
      </c>
      <c r="F298" s="107">
        <f>VLOOKUP(A298,[1]Sheet1!$A$1:$F$65536,6,FALSE)</f>
        <v>3.7</v>
      </c>
      <c r="G298" s="108">
        <f>VLOOKUP(A298,[1]Sheet1!$A$1:$G$65536,7,FALSE)</f>
        <v>4.2</v>
      </c>
      <c r="H298" s="112">
        <v>4.8000000000000001E-2</v>
      </c>
      <c r="I298" s="110">
        <f>VLOOKUP(A298,[1]Sheet1!$A$1:$I$65536,9,FALSE)</f>
        <v>0.66500000000000004</v>
      </c>
      <c r="J298" s="104">
        <f>VLOOKUP(A298,[1]Sheet1!$A$1:$J$65536,10,FALSE)</f>
        <v>0.63</v>
      </c>
      <c r="K298" s="104">
        <f>VLOOKUP(A298,[1]Sheet1!$A$1:$K$65536,11,FALSE)</f>
        <v>0.13</v>
      </c>
    </row>
    <row r="299" spans="1:11" ht="25.5">
      <c r="A299" s="104" t="s">
        <v>1138</v>
      </c>
      <c r="B299" s="104" t="s">
        <v>1139</v>
      </c>
      <c r="C299" s="105" t="s">
        <v>1140</v>
      </c>
      <c r="D299" s="106">
        <v>1</v>
      </c>
      <c r="E299" s="107">
        <v>5419.44</v>
      </c>
      <c r="F299" s="107">
        <f>VLOOKUP(A299,[1]Sheet1!$A$1:$F$65536,6,FALSE)</f>
        <v>5.8</v>
      </c>
      <c r="G299" s="108">
        <f>VLOOKUP(A299,[1]Sheet1!$A$1:$G$65536,7,FALSE)</f>
        <v>6.3</v>
      </c>
      <c r="H299" s="112">
        <v>4.8000000000000001E-2</v>
      </c>
      <c r="I299" s="110">
        <f>VLOOKUP(A299,[1]Sheet1!$A$1:$I$65536,9,FALSE)</f>
        <v>0.66500000000000004</v>
      </c>
      <c r="J299" s="104">
        <f>VLOOKUP(A299,[1]Sheet1!$A$1:$J$65536,10,FALSE)</f>
        <v>0.63</v>
      </c>
      <c r="K299" s="104">
        <f>VLOOKUP(A299,[1]Sheet1!$A$1:$K$65536,11,FALSE)</f>
        <v>0.13</v>
      </c>
    </row>
    <row r="300" spans="1:11" ht="12.75">
      <c r="A300" s="104" t="s">
        <v>1141</v>
      </c>
      <c r="B300" s="104" t="s">
        <v>1142</v>
      </c>
      <c r="C300" s="105" t="s">
        <v>1143</v>
      </c>
      <c r="D300" s="106">
        <v>1</v>
      </c>
      <c r="E300" s="107">
        <v>1916.45</v>
      </c>
      <c r="F300" s="107">
        <f>VLOOKUP(A300,[1]Sheet1!$A$1:$F$65536,6,FALSE)</f>
        <v>4.8</v>
      </c>
      <c r="G300" s="108">
        <f>VLOOKUP(A300,[1]Sheet1!$A$1:$G$65536,7,FALSE)</f>
        <v>5.3</v>
      </c>
      <c r="H300" s="112">
        <v>4.8000000000000001E-2</v>
      </c>
      <c r="I300" s="110">
        <f>VLOOKUP(A300,[1]Sheet1!$A$1:$I$65536,9,FALSE)</f>
        <v>0.66500000000000004</v>
      </c>
      <c r="J300" s="104">
        <f>VLOOKUP(A300,[1]Sheet1!$A$1:$J$65536,10,FALSE)</f>
        <v>0.63</v>
      </c>
      <c r="K300" s="104">
        <f>VLOOKUP(A300,[1]Sheet1!$A$1:$K$65536,11,FALSE)</f>
        <v>0.13</v>
      </c>
    </row>
    <row r="301" spans="1:11" ht="25.5">
      <c r="A301" s="104" t="s">
        <v>1144</v>
      </c>
      <c r="B301" s="104" t="s">
        <v>1145</v>
      </c>
      <c r="C301" s="105" t="s">
        <v>1146</v>
      </c>
      <c r="D301" s="106">
        <v>1</v>
      </c>
      <c r="E301" s="107">
        <v>4075.93</v>
      </c>
      <c r="F301" s="107">
        <f>VLOOKUP(A301,[1]Sheet1!$A$1:$F$65536,6,FALSE)</f>
        <v>4.8</v>
      </c>
      <c r="G301" s="108">
        <f>VLOOKUP(A301,[1]Sheet1!$A$1:$G$65536,7,FALSE)</f>
        <v>5.3</v>
      </c>
      <c r="H301" s="112">
        <v>4.8000000000000001E-2</v>
      </c>
      <c r="I301" s="110">
        <f>VLOOKUP(A301,[1]Sheet1!$A$1:$I$65536,9,FALSE)</f>
        <v>0.66500000000000004</v>
      </c>
      <c r="J301" s="104">
        <f>VLOOKUP(A301,[1]Sheet1!$A$1:$J$65536,10,FALSE)</f>
        <v>0.63</v>
      </c>
      <c r="K301" s="104">
        <f>VLOOKUP(A301,[1]Sheet1!$A$1:$K$65536,11,FALSE)</f>
        <v>0.13</v>
      </c>
    </row>
    <row r="302" spans="1:11" ht="12.75">
      <c r="A302" s="104" t="s">
        <v>1147</v>
      </c>
      <c r="B302" s="104" t="s">
        <v>1148</v>
      </c>
      <c r="C302" s="105" t="s">
        <v>1149</v>
      </c>
      <c r="D302" s="106">
        <v>1</v>
      </c>
      <c r="E302" s="107">
        <v>5087.95</v>
      </c>
      <c r="F302" s="107">
        <f>VLOOKUP(A302,[1]Sheet1!$A$1:$F$65536,6,FALSE)</f>
        <v>4.5</v>
      </c>
      <c r="G302" s="108">
        <f>VLOOKUP(A302,[1]Sheet1!$A$1:$G$65536,7,FALSE)</f>
        <v>5</v>
      </c>
      <c r="H302" s="109">
        <v>4.2799999999999998E-2</v>
      </c>
      <c r="I302" s="110">
        <f>VLOOKUP(A302,[1]Sheet1!$A$1:$I$65536,9,FALSE)</f>
        <v>0.68</v>
      </c>
      <c r="J302" s="104">
        <f>VLOOKUP(A302,[1]Sheet1!$A$1:$J$65536,10,FALSE)</f>
        <v>0.63</v>
      </c>
      <c r="K302" s="104">
        <f>VLOOKUP(A302,[1]Sheet1!$A$1:$K$65536,11,FALSE)</f>
        <v>0.1</v>
      </c>
    </row>
    <row r="303" spans="1:11" ht="12.75">
      <c r="A303" s="104" t="s">
        <v>1150</v>
      </c>
      <c r="B303" s="104" t="s">
        <v>1151</v>
      </c>
      <c r="C303" s="105" t="s">
        <v>1152</v>
      </c>
      <c r="D303" s="106">
        <v>2</v>
      </c>
      <c r="E303" s="107">
        <v>1676.92</v>
      </c>
      <c r="F303" s="107">
        <f>VLOOKUP(A303,[1]Sheet1!$A$1:$F$65536,6,FALSE)</f>
        <v>4</v>
      </c>
      <c r="G303" s="108">
        <f>VLOOKUP(A303,[1]Sheet1!$A$1:$G$65536,7,FALSE)</f>
        <v>4.5</v>
      </c>
      <c r="H303" s="109">
        <v>3.56E-2</v>
      </c>
      <c r="I303" s="110">
        <f>VLOOKUP(A303,[1]Sheet1!$A$1:$I$65536,9,FALSE)</f>
        <v>0.67</v>
      </c>
      <c r="J303" s="104">
        <f>VLOOKUP(A303,[1]Sheet1!$A$1:$J$65536,10,FALSE)</f>
        <v>0.63</v>
      </c>
      <c r="K303" s="104">
        <f>VLOOKUP(A303,[1]Sheet1!$A$1:$K$65536,11,FALSE)</f>
        <v>0.18</v>
      </c>
    </row>
    <row r="304" spans="1:11" ht="12.75">
      <c r="A304" s="104" t="s">
        <v>1153</v>
      </c>
      <c r="B304" s="104" t="s">
        <v>1154</v>
      </c>
      <c r="C304" s="105" t="s">
        <v>1155</v>
      </c>
      <c r="D304" s="106">
        <v>1</v>
      </c>
      <c r="E304" s="107">
        <v>5606.27</v>
      </c>
      <c r="F304" s="107">
        <f>VLOOKUP(A304,[1]Sheet1!$A$1:$F$65536,6,FALSE)</f>
        <v>4.5</v>
      </c>
      <c r="G304" s="108">
        <f>VLOOKUP(A304,[1]Sheet1!$A$1:$G$65536,7,FALSE)</f>
        <v>5</v>
      </c>
      <c r="H304" s="109">
        <v>4.2799999999999998E-2</v>
      </c>
      <c r="I304" s="110">
        <f>VLOOKUP(A304,[1]Sheet1!$A$1:$I$65536,9,FALSE)</f>
        <v>0.68</v>
      </c>
      <c r="J304" s="104">
        <f>VLOOKUP(A304,[1]Sheet1!$A$1:$J$65536,10,FALSE)</f>
        <v>0.63</v>
      </c>
      <c r="K304" s="104">
        <f>VLOOKUP(A304,[1]Sheet1!$A$1:$K$65536,11,FALSE)</f>
        <v>0.1</v>
      </c>
    </row>
    <row r="305" spans="1:11" ht="25.5">
      <c r="A305" s="104" t="s">
        <v>1156</v>
      </c>
      <c r="B305" s="104" t="s">
        <v>1157</v>
      </c>
      <c r="C305" s="105" t="s">
        <v>1158</v>
      </c>
      <c r="D305" s="106">
        <v>1</v>
      </c>
      <c r="E305" s="107">
        <v>4913.96</v>
      </c>
      <c r="F305" s="107">
        <f>VLOOKUP(A305,[1]Sheet1!$A$1:$F$65536,6,FALSE)</f>
        <v>4.5</v>
      </c>
      <c r="G305" s="108">
        <f>VLOOKUP(A305,[1]Sheet1!$A$1:$G$65536,7,FALSE)</f>
        <v>5</v>
      </c>
      <c r="H305" s="109">
        <v>4.2799999999999998E-2</v>
      </c>
      <c r="I305" s="110">
        <f>VLOOKUP(A305,[1]Sheet1!$A$1:$I$65536,9,FALSE)</f>
        <v>0.68</v>
      </c>
      <c r="J305" s="104">
        <f>VLOOKUP(A305,[1]Sheet1!$A$1:$J$65536,10,FALSE)</f>
        <v>0.63</v>
      </c>
      <c r="K305" s="104">
        <f>VLOOKUP(A305,[1]Sheet1!$A$1:$K$65536,11,FALSE)</f>
        <v>0.1</v>
      </c>
    </row>
    <row r="306" spans="1:11" ht="25.5">
      <c r="A306" s="104" t="s">
        <v>1159</v>
      </c>
      <c r="B306" s="104" t="s">
        <v>1160</v>
      </c>
      <c r="C306" s="105" t="s">
        <v>1161</v>
      </c>
      <c r="D306" s="106">
        <v>2</v>
      </c>
      <c r="E306" s="107">
        <v>1636.96</v>
      </c>
      <c r="F306" s="107">
        <f>VLOOKUP(A306,[1]Sheet1!$A$1:$F$65536,6,FALSE)</f>
        <v>3.5</v>
      </c>
      <c r="G306" s="108">
        <f>VLOOKUP(A306,[1]Sheet1!$A$1:$G$65536,7,FALSE)</f>
        <v>4</v>
      </c>
      <c r="H306" s="109">
        <v>2.1700000000000001E-2</v>
      </c>
      <c r="I306" s="110">
        <f>VLOOKUP(A306,[1]Sheet1!$A$1:$I$65536,9,FALSE)</f>
        <v>0.69</v>
      </c>
      <c r="J306" s="104">
        <f>VLOOKUP(A306,[1]Sheet1!$A$1:$J$65536,10,FALSE)</f>
        <v>0.63</v>
      </c>
      <c r="K306" s="104">
        <f>VLOOKUP(A306,[1]Sheet1!$A$1:$K$65536,11,FALSE)</f>
        <v>0.1</v>
      </c>
    </row>
    <row r="307" spans="1:11" ht="12.75">
      <c r="A307" s="104" t="s">
        <v>1162</v>
      </c>
      <c r="B307" s="104" t="s">
        <v>1163</v>
      </c>
      <c r="C307" s="105" t="s">
        <v>1164</v>
      </c>
      <c r="D307" s="106">
        <v>2</v>
      </c>
      <c r="E307" s="107">
        <v>3695.76</v>
      </c>
      <c r="F307" s="107">
        <f>VLOOKUP(A307,[1]Sheet1!$A$1:$F$65536,6,FALSE)</f>
        <v>4</v>
      </c>
      <c r="G307" s="108">
        <f>VLOOKUP(A307,[1]Sheet1!$A$1:$G$65536,7,FALSE)</f>
        <v>4.5</v>
      </c>
      <c r="H307" s="112">
        <v>3.7999999999999999E-2</v>
      </c>
      <c r="I307" s="110">
        <f>VLOOKUP(A307,[1]Sheet1!$A$1:$I$65536,9,FALSE)</f>
        <v>0.67</v>
      </c>
      <c r="J307" s="104">
        <f>VLOOKUP(A307,[1]Sheet1!$A$1:$J$65536,10,FALSE)</f>
        <v>0.63</v>
      </c>
      <c r="K307" s="104">
        <f>VLOOKUP(A307,[1]Sheet1!$A$1:$K$65536,11,FALSE)</f>
        <v>0.18</v>
      </c>
    </row>
    <row r="308" spans="1:11" ht="25.5">
      <c r="A308" s="104" t="s">
        <v>1165</v>
      </c>
      <c r="B308" s="104" t="s">
        <v>1166</v>
      </c>
      <c r="C308" s="105" t="s">
        <v>1167</v>
      </c>
      <c r="D308" s="106">
        <v>1</v>
      </c>
      <c r="E308" s="107">
        <v>6637.28</v>
      </c>
      <c r="F308" s="107">
        <f>VLOOKUP(A308,[1]Sheet1!$A$1:$F$65536,6,FALSE)</f>
        <v>4.5</v>
      </c>
      <c r="G308" s="108">
        <f>VLOOKUP(A308,[1]Sheet1!$A$1:$G$65536,7,FALSE)</f>
        <v>5</v>
      </c>
      <c r="H308" s="109">
        <v>4.2799999999999998E-2</v>
      </c>
      <c r="I308" s="110">
        <f>VLOOKUP(A308,[1]Sheet1!$A$1:$I$65536,9,FALSE)</f>
        <v>0.68</v>
      </c>
      <c r="J308" s="104">
        <f>VLOOKUP(A308,[1]Sheet1!$A$1:$J$65536,10,FALSE)</f>
        <v>0.63</v>
      </c>
      <c r="K308" s="104">
        <f>VLOOKUP(A308,[1]Sheet1!$A$1:$K$65536,11,FALSE)</f>
        <v>0.1</v>
      </c>
    </row>
    <row r="309" spans="1:11" ht="25.5">
      <c r="A309" s="104" t="s">
        <v>1168</v>
      </c>
      <c r="B309" s="104" t="s">
        <v>1169</v>
      </c>
      <c r="C309" s="105" t="s">
        <v>1170</v>
      </c>
      <c r="D309" s="106">
        <v>2</v>
      </c>
      <c r="E309" s="107">
        <v>3484.79</v>
      </c>
      <c r="F309" s="107">
        <f>VLOOKUP(A309,[1]Sheet1!$A$1:$F$65536,6,FALSE)</f>
        <v>3.5</v>
      </c>
      <c r="G309" s="108">
        <f>VLOOKUP(A309,[1]Sheet1!$A$1:$G$65536,7,FALSE)</f>
        <v>4</v>
      </c>
      <c r="H309" s="109">
        <v>2.1700000000000001E-2</v>
      </c>
      <c r="I309" s="110">
        <f>VLOOKUP(A309,[1]Sheet1!$A$1:$I$65536,9,FALSE)</f>
        <v>0.69</v>
      </c>
      <c r="J309" s="104">
        <f>VLOOKUP(A309,[1]Sheet1!$A$1:$J$65536,10,FALSE)</f>
        <v>0.63</v>
      </c>
      <c r="K309" s="104">
        <f>VLOOKUP(A309,[1]Sheet1!$A$1:$K$65536,11,FALSE)</f>
        <v>0.1</v>
      </c>
    </row>
    <row r="310" spans="1:11" ht="25.5">
      <c r="A310" s="104" t="s">
        <v>1171</v>
      </c>
      <c r="B310" s="104" t="s">
        <v>1172</v>
      </c>
      <c r="C310" s="105" t="s">
        <v>1173</v>
      </c>
      <c r="D310" s="106">
        <v>2</v>
      </c>
      <c r="E310" s="107">
        <v>1195.81</v>
      </c>
      <c r="F310" s="107">
        <f>VLOOKUP(A310,[1]Sheet1!$A$1:$F$65536,6,FALSE)</f>
        <v>4.5</v>
      </c>
      <c r="G310" s="108">
        <f>VLOOKUP(A310,[1]Sheet1!$A$1:$G$65536,7,FALSE)</f>
        <v>5</v>
      </c>
      <c r="H310" s="109">
        <v>2.1399999999999999E-2</v>
      </c>
      <c r="I310" s="110">
        <f>VLOOKUP(A310,[1]Sheet1!$A$1:$I$65536,9,FALSE)</f>
        <v>0.68</v>
      </c>
      <c r="J310" s="104">
        <f>VLOOKUP(A310,[1]Sheet1!$A$1:$J$65536,10,FALSE)</f>
        <v>0.63</v>
      </c>
      <c r="K310" s="104">
        <f>VLOOKUP(A310,[1]Sheet1!$A$1:$K$65536,11,FALSE)</f>
        <v>0.1</v>
      </c>
    </row>
    <row r="311" spans="1:11" ht="25.5">
      <c r="A311" s="104" t="s">
        <v>1174</v>
      </c>
      <c r="B311" s="104" t="s">
        <v>1175</v>
      </c>
      <c r="C311" s="105" t="s">
        <v>1176</v>
      </c>
      <c r="D311" s="106">
        <v>1</v>
      </c>
      <c r="E311" s="107">
        <v>4992.68</v>
      </c>
      <c r="F311" s="107">
        <f>VLOOKUP(A311,[1]Sheet1!$A$1:$F$65536,6,FALSE)</f>
        <v>4.5</v>
      </c>
      <c r="G311" s="108">
        <f>VLOOKUP(A311,[1]Sheet1!$A$1:$G$65536,7,FALSE)</f>
        <v>5</v>
      </c>
      <c r="H311" s="109">
        <v>4.2799999999999998E-2</v>
      </c>
      <c r="I311" s="110">
        <f>VLOOKUP(A311,[1]Sheet1!$A$1:$I$65536,9,FALSE)</f>
        <v>0.68</v>
      </c>
      <c r="J311" s="104">
        <f>VLOOKUP(A311,[1]Sheet1!$A$1:$J$65536,10,FALSE)</f>
        <v>0.63</v>
      </c>
      <c r="K311" s="104">
        <f>VLOOKUP(A311,[1]Sheet1!$A$1:$K$65536,11,FALSE)</f>
        <v>0.1</v>
      </c>
    </row>
    <row r="312" spans="1:11" ht="12.75">
      <c r="A312" s="104" t="s">
        <v>1177</v>
      </c>
      <c r="B312" s="104" t="s">
        <v>1178</v>
      </c>
      <c r="C312" s="105" t="s">
        <v>1179</v>
      </c>
      <c r="D312" s="106">
        <v>2</v>
      </c>
      <c r="E312" s="107">
        <v>1410.21</v>
      </c>
      <c r="F312" s="107">
        <f>VLOOKUP(A312,[1]Sheet1!$A$1:$F$65536,6,FALSE)</f>
        <v>5.4</v>
      </c>
      <c r="G312" s="108">
        <f>VLOOKUP(A312,[1]Sheet1!$A$1:$G$65536,7,FALSE)</f>
        <v>5.7649999999999997</v>
      </c>
      <c r="H312" s="112">
        <v>3.7999999999999999E-2</v>
      </c>
      <c r="I312" s="110">
        <f>VLOOKUP(A312,[1]Sheet1!$A$1:$I$65536,9,FALSE)</f>
        <v>0.67</v>
      </c>
      <c r="J312" s="104">
        <f>VLOOKUP(A312,[1]Sheet1!$A$1:$J$65536,10,FALSE)</f>
        <v>0.63</v>
      </c>
      <c r="K312" s="104">
        <f>VLOOKUP(A312,[1]Sheet1!$A$1:$K$65536,11,FALSE)</f>
        <v>0.18</v>
      </c>
    </row>
    <row r="313" spans="1:11" ht="12.75">
      <c r="A313" s="104" t="s">
        <v>1180</v>
      </c>
      <c r="B313" s="104" t="s">
        <v>1181</v>
      </c>
      <c r="C313" s="105" t="s">
        <v>1182</v>
      </c>
      <c r="D313" s="106">
        <v>1</v>
      </c>
      <c r="E313" s="107">
        <v>5221.63</v>
      </c>
      <c r="F313" s="107">
        <f>VLOOKUP(A313,[1]Sheet1!$A$1:$F$65536,6,FALSE)</f>
        <v>4.5</v>
      </c>
      <c r="G313" s="108">
        <f>VLOOKUP(A313,[1]Sheet1!$A$1:$G$65536,7,FALSE)</f>
        <v>5</v>
      </c>
      <c r="H313" s="109">
        <v>4.2799999999999998E-2</v>
      </c>
      <c r="I313" s="110">
        <f>VLOOKUP(A313,[1]Sheet1!$A$1:$I$65536,9,FALSE)</f>
        <v>0.68</v>
      </c>
      <c r="J313" s="104">
        <f>VLOOKUP(A313,[1]Sheet1!$A$1:$J$65536,10,FALSE)</f>
        <v>0.63</v>
      </c>
      <c r="K313" s="104">
        <f>VLOOKUP(A313,[1]Sheet1!$A$1:$K$65536,11,FALSE)</f>
        <v>0.1</v>
      </c>
    </row>
    <row r="314" spans="1:11" ht="12.75">
      <c r="A314" s="104" t="s">
        <v>1183</v>
      </c>
      <c r="B314" s="104" t="s">
        <v>1184</v>
      </c>
      <c r="C314" s="105" t="s">
        <v>1185</v>
      </c>
      <c r="D314" s="106">
        <v>2</v>
      </c>
      <c r="E314" s="107">
        <v>1827.26</v>
      </c>
      <c r="F314" s="107">
        <f>VLOOKUP(A314,[1]Sheet1!$A$1:$F$65536,6,FALSE)</f>
        <v>5</v>
      </c>
      <c r="G314" s="108">
        <f>VLOOKUP(A314,[1]Sheet1!$A$1:$G$65536,7,FALSE)</f>
        <v>5.5</v>
      </c>
      <c r="H314" s="112">
        <v>3.7999999999999999E-2</v>
      </c>
      <c r="I314" s="110">
        <f>VLOOKUP(A314,[1]Sheet1!$A$1:$I$65536,9,FALSE)</f>
        <v>0.67</v>
      </c>
      <c r="J314" s="104">
        <f>VLOOKUP(A314,[1]Sheet1!$A$1:$J$65536,10,FALSE)</f>
        <v>0.63</v>
      </c>
      <c r="K314" s="104">
        <f>VLOOKUP(A314,[1]Sheet1!$A$1:$K$65536,11,FALSE)</f>
        <v>0.18</v>
      </c>
    </row>
    <row r="315" spans="1:11" ht="12.75">
      <c r="A315" s="104" t="s">
        <v>1186</v>
      </c>
      <c r="B315" s="104" t="s">
        <v>1186</v>
      </c>
      <c r="C315" s="105" t="s">
        <v>1187</v>
      </c>
      <c r="D315" s="106">
        <v>0</v>
      </c>
      <c r="E315" s="107">
        <v>3780</v>
      </c>
      <c r="F315" s="107">
        <f>VLOOKUP(A315,[1]Sheet1!$A$1:$F$65536,6,FALSE)</f>
        <v>0</v>
      </c>
      <c r="G315" s="108">
        <f>VLOOKUP(A315,[1]Sheet1!$A$1:$G$65536,7,FALSE)</f>
        <v>0</v>
      </c>
      <c r="H315" s="113">
        <v>0</v>
      </c>
      <c r="I315" s="110">
        <f>VLOOKUP(A315,[1]Sheet1!$A$1:$I$65536,9,FALSE)</f>
        <v>0</v>
      </c>
      <c r="J315" s="104">
        <f>VLOOKUP(A315,[1]Sheet1!$A$1:$J$65536,10,FALSE)</f>
        <v>0</v>
      </c>
      <c r="K315" s="104">
        <f>VLOOKUP(A315,[1]Sheet1!$A$1:$K$65536,11,FALSE)</f>
        <v>0</v>
      </c>
    </row>
    <row r="316" spans="1:11" ht="12.75">
      <c r="A316" s="104" t="s">
        <v>1188</v>
      </c>
      <c r="B316" s="104" t="s">
        <v>1189</v>
      </c>
      <c r="C316" s="105" t="s">
        <v>1190</v>
      </c>
      <c r="D316" s="106">
        <v>1</v>
      </c>
      <c r="E316" s="107">
        <v>1599.14</v>
      </c>
      <c r="F316" s="107">
        <f>VLOOKUP(A316,[1]Sheet1!$A$1:$F$65536,6,FALSE)</f>
        <v>4.5</v>
      </c>
      <c r="G316" s="108">
        <f>VLOOKUP(A316,[1]Sheet1!$A$1:$G$65536,7,FALSE)</f>
        <v>5</v>
      </c>
      <c r="H316" s="112">
        <v>4.8000000000000001E-2</v>
      </c>
      <c r="I316" s="110">
        <f>VLOOKUP(A316,[1]Sheet1!$A$1:$I$65536,9,FALSE)</f>
        <v>0.66500000000000004</v>
      </c>
      <c r="J316" s="104">
        <f>VLOOKUP(A316,[1]Sheet1!$A$1:$J$65536,10,FALSE)</f>
        <v>0.63</v>
      </c>
      <c r="K316" s="104">
        <f>VLOOKUP(A316,[1]Sheet1!$A$1:$K$65536,11,FALSE)</f>
        <v>0.13</v>
      </c>
    </row>
    <row r="317" spans="1:11" ht="25.5">
      <c r="A317" s="104" t="s">
        <v>1191</v>
      </c>
      <c r="B317" s="104" t="s">
        <v>1192</v>
      </c>
      <c r="C317" s="105" t="s">
        <v>1193</v>
      </c>
      <c r="D317" s="106">
        <v>1</v>
      </c>
      <c r="E317" s="107">
        <v>1718.04</v>
      </c>
      <c r="F317" s="107">
        <f>VLOOKUP(A317,[1]Sheet1!$A$1:$F$65536,6,FALSE)</f>
        <v>4.5</v>
      </c>
      <c r="G317" s="108">
        <f>VLOOKUP(A317,[1]Sheet1!$A$1:$G$65536,7,FALSE)</f>
        <v>5</v>
      </c>
      <c r="H317" s="112">
        <v>4.8000000000000001E-2</v>
      </c>
      <c r="I317" s="110">
        <f>VLOOKUP(A317,[1]Sheet1!$A$1:$I$65536,9,FALSE)</f>
        <v>0.66500000000000004</v>
      </c>
      <c r="J317" s="104">
        <f>VLOOKUP(A317,[1]Sheet1!$A$1:$J$65536,10,FALSE)</f>
        <v>0.63</v>
      </c>
      <c r="K317" s="104">
        <f>VLOOKUP(A317,[1]Sheet1!$A$1:$K$65536,11,FALSE)</f>
        <v>0.13</v>
      </c>
    </row>
    <row r="318" spans="1:11" ht="12.75">
      <c r="A318" s="104" t="s">
        <v>1194</v>
      </c>
      <c r="B318" s="104" t="s">
        <v>1195</v>
      </c>
      <c r="C318" s="105" t="s">
        <v>1196</v>
      </c>
      <c r="D318" s="106">
        <v>1</v>
      </c>
      <c r="E318" s="107">
        <v>2881.79</v>
      </c>
      <c r="F318" s="107">
        <f>VLOOKUP(A318,[1]Sheet1!$A$1:$F$65536,6,FALSE)</f>
        <v>9.5</v>
      </c>
      <c r="G318" s="108">
        <f>VLOOKUP(A318,[1]Sheet1!$A$1:$G$65536,7,FALSE)</f>
        <v>10</v>
      </c>
      <c r="H318" s="109">
        <v>7.2599999999999998E-2</v>
      </c>
      <c r="I318" s="110">
        <f>VLOOKUP(A318,[1]Sheet1!$A$1:$I$65536,9,FALSE)</f>
        <v>1.28</v>
      </c>
      <c r="J318" s="104">
        <f>VLOOKUP(A318,[1]Sheet1!$A$1:$J$65536,10,FALSE)</f>
        <v>0.63</v>
      </c>
      <c r="K318" s="104">
        <f>VLOOKUP(A318,[1]Sheet1!$A$1:$K$65536,11,FALSE)</f>
        <v>0.09</v>
      </c>
    </row>
    <row r="319" spans="1:11" ht="12.75">
      <c r="A319" s="104" t="s">
        <v>1197</v>
      </c>
      <c r="B319" s="104" t="s">
        <v>1198</v>
      </c>
      <c r="C319" s="105" t="s">
        <v>1199</v>
      </c>
      <c r="D319" s="106">
        <v>1</v>
      </c>
      <c r="E319" s="107">
        <v>3997.41</v>
      </c>
      <c r="F319" s="107">
        <f>VLOOKUP(A319,[1]Sheet1!$A$1:$F$65536,6,FALSE)</f>
        <v>8.4700000000000006</v>
      </c>
      <c r="G319" s="108">
        <f>VLOOKUP(A319,[1]Sheet1!$A$1:$G$65536,7,FALSE)</f>
        <v>9.48</v>
      </c>
      <c r="H319" s="109">
        <v>0.1048</v>
      </c>
      <c r="I319" s="110">
        <f>VLOOKUP(A319,[1]Sheet1!$A$1:$I$65536,9,FALSE)</f>
        <v>1.3</v>
      </c>
      <c r="J319" s="104">
        <f>VLOOKUP(A319,[1]Sheet1!$A$1:$J$65536,10,FALSE)</f>
        <v>0.62</v>
      </c>
      <c r="K319" s="104">
        <f>VLOOKUP(A319,[1]Sheet1!$A$1:$K$65536,11,FALSE)</f>
        <v>0.13</v>
      </c>
    </row>
    <row r="320" spans="1:11" ht="12.75">
      <c r="A320" s="104" t="s">
        <v>1200</v>
      </c>
      <c r="B320" s="104" t="s">
        <v>1201</v>
      </c>
      <c r="C320" s="105" t="s">
        <v>1202</v>
      </c>
      <c r="D320" s="106">
        <v>1</v>
      </c>
      <c r="E320" s="107">
        <v>7632.06</v>
      </c>
      <c r="F320" s="107">
        <f>VLOOKUP(A320,[1]Sheet1!$A$1:$F$65536,6,FALSE)</f>
        <v>8.67</v>
      </c>
      <c r="G320" s="108">
        <f>VLOOKUP(A320,[1]Sheet1!$A$1:$G$65536,7,FALSE)</f>
        <v>9.68</v>
      </c>
      <c r="H320" s="109">
        <v>0.1048</v>
      </c>
      <c r="I320" s="110">
        <f>VLOOKUP(A320,[1]Sheet1!$A$1:$I$65536,9,FALSE)</f>
        <v>1.3</v>
      </c>
      <c r="J320" s="104">
        <f>VLOOKUP(A320,[1]Sheet1!$A$1:$J$65536,10,FALSE)</f>
        <v>0.62</v>
      </c>
      <c r="K320" s="104">
        <f>VLOOKUP(A320,[1]Sheet1!$A$1:$K$65536,11,FALSE)</f>
        <v>0.13</v>
      </c>
    </row>
    <row r="321" spans="1:11" ht="12.75">
      <c r="A321" s="104" t="s">
        <v>1203</v>
      </c>
      <c r="B321" s="104" t="s">
        <v>1204</v>
      </c>
      <c r="C321" s="105" t="s">
        <v>1205</v>
      </c>
      <c r="D321" s="106">
        <v>1</v>
      </c>
      <c r="E321" s="107">
        <v>4095</v>
      </c>
      <c r="F321" s="107">
        <f>VLOOKUP(A321,[1]Sheet1!$A$1:$F$65536,6,FALSE)</f>
        <v>8.57</v>
      </c>
      <c r="G321" s="108">
        <f>VLOOKUP(A321,[1]Sheet1!$A$1:$G$65536,7,FALSE)</f>
        <v>9.58</v>
      </c>
      <c r="H321" s="109">
        <v>0.1048</v>
      </c>
      <c r="I321" s="110">
        <f>VLOOKUP(A321,[1]Sheet1!$A$1:$I$65536,9,FALSE)</f>
        <v>1.3</v>
      </c>
      <c r="J321" s="104">
        <f>VLOOKUP(A321,[1]Sheet1!$A$1:$J$65536,10,FALSE)</f>
        <v>0.62</v>
      </c>
      <c r="K321" s="104">
        <f>VLOOKUP(A321,[1]Sheet1!$A$1:$K$65536,11,FALSE)</f>
        <v>0.13</v>
      </c>
    </row>
    <row r="322" spans="1:11" ht="12.75">
      <c r="A322" s="104" t="s">
        <v>1206</v>
      </c>
      <c r="B322" s="104" t="s">
        <v>1207</v>
      </c>
      <c r="C322" s="105" t="s">
        <v>1208</v>
      </c>
      <c r="D322" s="106">
        <v>1</v>
      </c>
      <c r="E322" s="107">
        <v>6734.13</v>
      </c>
      <c r="F322" s="107">
        <f>VLOOKUP(A322,[1]Sheet1!$A$1:$F$65536,6,FALSE)</f>
        <v>9</v>
      </c>
      <c r="G322" s="108">
        <f>VLOOKUP(A322,[1]Sheet1!$A$1:$G$65536,7,FALSE)</f>
        <v>10</v>
      </c>
      <c r="H322" s="109">
        <v>7.2599999999999998E-2</v>
      </c>
      <c r="I322" s="110">
        <f>VLOOKUP(A322,[1]Sheet1!$A$1:$I$65536,9,FALSE)</f>
        <v>1.28</v>
      </c>
      <c r="J322" s="104">
        <f>VLOOKUP(A322,[1]Sheet1!$A$1:$J$65536,10,FALSE)</f>
        <v>0.63</v>
      </c>
      <c r="K322" s="104">
        <f>VLOOKUP(A322,[1]Sheet1!$A$1:$K$65536,11,FALSE)</f>
        <v>0.09</v>
      </c>
    </row>
    <row r="323" spans="1:11" ht="12.75">
      <c r="A323" s="104" t="s">
        <v>1209</v>
      </c>
      <c r="B323" s="104" t="s">
        <v>1210</v>
      </c>
      <c r="C323" s="105" t="s">
        <v>1211</v>
      </c>
      <c r="D323" s="106">
        <v>1</v>
      </c>
      <c r="E323" s="107">
        <v>1027.9000000000001</v>
      </c>
      <c r="F323" s="107">
        <f>VLOOKUP(A323,[1]Sheet1!$A$1:$F$65536,6,FALSE)</f>
        <v>2.5</v>
      </c>
      <c r="G323" s="108">
        <f>VLOOKUP(A323,[1]Sheet1!$A$1:$G$65536,7,FALSE)</f>
        <v>3</v>
      </c>
      <c r="H323" s="109">
        <v>2.18E-2</v>
      </c>
      <c r="I323" s="110">
        <f>VLOOKUP(A323,[1]Sheet1!$A$1:$I$65536,9,FALSE)</f>
        <v>0.66</v>
      </c>
      <c r="J323" s="104">
        <f>VLOOKUP(A323,[1]Sheet1!$A$1:$J$65536,10,FALSE)</f>
        <v>0.33</v>
      </c>
      <c r="K323" s="104">
        <f>VLOOKUP(A323,[1]Sheet1!$A$1:$K$65536,11,FALSE)</f>
        <v>0.1</v>
      </c>
    </row>
    <row r="324" spans="1:11" ht="12.75">
      <c r="A324" s="104" t="s">
        <v>1212</v>
      </c>
      <c r="B324" s="104" t="s">
        <v>1213</v>
      </c>
      <c r="C324" s="105" t="s">
        <v>1214</v>
      </c>
      <c r="D324" s="106">
        <v>1</v>
      </c>
      <c r="E324" s="107">
        <v>4839.5200000000004</v>
      </c>
      <c r="F324" s="107">
        <f>VLOOKUP(A324,[1]Sheet1!$A$1:$F$65536,6,FALSE)</f>
        <v>2</v>
      </c>
      <c r="G324" s="108">
        <f>VLOOKUP(A324,[1]Sheet1!$A$1:$G$65536,7,FALSE)</f>
        <v>2.5</v>
      </c>
      <c r="H324" s="109">
        <v>1.9599999999999999E-2</v>
      </c>
      <c r="I324" s="110">
        <f>VLOOKUP(A324,[1]Sheet1!$A$1:$I$65536,9,FALSE)</f>
        <v>0.66</v>
      </c>
      <c r="J324" s="104">
        <f>VLOOKUP(A324,[1]Sheet1!$A$1:$J$65536,10,FALSE)</f>
        <v>0.33</v>
      </c>
      <c r="K324" s="104">
        <f>VLOOKUP(A324,[1]Sheet1!$A$1:$K$65536,11,FALSE)</f>
        <v>0.09</v>
      </c>
    </row>
    <row r="325" spans="1:11" ht="12.75">
      <c r="A325" s="104" t="s">
        <v>1215</v>
      </c>
      <c r="B325" s="104" t="s">
        <v>1216</v>
      </c>
      <c r="C325" s="105" t="s">
        <v>1217</v>
      </c>
      <c r="D325" s="106">
        <v>1</v>
      </c>
      <c r="E325" s="107">
        <v>1729.23</v>
      </c>
      <c r="F325" s="107">
        <f>VLOOKUP(A325,[1]Sheet1!$A$1:$F$65536,6,FALSE)</f>
        <v>3.1</v>
      </c>
      <c r="G325" s="108">
        <f>VLOOKUP(A325,[1]Sheet1!$A$1:$G$65536,7,FALSE)</f>
        <v>3.6</v>
      </c>
      <c r="H325" s="109">
        <v>2.1499999999999998E-2</v>
      </c>
      <c r="I325" s="110">
        <f>VLOOKUP(A325,[1]Sheet1!$A$1:$I$65536,9,FALSE)</f>
        <v>0.65</v>
      </c>
      <c r="J325" s="104">
        <f>VLOOKUP(A325,[1]Sheet1!$A$1:$J$65536,10,FALSE)</f>
        <v>0.33</v>
      </c>
      <c r="K325" s="104">
        <f>VLOOKUP(A325,[1]Sheet1!$A$1:$K$65536,11,FALSE)</f>
        <v>0.1</v>
      </c>
    </row>
    <row r="326" spans="1:11" ht="12.75">
      <c r="A326" s="104" t="s">
        <v>1218</v>
      </c>
      <c r="B326" s="104" t="s">
        <v>1219</v>
      </c>
      <c r="C326" s="105" t="s">
        <v>1220</v>
      </c>
      <c r="D326" s="106">
        <v>1</v>
      </c>
      <c r="E326" s="107">
        <v>5610.11</v>
      </c>
      <c r="F326" s="107">
        <f>VLOOKUP(A326,[1]Sheet1!$A$1:$F$65536,6,FALSE)</f>
        <v>2.7</v>
      </c>
      <c r="G326" s="108">
        <f>VLOOKUP(A326,[1]Sheet1!$A$1:$G$65536,7,FALSE)</f>
        <v>3.2</v>
      </c>
      <c r="H326" s="109">
        <v>1.9599999999999999E-2</v>
      </c>
      <c r="I326" s="110">
        <f>VLOOKUP(A326,[1]Sheet1!$A$1:$I$65536,9,FALSE)</f>
        <v>0.66</v>
      </c>
      <c r="J326" s="104">
        <f>VLOOKUP(A326,[1]Sheet1!$A$1:$J$65536,10,FALSE)</f>
        <v>0.33</v>
      </c>
      <c r="K326" s="104">
        <f>VLOOKUP(A326,[1]Sheet1!$A$1:$K$65536,11,FALSE)</f>
        <v>0.09</v>
      </c>
    </row>
    <row r="327" spans="1:11" ht="12.75">
      <c r="A327" s="104" t="s">
        <v>1221</v>
      </c>
      <c r="B327" s="104" t="s">
        <v>1222</v>
      </c>
      <c r="C327" s="105" t="s">
        <v>1223</v>
      </c>
      <c r="D327" s="106">
        <v>1</v>
      </c>
      <c r="E327" s="107">
        <v>2909.35</v>
      </c>
      <c r="F327" s="107">
        <f>VLOOKUP(A327,[1]Sheet1!$A$1:$F$65536,6,FALSE)</f>
        <v>3.1</v>
      </c>
      <c r="G327" s="108">
        <f>VLOOKUP(A327,[1]Sheet1!$A$1:$G$65536,7,FALSE)</f>
        <v>3.6</v>
      </c>
      <c r="H327" s="109">
        <v>2.1499999999999998E-2</v>
      </c>
      <c r="I327" s="110">
        <f>VLOOKUP(A327,[1]Sheet1!$A$1:$I$65536,9,FALSE)</f>
        <v>0.65</v>
      </c>
      <c r="J327" s="104">
        <f>VLOOKUP(A327,[1]Sheet1!$A$1:$J$65536,10,FALSE)</f>
        <v>0.33</v>
      </c>
      <c r="K327" s="104">
        <f>VLOOKUP(A327,[1]Sheet1!$A$1:$K$65536,11,FALSE)</f>
        <v>0.1</v>
      </c>
    </row>
    <row r="328" spans="1:11" ht="12.75">
      <c r="A328" s="104" t="s">
        <v>1224</v>
      </c>
      <c r="B328" s="104" t="s">
        <v>1225</v>
      </c>
      <c r="C328" s="105" t="s">
        <v>1226</v>
      </c>
      <c r="D328" s="106">
        <v>1</v>
      </c>
      <c r="E328" s="107">
        <v>1590.61</v>
      </c>
      <c r="F328" s="107">
        <f>VLOOKUP(A328,[1]Sheet1!$A$1:$F$65536,6,FALSE)</f>
        <v>5.66</v>
      </c>
      <c r="G328" s="108">
        <f>VLOOKUP(A328,[1]Sheet1!$A$1:$G$65536,7,FALSE)</f>
        <v>6.24</v>
      </c>
      <c r="H328" s="109">
        <v>4.1300000000000003E-2</v>
      </c>
      <c r="I328" s="110">
        <f>VLOOKUP(A328,[1]Sheet1!$A$1:$I$65536,9,FALSE)</f>
        <v>1.25</v>
      </c>
      <c r="J328" s="104">
        <f>VLOOKUP(A328,[1]Sheet1!$A$1:$J$65536,10,FALSE)</f>
        <v>0.33</v>
      </c>
      <c r="K328" s="104">
        <f>VLOOKUP(A328,[1]Sheet1!$A$1:$K$65536,11,FALSE)</f>
        <v>0.1</v>
      </c>
    </row>
    <row r="329" spans="1:11" ht="12.75">
      <c r="A329" s="104" t="s">
        <v>1227</v>
      </c>
      <c r="B329" s="104" t="s">
        <v>1228</v>
      </c>
      <c r="C329" s="105" t="s">
        <v>1229</v>
      </c>
      <c r="D329" s="106">
        <v>1</v>
      </c>
      <c r="E329" s="107">
        <v>5396.32</v>
      </c>
      <c r="F329" s="107">
        <f>VLOOKUP(A329,[1]Sheet1!$A$1:$F$65536,6,FALSE)</f>
        <v>3</v>
      </c>
      <c r="G329" s="108">
        <f>VLOOKUP(A329,[1]Sheet1!$A$1:$G$65536,7,FALSE)</f>
        <v>3.5</v>
      </c>
      <c r="H329" s="109">
        <v>4.1300000000000003E-2</v>
      </c>
      <c r="I329" s="110">
        <f>VLOOKUP(A329,[1]Sheet1!$A$1:$I$65536,9,FALSE)</f>
        <v>1.25</v>
      </c>
      <c r="J329" s="104">
        <f>VLOOKUP(A329,[1]Sheet1!$A$1:$J$65536,10,FALSE)</f>
        <v>0.33</v>
      </c>
      <c r="K329" s="104">
        <f>VLOOKUP(A329,[1]Sheet1!$A$1:$K$65536,11,FALSE)</f>
        <v>0.1</v>
      </c>
    </row>
    <row r="330" spans="1:11" ht="12.75">
      <c r="A330" s="104" t="s">
        <v>1230</v>
      </c>
      <c r="B330" s="104" t="s">
        <v>1231</v>
      </c>
      <c r="C330" s="105" t="s">
        <v>1232</v>
      </c>
      <c r="D330" s="106">
        <v>1</v>
      </c>
      <c r="E330" s="107">
        <v>2014.01</v>
      </c>
      <c r="F330" s="107">
        <f>VLOOKUP(A330,[1]Sheet1!$A$1:$F$65536,6,FALSE)</f>
        <v>5.5</v>
      </c>
      <c r="G330" s="108">
        <f>VLOOKUP(A330,[1]Sheet1!$A$1:$G$65536,7,FALSE)</f>
        <v>6</v>
      </c>
      <c r="H330" s="109">
        <v>4.1300000000000003E-2</v>
      </c>
      <c r="I330" s="110">
        <f>VLOOKUP(A330,[1]Sheet1!$A$1:$I$65536,9,FALSE)</f>
        <v>1.25</v>
      </c>
      <c r="J330" s="104">
        <f>VLOOKUP(A330,[1]Sheet1!$A$1:$J$65536,10,FALSE)</f>
        <v>0.33</v>
      </c>
      <c r="K330" s="104">
        <f>VLOOKUP(A330,[1]Sheet1!$A$1:$K$65536,11,FALSE)</f>
        <v>0.1</v>
      </c>
    </row>
    <row r="331" spans="1:11" ht="12.75">
      <c r="A331" s="104" t="s">
        <v>1233</v>
      </c>
      <c r="B331" s="104" t="s">
        <v>1234</v>
      </c>
      <c r="C331" s="105" t="s">
        <v>1235</v>
      </c>
      <c r="D331" s="106">
        <v>1</v>
      </c>
      <c r="E331" s="107">
        <v>1918.1</v>
      </c>
      <c r="F331" s="107">
        <f>VLOOKUP(A331,[1]Sheet1!$A$1:$F$65536,6,FALSE)</f>
        <v>0</v>
      </c>
      <c r="G331" s="108">
        <f>VLOOKUP(A331,[1]Sheet1!$A$1:$G$65536,7,FALSE)</f>
        <v>0</v>
      </c>
      <c r="H331" s="109">
        <v>4.1300000000000003E-2</v>
      </c>
      <c r="I331" s="110">
        <f>VLOOKUP(A331,[1]Sheet1!$A$1:$I$65536,9,FALSE)</f>
        <v>0</v>
      </c>
      <c r="J331" s="104">
        <f>VLOOKUP(A331,[1]Sheet1!$A$1:$J$65536,10,FALSE)</f>
        <v>0</v>
      </c>
      <c r="K331" s="104">
        <f>VLOOKUP(A331,[1]Sheet1!$A$1:$K$65536,11,FALSE)</f>
        <v>0</v>
      </c>
    </row>
    <row r="332" spans="1:11" ht="12.75">
      <c r="A332" s="104" t="s">
        <v>1236</v>
      </c>
      <c r="B332" s="104" t="s">
        <v>1237</v>
      </c>
      <c r="C332" s="105" t="s">
        <v>1238</v>
      </c>
      <c r="D332" s="106">
        <v>1</v>
      </c>
      <c r="E332" s="107">
        <v>5900.16</v>
      </c>
      <c r="F332" s="107">
        <f>VLOOKUP(A332,[1]Sheet1!$A$1:$F$65536,6,FALSE)</f>
        <v>3.5</v>
      </c>
      <c r="G332" s="108">
        <f>VLOOKUP(A332,[1]Sheet1!$A$1:$G$65536,7,FALSE)</f>
        <v>4</v>
      </c>
      <c r="H332" s="109">
        <v>4.1300000000000003E-2</v>
      </c>
      <c r="I332" s="110">
        <f>VLOOKUP(A332,[1]Sheet1!$A$1:$I$65536,9,FALSE)</f>
        <v>1.25</v>
      </c>
      <c r="J332" s="104">
        <f>VLOOKUP(A332,[1]Sheet1!$A$1:$J$65536,10,FALSE)</f>
        <v>0.33</v>
      </c>
      <c r="K332" s="104">
        <f>VLOOKUP(A332,[1]Sheet1!$A$1:$K$65536,11,FALSE)</f>
        <v>0.1</v>
      </c>
    </row>
    <row r="333" spans="1:11" ht="12.75">
      <c r="A333" s="104" t="s">
        <v>1239</v>
      </c>
      <c r="B333" s="104" t="s">
        <v>1240</v>
      </c>
      <c r="C333" s="105" t="s">
        <v>1241</v>
      </c>
      <c r="D333" s="106">
        <v>1</v>
      </c>
      <c r="E333" s="107">
        <v>3382.97</v>
      </c>
      <c r="F333" s="107">
        <f>VLOOKUP(A333,[1]Sheet1!$A$1:$F$65536,6,FALSE)</f>
        <v>5.5</v>
      </c>
      <c r="G333" s="108">
        <f>VLOOKUP(A333,[1]Sheet1!$A$1:$G$65536,7,FALSE)</f>
        <v>6</v>
      </c>
      <c r="H333" s="109">
        <v>4.1300000000000003E-2</v>
      </c>
      <c r="I333" s="110">
        <f>VLOOKUP(A333,[1]Sheet1!$A$1:$I$65536,9,FALSE)</f>
        <v>1.25</v>
      </c>
      <c r="J333" s="104">
        <f>VLOOKUP(A333,[1]Sheet1!$A$1:$J$65536,10,FALSE)</f>
        <v>0.33</v>
      </c>
      <c r="K333" s="104">
        <f>VLOOKUP(A333,[1]Sheet1!$A$1:$K$65536,11,FALSE)</f>
        <v>0.1</v>
      </c>
    </row>
    <row r="334" spans="1:11" ht="12.75">
      <c r="A334" s="104" t="s">
        <v>1242</v>
      </c>
      <c r="B334" s="104" t="s">
        <v>1243</v>
      </c>
      <c r="C334" s="105" t="s">
        <v>1244</v>
      </c>
      <c r="D334" s="106">
        <v>1</v>
      </c>
      <c r="E334" s="107">
        <v>6953.62</v>
      </c>
      <c r="F334" s="107">
        <f>VLOOKUP(A334,[1]Sheet1!$A$1:$F$65536,6,FALSE)</f>
        <v>3.5</v>
      </c>
      <c r="G334" s="108">
        <f>VLOOKUP(A334,[1]Sheet1!$A$1:$G$65536,7,FALSE)</f>
        <v>4</v>
      </c>
      <c r="H334" s="109">
        <v>4.1300000000000003E-2</v>
      </c>
      <c r="I334" s="110">
        <f>VLOOKUP(A334,[1]Sheet1!$A$1:$I$65536,9,FALSE)</f>
        <v>1.25</v>
      </c>
      <c r="J334" s="104">
        <f>VLOOKUP(A334,[1]Sheet1!$A$1:$J$65536,10,FALSE)</f>
        <v>0.33</v>
      </c>
      <c r="K334" s="104">
        <f>VLOOKUP(A334,[1]Sheet1!$A$1:$K$65536,11,FALSE)</f>
        <v>0.1</v>
      </c>
    </row>
    <row r="335" spans="1:11" ht="12.75">
      <c r="A335" s="104" t="s">
        <v>1245</v>
      </c>
      <c r="B335" s="104" t="s">
        <v>1246</v>
      </c>
      <c r="C335" s="105" t="s">
        <v>1247</v>
      </c>
      <c r="D335" s="106">
        <v>1</v>
      </c>
      <c r="E335" s="107">
        <v>2463.2800000000002</v>
      </c>
      <c r="F335" s="107">
        <f>VLOOKUP(A335,[1]Sheet1!$A$1:$F$65536,6,FALSE)</f>
        <v>6</v>
      </c>
      <c r="G335" s="108">
        <f>VLOOKUP(A335,[1]Sheet1!$A$1:$G$65536,7,FALSE)</f>
        <v>6.5</v>
      </c>
      <c r="H335" s="109">
        <v>5.2499999999999998E-2</v>
      </c>
      <c r="I335" s="110">
        <f>VLOOKUP(A335,[1]Sheet1!$A$1:$I$65536,9,FALSE)</f>
        <v>1.59</v>
      </c>
      <c r="J335" s="104">
        <f>VLOOKUP(A335,[1]Sheet1!$A$1:$J$65536,10,FALSE)</f>
        <v>0.33</v>
      </c>
      <c r="K335" s="104">
        <f>VLOOKUP(A335,[1]Sheet1!$A$1:$K$65536,11,FALSE)</f>
        <v>0.1</v>
      </c>
    </row>
    <row r="336" spans="1:11" ht="12.75">
      <c r="A336" s="104" t="s">
        <v>1248</v>
      </c>
      <c r="B336" s="104" t="s">
        <v>1249</v>
      </c>
      <c r="C336" s="105" t="s">
        <v>1250</v>
      </c>
      <c r="D336" s="106">
        <v>1</v>
      </c>
      <c r="E336" s="107">
        <v>6230.52</v>
      </c>
      <c r="F336" s="107">
        <f>VLOOKUP(A336,[1]Sheet1!$A$1:$F$65536,6,FALSE)</f>
        <v>6.7</v>
      </c>
      <c r="G336" s="108">
        <f>VLOOKUP(A336,[1]Sheet1!$A$1:$G$65536,7,FALSE)</f>
        <v>7.2</v>
      </c>
      <c r="H336" s="109">
        <v>5.2499999999999998E-2</v>
      </c>
      <c r="I336" s="110">
        <f>VLOOKUP(A336,[1]Sheet1!$A$1:$I$65536,9,FALSE)</f>
        <v>1.59</v>
      </c>
      <c r="J336" s="104">
        <f>VLOOKUP(A336,[1]Sheet1!$A$1:$J$65536,10,FALSE)</f>
        <v>0.33</v>
      </c>
      <c r="K336" s="104">
        <f>VLOOKUP(A336,[1]Sheet1!$A$1:$K$65536,11,FALSE)</f>
        <v>0.1</v>
      </c>
    </row>
    <row r="337" spans="1:11" ht="12.75">
      <c r="A337" s="104" t="s">
        <v>1251</v>
      </c>
      <c r="B337" s="104" t="s">
        <v>1252</v>
      </c>
      <c r="C337" s="105" t="s">
        <v>1253</v>
      </c>
      <c r="D337" s="106">
        <v>1</v>
      </c>
      <c r="E337" s="107">
        <v>2463.2800000000002</v>
      </c>
      <c r="F337" s="107">
        <f>VLOOKUP(A337,[1]Sheet1!$A$1:$F$65536,6,FALSE)</f>
        <v>6.5</v>
      </c>
      <c r="G337" s="108">
        <f>VLOOKUP(A337,[1]Sheet1!$A$1:$G$65536,7,FALSE)</f>
        <v>7</v>
      </c>
      <c r="H337" s="109">
        <v>5.2499999999999998E-2</v>
      </c>
      <c r="I337" s="110">
        <f>VLOOKUP(A337,[1]Sheet1!$A$1:$I$65536,9,FALSE)</f>
        <v>1.59</v>
      </c>
      <c r="J337" s="104">
        <f>VLOOKUP(A337,[1]Sheet1!$A$1:$J$65536,10,FALSE)</f>
        <v>0.33</v>
      </c>
      <c r="K337" s="104">
        <f>VLOOKUP(A337,[1]Sheet1!$A$1:$K$65536,11,FALSE)</f>
        <v>0.1</v>
      </c>
    </row>
    <row r="338" spans="1:11" ht="12.75">
      <c r="A338" s="104" t="s">
        <v>1254</v>
      </c>
      <c r="B338" s="104" t="s">
        <v>1255</v>
      </c>
      <c r="C338" s="105" t="s">
        <v>1256</v>
      </c>
      <c r="D338" s="106">
        <v>1</v>
      </c>
      <c r="E338" s="107">
        <v>6244.17</v>
      </c>
      <c r="F338" s="107">
        <f>VLOOKUP(A338,[1]Sheet1!$A$1:$F$65536,6,FALSE)</f>
        <v>5</v>
      </c>
      <c r="G338" s="108">
        <f>VLOOKUP(A338,[1]Sheet1!$A$1:$G$65536,7,FALSE)</f>
        <v>5.5</v>
      </c>
      <c r="H338" s="109">
        <v>5.2499999999999998E-2</v>
      </c>
      <c r="I338" s="110">
        <f>VLOOKUP(A338,[1]Sheet1!$A$1:$I$65536,9,FALSE)</f>
        <v>1.59</v>
      </c>
      <c r="J338" s="104">
        <f>VLOOKUP(A338,[1]Sheet1!$A$1:$J$65536,10,FALSE)</f>
        <v>0.33</v>
      </c>
      <c r="K338" s="104">
        <f>VLOOKUP(A338,[1]Sheet1!$A$1:$K$65536,11,FALSE)</f>
        <v>0.1</v>
      </c>
    </row>
    <row r="339" spans="1:11" ht="12.75">
      <c r="A339" s="104" t="s">
        <v>1257</v>
      </c>
      <c r="B339" s="104" t="s">
        <v>1258</v>
      </c>
      <c r="C339" s="105" t="s">
        <v>1259</v>
      </c>
      <c r="D339" s="106">
        <v>1</v>
      </c>
      <c r="E339" s="107">
        <v>4876.0200000000004</v>
      </c>
      <c r="F339" s="107">
        <f>VLOOKUP(A339,[1]Sheet1!$A$1:$F$65536,6,FALSE)</f>
        <v>6.7</v>
      </c>
      <c r="G339" s="108">
        <f>VLOOKUP(A339,[1]Sheet1!$A$1:$G$65536,7,FALSE)</f>
        <v>7.2</v>
      </c>
      <c r="H339" s="109">
        <v>5.2499999999999998E-2</v>
      </c>
      <c r="I339" s="110">
        <f>VLOOKUP(A339,[1]Sheet1!$A$1:$I$65536,9,FALSE)</f>
        <v>1.59</v>
      </c>
      <c r="J339" s="104">
        <f>VLOOKUP(A339,[1]Sheet1!$A$1:$J$65536,10,FALSE)</f>
        <v>0.33</v>
      </c>
      <c r="K339" s="104">
        <f>VLOOKUP(A339,[1]Sheet1!$A$1:$K$65536,11,FALSE)</f>
        <v>0.1</v>
      </c>
    </row>
    <row r="340" spans="1:11" ht="12.75">
      <c r="A340" s="104" t="s">
        <v>1260</v>
      </c>
      <c r="B340" s="104" t="s">
        <v>1261</v>
      </c>
      <c r="C340" s="105" t="s">
        <v>1262</v>
      </c>
      <c r="D340" s="106">
        <v>1</v>
      </c>
      <c r="E340" s="107">
        <v>4330</v>
      </c>
      <c r="F340" s="107">
        <f>VLOOKUP(A340,[1]Sheet1!$A$1:$F$65536,6,FALSE)</f>
        <v>0</v>
      </c>
      <c r="G340" s="108">
        <f>VLOOKUP(A340,[1]Sheet1!$A$1:$G$65536,7,FALSE)</f>
        <v>0</v>
      </c>
      <c r="H340" s="109">
        <v>4.3499999999999997E-2</v>
      </c>
      <c r="I340" s="110">
        <f>VLOOKUP(A340,[1]Sheet1!$A$1:$I$65536,9,FALSE)</f>
        <v>0</v>
      </c>
      <c r="J340" s="104">
        <f>VLOOKUP(A340,[1]Sheet1!$A$1:$J$65536,10,FALSE)</f>
        <v>0</v>
      </c>
      <c r="K340" s="104">
        <f>VLOOKUP(A340,[1]Sheet1!$A$1:$K$65536,11,FALSE)</f>
        <v>0</v>
      </c>
    </row>
    <row r="341" spans="1:11" ht="12.75">
      <c r="A341" s="104" t="s">
        <v>1263</v>
      </c>
      <c r="B341" s="104" t="s">
        <v>1264</v>
      </c>
      <c r="C341" s="105" t="s">
        <v>1265</v>
      </c>
      <c r="D341" s="106">
        <v>1</v>
      </c>
      <c r="E341" s="107">
        <v>1485.47</v>
      </c>
      <c r="F341" s="107">
        <f>VLOOKUP(A341,[1]Sheet1!$A$1:$F$65536,6,FALSE)</f>
        <v>5.37</v>
      </c>
      <c r="G341" s="108">
        <f>VLOOKUP(A341,[1]Sheet1!$A$1:$G$65536,7,FALSE)</f>
        <v>6.03</v>
      </c>
      <c r="H341" s="109">
        <v>4.1599999999999998E-2</v>
      </c>
      <c r="I341" s="110">
        <f>VLOOKUP(A341,[1]Sheet1!$A$1:$I$65536,9,FALSE)</f>
        <v>0.68</v>
      </c>
      <c r="J341" s="104">
        <f>VLOOKUP(A341,[1]Sheet1!$A$1:$J$65536,10,FALSE)</f>
        <v>0.63</v>
      </c>
      <c r="K341" s="104">
        <f>VLOOKUP(A341,[1]Sheet1!$A$1:$K$65536,11,FALSE)</f>
        <v>0.1</v>
      </c>
    </row>
    <row r="342" spans="1:11" ht="12.75">
      <c r="A342" s="104" t="s">
        <v>1266</v>
      </c>
      <c r="B342" s="104" t="s">
        <v>1267</v>
      </c>
      <c r="C342" s="105" t="s">
        <v>1268</v>
      </c>
      <c r="D342" s="106">
        <v>1</v>
      </c>
      <c r="E342" s="107">
        <v>5294.04</v>
      </c>
      <c r="F342" s="107">
        <f>VLOOKUP(A342,[1]Sheet1!$A$1:$F$65536,6,FALSE)</f>
        <v>3.5</v>
      </c>
      <c r="G342" s="108">
        <f>VLOOKUP(A342,[1]Sheet1!$A$1:$G$65536,7,FALSE)</f>
        <v>4</v>
      </c>
      <c r="H342" s="109">
        <v>4.2799999999999998E-2</v>
      </c>
      <c r="I342" s="110">
        <f>VLOOKUP(A342,[1]Sheet1!$A$1:$I$65536,9,FALSE)</f>
        <v>0.68</v>
      </c>
      <c r="J342" s="104">
        <f>VLOOKUP(A342,[1]Sheet1!$A$1:$J$65536,10,FALSE)</f>
        <v>0.63</v>
      </c>
      <c r="K342" s="104">
        <f>VLOOKUP(A342,[1]Sheet1!$A$1:$K$65536,11,FALSE)</f>
        <v>0.1</v>
      </c>
    </row>
    <row r="343" spans="1:11" ht="12.75">
      <c r="A343" s="104" t="s">
        <v>1269</v>
      </c>
      <c r="B343" s="104" t="s">
        <v>1270</v>
      </c>
      <c r="C343" s="105" t="s">
        <v>1271</v>
      </c>
      <c r="D343" s="106">
        <v>1</v>
      </c>
      <c r="E343" s="107">
        <v>1922.67</v>
      </c>
      <c r="F343" s="107">
        <f>VLOOKUP(A343,[1]Sheet1!$A$1:$F$65536,6,FALSE)</f>
        <v>5.0999999999999996</v>
      </c>
      <c r="G343" s="108">
        <f>VLOOKUP(A343,[1]Sheet1!$A$1:$G$65536,7,FALSE)</f>
        <v>5.6</v>
      </c>
      <c r="H343" s="109">
        <v>4.3499999999999997E-2</v>
      </c>
      <c r="I343" s="110">
        <f>VLOOKUP(A343,[1]Sheet1!$A$1:$I$65536,9,FALSE)</f>
        <v>0.69</v>
      </c>
      <c r="J343" s="104">
        <f>VLOOKUP(A343,[1]Sheet1!$A$1:$J$65536,10,FALSE)</f>
        <v>0.63</v>
      </c>
      <c r="K343" s="104">
        <f>VLOOKUP(A343,[1]Sheet1!$A$1:$K$65536,11,FALSE)</f>
        <v>0.1</v>
      </c>
    </row>
    <row r="344" spans="1:11" ht="12.75">
      <c r="A344" s="104" t="s">
        <v>1272</v>
      </c>
      <c r="B344" s="104" t="s">
        <v>1273</v>
      </c>
      <c r="C344" s="105" t="s">
        <v>1274</v>
      </c>
      <c r="D344" s="106">
        <v>1</v>
      </c>
      <c r="E344" s="107">
        <v>5844.07</v>
      </c>
      <c r="F344" s="107">
        <f>VLOOKUP(A344,[1]Sheet1!$A$1:$F$65536,6,FALSE)</f>
        <v>3.5</v>
      </c>
      <c r="G344" s="108">
        <f>VLOOKUP(A344,[1]Sheet1!$A$1:$G$65536,7,FALSE)</f>
        <v>4</v>
      </c>
      <c r="H344" s="109">
        <v>4.2799999999999998E-2</v>
      </c>
      <c r="I344" s="110">
        <f>VLOOKUP(A344,[1]Sheet1!$A$1:$I$65536,9,FALSE)</f>
        <v>0.68</v>
      </c>
      <c r="J344" s="104">
        <f>VLOOKUP(A344,[1]Sheet1!$A$1:$J$65536,10,FALSE)</f>
        <v>0.63</v>
      </c>
      <c r="K344" s="104">
        <f>VLOOKUP(A344,[1]Sheet1!$A$1:$K$65536,11,FALSE)</f>
        <v>0.1</v>
      </c>
    </row>
    <row r="345" spans="1:11" ht="12.75">
      <c r="A345" s="104" t="s">
        <v>1275</v>
      </c>
      <c r="B345" s="104" t="s">
        <v>1276</v>
      </c>
      <c r="C345" s="105" t="s">
        <v>1277</v>
      </c>
      <c r="D345" s="106">
        <v>1</v>
      </c>
      <c r="E345" s="107">
        <v>3850.99</v>
      </c>
      <c r="F345" s="107">
        <f>VLOOKUP(A345,[1]Sheet1!$A$1:$F$65536,6,FALSE)</f>
        <v>5.0999999999999996</v>
      </c>
      <c r="G345" s="108">
        <f>VLOOKUP(A345,[1]Sheet1!$A$1:$G$65536,7,FALSE)</f>
        <v>5.6</v>
      </c>
      <c r="H345" s="109">
        <v>4.3499999999999997E-2</v>
      </c>
      <c r="I345" s="110">
        <f>VLOOKUP(A345,[1]Sheet1!$A$1:$I$65536,9,FALSE)</f>
        <v>0.69</v>
      </c>
      <c r="J345" s="104">
        <f>VLOOKUP(A345,[1]Sheet1!$A$1:$J$65536,10,FALSE)</f>
        <v>0.63</v>
      </c>
      <c r="K345" s="104">
        <f>VLOOKUP(A345,[1]Sheet1!$A$1:$K$65536,11,FALSE)</f>
        <v>0.1</v>
      </c>
    </row>
    <row r="346" spans="1:11" ht="12.75">
      <c r="A346" s="104" t="s">
        <v>1278</v>
      </c>
      <c r="B346" s="104" t="s">
        <v>1279</v>
      </c>
      <c r="C346" s="105" t="s">
        <v>1280</v>
      </c>
      <c r="D346" s="106">
        <v>1</v>
      </c>
      <c r="E346" s="107">
        <v>3211.82</v>
      </c>
      <c r="F346" s="107">
        <f>VLOOKUP(A346,[1]Sheet1!$A$1:$F$65536,6,FALSE)</f>
        <v>9.5</v>
      </c>
      <c r="G346" s="108">
        <f>VLOOKUP(A346,[1]Sheet1!$A$1:$G$65536,7,FALSE)</f>
        <v>10</v>
      </c>
      <c r="H346" s="109">
        <v>7.2599999999999998E-2</v>
      </c>
      <c r="I346" s="110">
        <f>VLOOKUP(A346,[1]Sheet1!$A$1:$I$65536,9,FALSE)</f>
        <v>1.28</v>
      </c>
      <c r="J346" s="104">
        <f>VLOOKUP(A346,[1]Sheet1!$A$1:$J$65536,10,FALSE)</f>
        <v>0.63</v>
      </c>
      <c r="K346" s="104">
        <f>VLOOKUP(A346,[1]Sheet1!$A$1:$K$65536,11,FALSE)</f>
        <v>0.09</v>
      </c>
    </row>
    <row r="347" spans="1:11" ht="12.75">
      <c r="A347" s="104" t="s">
        <v>1281</v>
      </c>
      <c r="B347" s="104" t="s">
        <v>1282</v>
      </c>
      <c r="C347" s="105" t="s">
        <v>1283</v>
      </c>
      <c r="D347" s="106">
        <v>0</v>
      </c>
      <c r="E347" s="107">
        <v>6062</v>
      </c>
      <c r="F347" s="107">
        <f>VLOOKUP(A347,[1]Sheet1!$A$1:$F$65536,6,FALSE)</f>
        <v>0</v>
      </c>
      <c r="G347" s="108">
        <f>VLOOKUP(A347,[1]Sheet1!$A$1:$G$65536,7,FALSE)</f>
        <v>0</v>
      </c>
      <c r="H347" s="113">
        <v>0</v>
      </c>
      <c r="I347" s="110">
        <f>VLOOKUP(A347,[1]Sheet1!$A$1:$I$65536,9,FALSE)</f>
        <v>0</v>
      </c>
      <c r="J347" s="104">
        <f>VLOOKUP(A347,[1]Sheet1!$A$1:$J$65536,10,FALSE)</f>
        <v>0</v>
      </c>
      <c r="K347" s="104">
        <f>VLOOKUP(A347,[1]Sheet1!$A$1:$K$65536,11,FALSE)</f>
        <v>0</v>
      </c>
    </row>
    <row r="348" spans="1:11" ht="12.75">
      <c r="A348" s="104" t="s">
        <v>1284</v>
      </c>
      <c r="B348" s="104" t="s">
        <v>1285</v>
      </c>
      <c r="C348" s="105" t="s">
        <v>1286</v>
      </c>
      <c r="D348" s="106">
        <v>1</v>
      </c>
      <c r="E348" s="107">
        <v>4127.6499999999996</v>
      </c>
      <c r="F348" s="107">
        <f>VLOOKUP(A348,[1]Sheet1!$A$1:$F$65536,6,FALSE)</f>
        <v>9.1</v>
      </c>
      <c r="G348" s="108">
        <f>VLOOKUP(A348,[1]Sheet1!$A$1:$G$65536,7,FALSE)</f>
        <v>9.6999999999999993</v>
      </c>
      <c r="H348" s="109">
        <v>8.3199999999999996E-2</v>
      </c>
      <c r="I348" s="110">
        <f>VLOOKUP(A348,[1]Sheet1!$A$1:$I$65536,9,FALSE)</f>
        <v>1.28</v>
      </c>
      <c r="J348" s="104">
        <f>VLOOKUP(A348,[1]Sheet1!$A$1:$J$65536,10,FALSE)</f>
        <v>0.65</v>
      </c>
      <c r="K348" s="104">
        <f>VLOOKUP(A348,[1]Sheet1!$A$1:$K$65536,11,FALSE)</f>
        <v>0.1</v>
      </c>
    </row>
    <row r="349" spans="1:11" ht="12.75">
      <c r="A349" s="104" t="s">
        <v>1287</v>
      </c>
      <c r="B349" s="104" t="s">
        <v>1288</v>
      </c>
      <c r="C349" s="105" t="s">
        <v>1289</v>
      </c>
      <c r="D349" s="106">
        <v>1</v>
      </c>
      <c r="E349" s="107">
        <v>8056.66</v>
      </c>
      <c r="F349" s="107">
        <f>VLOOKUP(A349,[1]Sheet1!$A$1:$F$65536,6,FALSE)</f>
        <v>8</v>
      </c>
      <c r="G349" s="108">
        <f>VLOOKUP(A349,[1]Sheet1!$A$1:$G$65536,7,FALSE)</f>
        <v>9</v>
      </c>
      <c r="H349" s="109">
        <v>7.2599999999999998E-2</v>
      </c>
      <c r="I349" s="110">
        <f>VLOOKUP(A349,[1]Sheet1!$A$1:$I$65536,9,FALSE)</f>
        <v>1.28</v>
      </c>
      <c r="J349" s="104">
        <f>VLOOKUP(A349,[1]Sheet1!$A$1:$J$65536,10,FALSE)</f>
        <v>0.63</v>
      </c>
      <c r="K349" s="104">
        <f>VLOOKUP(A349,[1]Sheet1!$A$1:$K$65536,11,FALSE)</f>
        <v>0.09</v>
      </c>
    </row>
    <row r="350" spans="1:11" ht="12.75">
      <c r="A350" s="104" t="s">
        <v>1290</v>
      </c>
      <c r="B350" s="104" t="s">
        <v>1291</v>
      </c>
      <c r="C350" s="105" t="s">
        <v>1292</v>
      </c>
      <c r="D350" s="106">
        <v>1</v>
      </c>
      <c r="E350" s="107">
        <v>2161.54</v>
      </c>
      <c r="F350" s="107">
        <f>VLOOKUP(A350,[1]Sheet1!$A$1:$F$65536,6,FALSE)</f>
        <v>3.8</v>
      </c>
      <c r="G350" s="108">
        <f>VLOOKUP(A350,[1]Sheet1!$A$1:$G$65536,7,FALSE)</f>
        <v>4.3</v>
      </c>
      <c r="H350" s="109">
        <v>4.3499999999999997E-2</v>
      </c>
      <c r="I350" s="110">
        <f>VLOOKUP(A350,[1]Sheet1!$A$1:$I$65536,9,FALSE)</f>
        <v>0.69</v>
      </c>
      <c r="J350" s="104">
        <f>VLOOKUP(A350,[1]Sheet1!$A$1:$J$65536,10,FALSE)</f>
        <v>0.63</v>
      </c>
      <c r="K350" s="104">
        <f>VLOOKUP(A350,[1]Sheet1!$A$1:$K$65536,11,FALSE)</f>
        <v>0.1</v>
      </c>
    </row>
    <row r="351" spans="1:11" ht="12.75">
      <c r="A351" s="104" t="s">
        <v>1293</v>
      </c>
      <c r="B351" s="104" t="s">
        <v>1294</v>
      </c>
      <c r="C351" s="105" t="s">
        <v>1295</v>
      </c>
      <c r="D351" s="106">
        <v>1</v>
      </c>
      <c r="E351" s="107">
        <v>1374.8</v>
      </c>
      <c r="F351" s="107">
        <f>VLOOKUP(A351,[1]Sheet1!$A$1:$F$65536,6,FALSE)</f>
        <v>4.5</v>
      </c>
      <c r="G351" s="108">
        <f>VLOOKUP(A351,[1]Sheet1!$A$1:$G$65536,7,FALSE)</f>
        <v>5</v>
      </c>
      <c r="H351" s="109">
        <v>4.3499999999999997E-2</v>
      </c>
      <c r="I351" s="110">
        <f>VLOOKUP(A351,[1]Sheet1!$A$1:$I$65536,9,FALSE)</f>
        <v>0.68</v>
      </c>
      <c r="J351" s="104">
        <f>VLOOKUP(A351,[1]Sheet1!$A$1:$J$65536,10,FALSE)</f>
        <v>0.63</v>
      </c>
      <c r="K351" s="104">
        <f>VLOOKUP(A351,[1]Sheet1!$A$1:$K$65536,11,FALSE)</f>
        <v>0.1</v>
      </c>
    </row>
    <row r="352" spans="1:11" ht="12.75">
      <c r="A352" s="104" t="s">
        <v>1296</v>
      </c>
      <c r="B352" s="104" t="s">
        <v>1297</v>
      </c>
      <c r="C352" s="105" t="s">
        <v>1298</v>
      </c>
      <c r="D352" s="106">
        <v>1</v>
      </c>
      <c r="E352" s="107">
        <v>5176.5200000000004</v>
      </c>
      <c r="F352" s="107">
        <f>VLOOKUP(A352,[1]Sheet1!$A$1:$F$65536,6,FALSE)</f>
        <v>5.2</v>
      </c>
      <c r="G352" s="108">
        <f>VLOOKUP(A352,[1]Sheet1!$A$1:$G$65536,7,FALSE)</f>
        <v>5.7</v>
      </c>
      <c r="H352" s="109">
        <v>4.3499999999999997E-2</v>
      </c>
      <c r="I352" s="110">
        <f>VLOOKUP(A352,[1]Sheet1!$A$1:$I$65536,9,FALSE)</f>
        <v>0.68</v>
      </c>
      <c r="J352" s="104">
        <f>VLOOKUP(A352,[1]Sheet1!$A$1:$J$65536,10,FALSE)</f>
        <v>0.63</v>
      </c>
      <c r="K352" s="104">
        <f>VLOOKUP(A352,[1]Sheet1!$A$1:$K$65536,11,FALSE)</f>
        <v>0.1</v>
      </c>
    </row>
    <row r="353" spans="1:11" ht="12.75">
      <c r="A353" s="104" t="s">
        <v>1299</v>
      </c>
      <c r="B353" s="104" t="s">
        <v>1300</v>
      </c>
      <c r="C353" s="105" t="s">
        <v>1301</v>
      </c>
      <c r="D353" s="106">
        <v>1</v>
      </c>
      <c r="E353" s="107">
        <v>1830</v>
      </c>
      <c r="F353" s="107">
        <f>VLOOKUP(A353,[1]Sheet1!$A$1:$F$65536,6,FALSE)</f>
        <v>3.2</v>
      </c>
      <c r="G353" s="108">
        <f>VLOOKUP(A353,[1]Sheet1!$A$1:$G$65536,7,FALSE)</f>
        <v>3.7</v>
      </c>
      <c r="H353" s="109">
        <v>4.3499999999999997E-2</v>
      </c>
      <c r="I353" s="110">
        <f>VLOOKUP(A353,[1]Sheet1!$A$1:$I$65536,9,FALSE)</f>
        <v>0.69</v>
      </c>
      <c r="J353" s="104">
        <f>VLOOKUP(A353,[1]Sheet1!$A$1:$J$65536,10,FALSE)</f>
        <v>0.62</v>
      </c>
      <c r="K353" s="104">
        <f>VLOOKUP(A353,[1]Sheet1!$A$1:$K$65536,11,FALSE)</f>
        <v>0.17</v>
      </c>
    </row>
    <row r="354" spans="1:11" ht="25.5">
      <c r="A354" s="104" t="s">
        <v>1302</v>
      </c>
      <c r="B354" s="104" t="s">
        <v>1303</v>
      </c>
      <c r="C354" s="105" t="s">
        <v>1304</v>
      </c>
      <c r="D354" s="106">
        <v>1</v>
      </c>
      <c r="E354" s="107">
        <v>5173.0600000000004</v>
      </c>
      <c r="F354" s="107">
        <f>VLOOKUP(A354,[1]Sheet1!$A$1:$F$65536,6,FALSE)</f>
        <v>3.7</v>
      </c>
      <c r="G354" s="108">
        <f>VLOOKUP(A354,[1]Sheet1!$A$1:$G$65536,7,FALSE)</f>
        <v>4.2</v>
      </c>
      <c r="H354" s="109">
        <v>4.3499999999999997E-2</v>
      </c>
      <c r="I354" s="110">
        <f>VLOOKUP(A354,[1]Sheet1!$A$1:$I$65536,9,FALSE)</f>
        <v>0.67</v>
      </c>
      <c r="J354" s="104">
        <f>VLOOKUP(A354,[1]Sheet1!$A$1:$J$65536,10,FALSE)</f>
        <v>0.63</v>
      </c>
      <c r="K354" s="104">
        <f>VLOOKUP(A354,[1]Sheet1!$A$1:$K$65536,11,FALSE)</f>
        <v>0.1</v>
      </c>
    </row>
    <row r="355" spans="1:11" ht="12.75">
      <c r="A355" s="104" t="s">
        <v>1305</v>
      </c>
      <c r="B355" s="104" t="s">
        <v>1306</v>
      </c>
      <c r="C355" s="105" t="s">
        <v>1307</v>
      </c>
      <c r="D355" s="106">
        <v>1</v>
      </c>
      <c r="E355" s="107">
        <v>2435.44</v>
      </c>
      <c r="F355" s="107">
        <f>VLOOKUP(A355,[1]Sheet1!$A$1:$F$65536,6,FALSE)</f>
        <v>4.5</v>
      </c>
      <c r="G355" s="108">
        <f>VLOOKUP(A355,[1]Sheet1!$A$1:$G$65536,7,FALSE)</f>
        <v>5</v>
      </c>
      <c r="H355" s="112">
        <v>4.8000000000000001E-2</v>
      </c>
      <c r="I355" s="110">
        <f>VLOOKUP(A355,[1]Sheet1!$A$1:$I$65536,9,FALSE)</f>
        <v>0.66500000000000004</v>
      </c>
      <c r="J355" s="104">
        <f>VLOOKUP(A355,[1]Sheet1!$A$1:$J$65536,10,FALSE)</f>
        <v>0.63</v>
      </c>
      <c r="K355" s="104">
        <f>VLOOKUP(A355,[1]Sheet1!$A$1:$K$65536,11,FALSE)</f>
        <v>0.13</v>
      </c>
    </row>
    <row r="356" spans="1:11" ht="12.75">
      <c r="A356" s="104" t="s">
        <v>1308</v>
      </c>
      <c r="B356" s="104" t="s">
        <v>1309</v>
      </c>
      <c r="C356" s="105" t="s">
        <v>1310</v>
      </c>
      <c r="D356" s="106">
        <v>1</v>
      </c>
      <c r="E356" s="107">
        <v>3855.58</v>
      </c>
      <c r="F356" s="107">
        <f>VLOOKUP(A356,[1]Sheet1!$A$1:$F$65536,6,FALSE)</f>
        <v>4.5</v>
      </c>
      <c r="G356" s="108">
        <f>VLOOKUP(A356,[1]Sheet1!$A$1:$G$65536,7,FALSE)</f>
        <v>5</v>
      </c>
      <c r="H356" s="112">
        <v>4.8000000000000001E-2</v>
      </c>
      <c r="I356" s="110">
        <f>VLOOKUP(A356,[1]Sheet1!$A$1:$I$65536,9,FALSE)</f>
        <v>0.66500000000000004</v>
      </c>
      <c r="J356" s="104">
        <f>VLOOKUP(A356,[1]Sheet1!$A$1:$J$65536,10,FALSE)</f>
        <v>0.63</v>
      </c>
      <c r="K356" s="104">
        <f>VLOOKUP(A356,[1]Sheet1!$A$1:$K$65536,11,FALSE)</f>
        <v>0.13</v>
      </c>
    </row>
    <row r="357" spans="1:11" ht="12.75">
      <c r="A357" s="104" t="s">
        <v>1311</v>
      </c>
      <c r="B357" s="104" t="s">
        <v>1312</v>
      </c>
      <c r="C357" s="105" t="s">
        <v>1313</v>
      </c>
      <c r="D357" s="106">
        <v>1</v>
      </c>
      <c r="E357" s="107">
        <v>2517.89</v>
      </c>
      <c r="F357" s="107">
        <f>VLOOKUP(A357,[1]Sheet1!$A$1:$F$65536,6,FALSE)</f>
        <v>5.91</v>
      </c>
      <c r="G357" s="108">
        <f>VLOOKUP(A357,[1]Sheet1!$A$1:$G$65536,7,FALSE)</f>
        <v>7.66</v>
      </c>
      <c r="H357" s="109">
        <v>7.2700000000000001E-2</v>
      </c>
      <c r="I357" s="110">
        <f>VLOOKUP(A357,[1]Sheet1!$A$1:$I$65536,9,FALSE)</f>
        <v>0.69</v>
      </c>
      <c r="J357" s="104">
        <f>VLOOKUP(A357,[1]Sheet1!$A$1:$J$65536,10,FALSE)</f>
        <v>0.62</v>
      </c>
      <c r="K357" s="104">
        <f>VLOOKUP(A357,[1]Sheet1!$A$1:$K$65536,11,FALSE)</f>
        <v>0.17</v>
      </c>
    </row>
    <row r="358" spans="1:11" ht="12.75">
      <c r="A358" s="104" t="s">
        <v>1314</v>
      </c>
      <c r="B358" s="104" t="s">
        <v>1315</v>
      </c>
      <c r="C358" s="105" t="s">
        <v>1316</v>
      </c>
      <c r="D358" s="106">
        <v>1</v>
      </c>
      <c r="E358" s="107">
        <v>3197.51</v>
      </c>
      <c r="F358" s="107">
        <f>VLOOKUP(A358,[1]Sheet1!$A$1:$F$65536,6,FALSE)</f>
        <v>6.2</v>
      </c>
      <c r="G358" s="108">
        <f>VLOOKUP(A358,[1]Sheet1!$A$1:$G$65536,7,FALSE)</f>
        <v>6.7</v>
      </c>
      <c r="H358" s="109">
        <v>7.2700000000000001E-2</v>
      </c>
      <c r="I358" s="110">
        <f>VLOOKUP(A358,[1]Sheet1!$A$1:$I$65536,9,FALSE)</f>
        <v>0.69</v>
      </c>
      <c r="J358" s="104">
        <f>VLOOKUP(A358,[1]Sheet1!$A$1:$J$65536,10,FALSE)</f>
        <v>0.62</v>
      </c>
      <c r="K358" s="104">
        <f>VLOOKUP(A358,[1]Sheet1!$A$1:$K$65536,11,FALSE)</f>
        <v>0.17</v>
      </c>
    </row>
    <row r="359" spans="1:11" ht="12.75">
      <c r="A359" s="104" t="s">
        <v>1317</v>
      </c>
      <c r="B359" s="104" t="s">
        <v>1318</v>
      </c>
      <c r="C359" s="105" t="s">
        <v>1319</v>
      </c>
      <c r="D359" s="106">
        <v>1</v>
      </c>
      <c r="E359" s="107">
        <v>4395.62</v>
      </c>
      <c r="F359" s="107">
        <f>VLOOKUP(A359,[1]Sheet1!$A$1:$F$65536,6,FALSE)</f>
        <v>6.2</v>
      </c>
      <c r="G359" s="108">
        <f>VLOOKUP(A359,[1]Sheet1!$A$1:$G$65536,7,FALSE)</f>
        <v>6.7</v>
      </c>
      <c r="H359" s="109">
        <v>7.2700000000000001E-2</v>
      </c>
      <c r="I359" s="110">
        <f>VLOOKUP(A359,[1]Sheet1!$A$1:$I$65536,9,FALSE)</f>
        <v>0.69</v>
      </c>
      <c r="J359" s="104">
        <f>VLOOKUP(A359,[1]Sheet1!$A$1:$J$65536,10,FALSE)</f>
        <v>0.62</v>
      </c>
      <c r="K359" s="104">
        <f>VLOOKUP(A359,[1]Sheet1!$A$1:$K$65536,11,FALSE)</f>
        <v>0.17</v>
      </c>
    </row>
    <row r="360" spans="1:11" ht="12.75">
      <c r="A360" s="104" t="s">
        <v>1320</v>
      </c>
      <c r="B360" s="104" t="s">
        <v>1321</v>
      </c>
      <c r="C360" s="105" t="s">
        <v>1322</v>
      </c>
      <c r="D360" s="106">
        <v>1</v>
      </c>
      <c r="E360" s="107">
        <v>2700.36</v>
      </c>
      <c r="F360" s="107">
        <f>VLOOKUP(A360,[1]Sheet1!$A$1:$F$65536,6,FALSE)</f>
        <v>7.5</v>
      </c>
      <c r="G360" s="108">
        <f>VLOOKUP(A360,[1]Sheet1!$A$1:$G$65536,7,FALSE)</f>
        <v>8</v>
      </c>
      <c r="H360" s="109">
        <v>7.2700000000000001E-2</v>
      </c>
      <c r="I360" s="110">
        <f>VLOOKUP(A360,[1]Sheet1!$A$1:$I$65536,9,FALSE)</f>
        <v>0.69</v>
      </c>
      <c r="J360" s="104">
        <f>VLOOKUP(A360,[1]Sheet1!$A$1:$J$65536,10,FALSE)</f>
        <v>0.62</v>
      </c>
      <c r="K360" s="104">
        <f>VLOOKUP(A360,[1]Sheet1!$A$1:$K$65536,11,FALSE)</f>
        <v>0.17</v>
      </c>
    </row>
    <row r="361" spans="1:11" ht="12.75">
      <c r="A361" s="104" t="s">
        <v>1323</v>
      </c>
      <c r="B361" s="104" t="s">
        <v>1324</v>
      </c>
      <c r="C361" s="105" t="s">
        <v>1325</v>
      </c>
      <c r="D361" s="106">
        <v>1</v>
      </c>
      <c r="E361" s="107">
        <v>3731.08</v>
      </c>
      <c r="F361" s="107">
        <f>VLOOKUP(A361,[1]Sheet1!$A$1:$F$65536,6,FALSE)</f>
        <v>6.2</v>
      </c>
      <c r="G361" s="108">
        <f>VLOOKUP(A361,[1]Sheet1!$A$1:$G$65536,7,FALSE)</f>
        <v>6.7</v>
      </c>
      <c r="H361" s="109">
        <v>7.2700000000000001E-2</v>
      </c>
      <c r="I361" s="110">
        <f>VLOOKUP(A361,[1]Sheet1!$A$1:$I$65536,9,FALSE)</f>
        <v>0.69</v>
      </c>
      <c r="J361" s="104">
        <f>VLOOKUP(A361,[1]Sheet1!$A$1:$J$65536,10,FALSE)</f>
        <v>0.62</v>
      </c>
      <c r="K361" s="104">
        <f>VLOOKUP(A361,[1]Sheet1!$A$1:$K$65536,11,FALSE)</f>
        <v>0.17</v>
      </c>
    </row>
    <row r="362" spans="1:11" ht="12.75">
      <c r="A362" s="104" t="s">
        <v>1326</v>
      </c>
      <c r="B362" s="104" t="s">
        <v>1327</v>
      </c>
      <c r="C362" s="105" t="s">
        <v>1328</v>
      </c>
      <c r="D362" s="106">
        <v>1</v>
      </c>
      <c r="E362" s="107">
        <v>4584.34</v>
      </c>
      <c r="F362" s="107">
        <f>VLOOKUP(A362,[1]Sheet1!$A$1:$F$65536,6,FALSE)</f>
        <v>10</v>
      </c>
      <c r="G362" s="108">
        <f>VLOOKUP(A362,[1]Sheet1!$A$1:$G$65536,7,FALSE)</f>
        <v>11</v>
      </c>
      <c r="H362" s="112">
        <v>0.13700000000000001</v>
      </c>
      <c r="I362" s="110">
        <f>VLOOKUP(A362,[1]Sheet1!$A$1:$I$65536,9,FALSE)</f>
        <v>1.3</v>
      </c>
      <c r="J362" s="104">
        <f>VLOOKUP(A362,[1]Sheet1!$A$1:$J$65536,10,FALSE)</f>
        <v>0.62</v>
      </c>
      <c r="K362" s="104">
        <f>VLOOKUP(A362,[1]Sheet1!$A$1:$K$65536,11,FALSE)</f>
        <v>0.17</v>
      </c>
    </row>
    <row r="363" spans="1:11" ht="12.75">
      <c r="A363" s="104" t="s">
        <v>1329</v>
      </c>
      <c r="B363" s="104" t="s">
        <v>1330</v>
      </c>
      <c r="C363" s="105" t="s">
        <v>1331</v>
      </c>
      <c r="D363" s="106">
        <v>1</v>
      </c>
      <c r="E363" s="107">
        <v>5688.42</v>
      </c>
      <c r="F363" s="107">
        <f>VLOOKUP(A363,[1]Sheet1!$A$1:$F$65536,6,FALSE)</f>
        <v>8.5</v>
      </c>
      <c r="G363" s="108">
        <f>VLOOKUP(A363,[1]Sheet1!$A$1:$G$65536,7,FALSE)</f>
        <v>9.1</v>
      </c>
      <c r="H363" s="112">
        <v>0.13700000000000001</v>
      </c>
      <c r="I363" s="110">
        <f>VLOOKUP(A363,[1]Sheet1!$A$1:$I$65536,9,FALSE)</f>
        <v>1.3</v>
      </c>
      <c r="J363" s="104">
        <f>VLOOKUP(A363,[1]Sheet1!$A$1:$J$65536,10,FALSE)</f>
        <v>0.62</v>
      </c>
      <c r="K363" s="104">
        <f>VLOOKUP(A363,[1]Sheet1!$A$1:$K$65536,11,FALSE)</f>
        <v>0.17</v>
      </c>
    </row>
    <row r="364" spans="1:11" ht="12.75">
      <c r="A364" s="104" t="s">
        <v>1332</v>
      </c>
      <c r="B364" s="104" t="s">
        <v>1333</v>
      </c>
      <c r="C364" s="105" t="s">
        <v>1334</v>
      </c>
      <c r="D364" s="106">
        <v>1</v>
      </c>
      <c r="E364" s="107">
        <v>2060.92</v>
      </c>
      <c r="F364" s="107">
        <f>VLOOKUP(A364,[1]Sheet1!$A$1:$F$65536,6,FALSE)</f>
        <v>7.5</v>
      </c>
      <c r="G364" s="108">
        <f>VLOOKUP(A364,[1]Sheet1!$A$1:$G$65536,7,FALSE)</f>
        <v>8</v>
      </c>
      <c r="H364" s="112">
        <v>4.8000000000000001E-2</v>
      </c>
      <c r="I364" s="110">
        <f>VLOOKUP(A364,[1]Sheet1!$A$1:$I$65536,9,FALSE)</f>
        <v>0.66500000000000004</v>
      </c>
      <c r="J364" s="104">
        <f>VLOOKUP(A364,[1]Sheet1!$A$1:$J$65536,10,FALSE)</f>
        <v>0.63</v>
      </c>
      <c r="K364" s="104">
        <f>VLOOKUP(A364,[1]Sheet1!$A$1:$K$65536,11,FALSE)</f>
        <v>0.13</v>
      </c>
    </row>
    <row r="365" spans="1:11" ht="12.75">
      <c r="A365" s="104" t="s">
        <v>1335</v>
      </c>
      <c r="B365" s="104" t="s">
        <v>1336</v>
      </c>
      <c r="C365" s="105" t="s">
        <v>1337</v>
      </c>
      <c r="D365" s="106">
        <v>1</v>
      </c>
      <c r="E365" s="107">
        <v>2648.02</v>
      </c>
      <c r="F365" s="107">
        <f>VLOOKUP(A365,[1]Sheet1!$A$1:$F$65536,6,FALSE)</f>
        <v>4.5</v>
      </c>
      <c r="G365" s="108">
        <f>VLOOKUP(A365,[1]Sheet1!$A$1:$G$65536,7,FALSE)</f>
        <v>5</v>
      </c>
      <c r="H365" s="112">
        <v>4.8000000000000001E-2</v>
      </c>
      <c r="I365" s="110">
        <f>VLOOKUP(A365,[1]Sheet1!$A$1:$I$65536,9,FALSE)</f>
        <v>0.66500000000000004</v>
      </c>
      <c r="J365" s="104">
        <f>VLOOKUP(A365,[1]Sheet1!$A$1:$J$65536,10,FALSE)</f>
        <v>0.63</v>
      </c>
      <c r="K365" s="104">
        <f>VLOOKUP(A365,[1]Sheet1!$A$1:$K$65536,11,FALSE)</f>
        <v>0.13</v>
      </c>
    </row>
    <row r="366" spans="1:11" ht="12.75">
      <c r="A366" s="104" t="s">
        <v>1338</v>
      </c>
      <c r="B366" s="104" t="s">
        <v>1339</v>
      </c>
      <c r="C366" s="105" t="s">
        <v>1340</v>
      </c>
      <c r="D366" s="106">
        <v>1</v>
      </c>
      <c r="E366" s="107">
        <v>3716.27</v>
      </c>
      <c r="F366" s="107">
        <f>VLOOKUP(A366,[1]Sheet1!$A$1:$F$65536,6,FALSE)</f>
        <v>4.5</v>
      </c>
      <c r="G366" s="108">
        <f>VLOOKUP(A366,[1]Sheet1!$A$1:$G$65536,7,FALSE)</f>
        <v>5</v>
      </c>
      <c r="H366" s="112">
        <v>4.8000000000000001E-2</v>
      </c>
      <c r="I366" s="110">
        <f>VLOOKUP(A366,[1]Sheet1!$A$1:$I$65536,9,FALSE)</f>
        <v>0.66500000000000004</v>
      </c>
      <c r="J366" s="104">
        <f>VLOOKUP(A366,[1]Sheet1!$A$1:$J$65536,10,FALSE)</f>
        <v>0.63</v>
      </c>
      <c r="K366" s="104">
        <f>VLOOKUP(A366,[1]Sheet1!$A$1:$K$65536,11,FALSE)</f>
        <v>0.13</v>
      </c>
    </row>
    <row r="367" spans="1:11" ht="12.75">
      <c r="A367" s="104" t="s">
        <v>1341</v>
      </c>
      <c r="B367" s="104" t="s">
        <v>1342</v>
      </c>
      <c r="C367" s="105" t="s">
        <v>1343</v>
      </c>
      <c r="D367" s="106">
        <v>1</v>
      </c>
      <c r="E367" s="107">
        <v>2572.7399999999998</v>
      </c>
      <c r="F367" s="107">
        <f>VLOOKUP(A367,[1]Sheet1!$A$1:$F$65536,6,FALSE)</f>
        <v>4.5</v>
      </c>
      <c r="G367" s="108">
        <f>VLOOKUP(A367,[1]Sheet1!$A$1:$G$65536,7,FALSE)</f>
        <v>5</v>
      </c>
      <c r="H367" s="109">
        <v>5.9700000000000003E-2</v>
      </c>
      <c r="I367" s="110">
        <f>VLOOKUP(A367,[1]Sheet1!$A$1:$I$65536,9,FALSE)</f>
        <v>0.66500000000000004</v>
      </c>
      <c r="J367" s="104">
        <f>VLOOKUP(A367,[1]Sheet1!$A$1:$J$65536,10,FALSE)</f>
        <v>0.63</v>
      </c>
      <c r="K367" s="104">
        <f>VLOOKUP(A367,[1]Sheet1!$A$1:$K$65536,11,FALSE)</f>
        <v>0.13</v>
      </c>
    </row>
    <row r="368" spans="1:11" ht="12.75">
      <c r="A368" s="104" t="s">
        <v>1344</v>
      </c>
      <c r="B368" s="104" t="s">
        <v>1345</v>
      </c>
      <c r="C368" s="105" t="s">
        <v>1346</v>
      </c>
      <c r="D368" s="106">
        <v>1</v>
      </c>
      <c r="E368" s="107">
        <v>6009.48</v>
      </c>
      <c r="F368" s="107">
        <f>VLOOKUP(A368,[1]Sheet1!$A$1:$F$65536,6,FALSE)</f>
        <v>4.5</v>
      </c>
      <c r="G368" s="108">
        <f>VLOOKUP(A368,[1]Sheet1!$A$1:$G$65536,7,FALSE)</f>
        <v>5</v>
      </c>
      <c r="H368" s="112">
        <v>4.8000000000000001E-2</v>
      </c>
      <c r="I368" s="110">
        <f>VLOOKUP(A368,[1]Sheet1!$A$1:$I$65536,9,FALSE)</f>
        <v>0.66500000000000004</v>
      </c>
      <c r="J368" s="104">
        <f>VLOOKUP(A368,[1]Sheet1!$A$1:$J$65536,10,FALSE)</f>
        <v>0.63</v>
      </c>
      <c r="K368" s="104">
        <f>VLOOKUP(A368,[1]Sheet1!$A$1:$K$65536,11,FALSE)</f>
        <v>0.13</v>
      </c>
    </row>
    <row r="369" spans="1:11" ht="12.75">
      <c r="A369" s="104" t="s">
        <v>1347</v>
      </c>
      <c r="B369" s="104" t="s">
        <v>1348</v>
      </c>
      <c r="C369" s="105" t="s">
        <v>1349</v>
      </c>
      <c r="D369" s="106">
        <v>1</v>
      </c>
      <c r="E369" s="107">
        <v>1572.41</v>
      </c>
      <c r="F369" s="107">
        <f>VLOOKUP(A369,[1]Sheet1!$A$1:$F$65536,6,FALSE)</f>
        <v>0</v>
      </c>
      <c r="G369" s="108">
        <f>VLOOKUP(A369,[1]Sheet1!$A$1:$G$65536,7,FALSE)</f>
        <v>0</v>
      </c>
      <c r="H369" s="109">
        <v>1.8599999999999998E-2</v>
      </c>
      <c r="I369" s="110">
        <f>VLOOKUP(A369,[1]Sheet1!$A$1:$I$65536,9,FALSE)</f>
        <v>0</v>
      </c>
      <c r="J369" s="104">
        <f>VLOOKUP(A369,[1]Sheet1!$A$1:$J$65536,10,FALSE)</f>
        <v>0</v>
      </c>
      <c r="K369" s="104">
        <f>VLOOKUP(A369,[1]Sheet1!$A$1:$K$65536,11,FALSE)</f>
        <v>0</v>
      </c>
    </row>
    <row r="370" spans="1:11" ht="12.75">
      <c r="A370" s="104" t="s">
        <v>1350</v>
      </c>
      <c r="B370" s="104" t="s">
        <v>1351</v>
      </c>
      <c r="C370" s="105" t="s">
        <v>1352</v>
      </c>
      <c r="D370" s="106">
        <v>2</v>
      </c>
      <c r="E370" s="107">
        <v>921.37</v>
      </c>
      <c r="F370" s="107">
        <f>VLOOKUP(A370,[1]Sheet1!$A$1:$F$65536,6,FALSE)</f>
        <v>1</v>
      </c>
      <c r="G370" s="108">
        <f>VLOOKUP(A370,[1]Sheet1!$A$1:$G$65536,7,FALSE)</f>
        <v>1.5</v>
      </c>
      <c r="H370" s="109">
        <v>9.2999999999999992E-3</v>
      </c>
      <c r="I370" s="110">
        <f>VLOOKUP(A370,[1]Sheet1!$A$1:$I$65536,9,FALSE)</f>
        <v>0.65</v>
      </c>
      <c r="J370" s="104">
        <f>VLOOKUP(A370,[1]Sheet1!$A$1:$J$65536,10,FALSE)</f>
        <v>0.22</v>
      </c>
      <c r="K370" s="104">
        <f>VLOOKUP(A370,[1]Sheet1!$A$1:$K$65536,11,FALSE)</f>
        <v>0.13</v>
      </c>
    </row>
    <row r="371" spans="1:11" ht="12.75">
      <c r="A371" s="104" t="s">
        <v>1353</v>
      </c>
      <c r="B371" s="104" t="s">
        <v>1354</v>
      </c>
      <c r="C371" s="105" t="s">
        <v>1355</v>
      </c>
      <c r="D371" s="106">
        <v>2</v>
      </c>
      <c r="E371" s="107">
        <v>1337.37</v>
      </c>
      <c r="F371" s="107">
        <f>VLOOKUP(A371,[1]Sheet1!$A$1:$F$65536,6,FALSE)</f>
        <v>1.6</v>
      </c>
      <c r="G371" s="108">
        <f>VLOOKUP(A371,[1]Sheet1!$A$1:$G$65536,7,FALSE)</f>
        <v>2</v>
      </c>
      <c r="H371" s="109">
        <v>1.3899999999999999E-2</v>
      </c>
      <c r="I371" s="110">
        <f>VLOOKUP(A371,[1]Sheet1!$A$1:$I$65536,9,FALSE)</f>
        <v>1.33</v>
      </c>
      <c r="J371" s="104">
        <f>VLOOKUP(A371,[1]Sheet1!$A$1:$J$65536,10,FALSE)</f>
        <v>0.19</v>
      </c>
      <c r="K371" s="104">
        <f>VLOOKUP(A371,[1]Sheet1!$A$1:$K$65536,11,FALSE)</f>
        <v>0.11</v>
      </c>
    </row>
    <row r="372" spans="1:11" ht="12.75">
      <c r="A372" s="104" t="s">
        <v>1356</v>
      </c>
      <c r="B372" s="104" t="s">
        <v>1357</v>
      </c>
      <c r="C372" s="105" t="s">
        <v>1358</v>
      </c>
      <c r="D372" s="106">
        <v>2</v>
      </c>
      <c r="E372" s="107">
        <v>5074.79</v>
      </c>
      <c r="F372" s="107">
        <f>VLOOKUP(A372,[1]Sheet1!$A$1:$F$65536,6,FALSE)</f>
        <v>2</v>
      </c>
      <c r="G372" s="108">
        <f>VLOOKUP(A372,[1]Sheet1!$A$1:$G$65536,7,FALSE)</f>
        <v>2.5</v>
      </c>
      <c r="H372" s="109">
        <v>1.3899999999999999E-2</v>
      </c>
      <c r="I372" s="110">
        <f>VLOOKUP(A372,[1]Sheet1!$A$1:$I$65536,9,FALSE)</f>
        <v>1.33</v>
      </c>
      <c r="J372" s="104">
        <f>VLOOKUP(A372,[1]Sheet1!$A$1:$J$65536,10,FALSE)</f>
        <v>0.19</v>
      </c>
      <c r="K372" s="104">
        <f>VLOOKUP(A372,[1]Sheet1!$A$1:$K$65536,11,FALSE)</f>
        <v>0.11</v>
      </c>
    </row>
    <row r="373" spans="1:11" ht="12.75">
      <c r="A373" s="104" t="s">
        <v>1359</v>
      </c>
      <c r="B373" s="104" t="s">
        <v>1360</v>
      </c>
      <c r="C373" s="105" t="s">
        <v>1361</v>
      </c>
      <c r="D373" s="106">
        <v>2</v>
      </c>
      <c r="E373" s="107">
        <v>5074.79</v>
      </c>
      <c r="F373" s="107">
        <f>VLOOKUP(A373,[1]Sheet1!$A$1:$F$65536,6,FALSE)</f>
        <v>0</v>
      </c>
      <c r="G373" s="108">
        <f>VLOOKUP(A373,[1]Sheet1!$A$1:$G$65536,7,FALSE)</f>
        <v>0</v>
      </c>
      <c r="H373" s="113">
        <v>0</v>
      </c>
      <c r="I373" s="110">
        <f>VLOOKUP(A373,[1]Sheet1!$A$1:$I$65536,9,FALSE)</f>
        <v>0</v>
      </c>
      <c r="J373" s="104">
        <f>VLOOKUP(A373,[1]Sheet1!$A$1:$J$65536,10,FALSE)</f>
        <v>0</v>
      </c>
      <c r="K373" s="104">
        <f>VLOOKUP(A373,[1]Sheet1!$A$1:$K$65536,11,FALSE)</f>
        <v>0</v>
      </c>
    </row>
    <row r="374" spans="1:11" ht="12.75">
      <c r="A374" s="104" t="s">
        <v>1362</v>
      </c>
      <c r="B374" s="104" t="s">
        <v>1363</v>
      </c>
      <c r="C374" s="105" t="s">
        <v>1364</v>
      </c>
      <c r="D374" s="106">
        <v>2</v>
      </c>
      <c r="E374" s="107">
        <v>1880.46</v>
      </c>
      <c r="F374" s="107">
        <f>VLOOKUP(A374,[1]Sheet1!$A$1:$F$65536,6,FALSE)</f>
        <v>2</v>
      </c>
      <c r="G374" s="108">
        <f>VLOOKUP(A374,[1]Sheet1!$A$1:$G$65536,7,FALSE)</f>
        <v>2.2000000000000002</v>
      </c>
      <c r="H374" s="109">
        <v>1.5699999999999999E-2</v>
      </c>
      <c r="I374" s="110">
        <f>VLOOKUP(A374,[1]Sheet1!$A$1:$I$65536,9,FALSE)</f>
        <v>1.31</v>
      </c>
      <c r="J374" s="104">
        <f>VLOOKUP(A374,[1]Sheet1!$A$1:$J$65536,10,FALSE)</f>
        <v>0.2</v>
      </c>
      <c r="K374" s="104">
        <f>VLOOKUP(A374,[1]Sheet1!$A$1:$K$65536,11,FALSE)</f>
        <v>0.12</v>
      </c>
    </row>
    <row r="375" spans="1:11" ht="12.75">
      <c r="A375" s="104" t="s">
        <v>1365</v>
      </c>
      <c r="B375" s="104" t="s">
        <v>1366</v>
      </c>
      <c r="C375" s="105" t="s">
        <v>1367</v>
      </c>
      <c r="D375" s="106">
        <v>2</v>
      </c>
      <c r="E375" s="107">
        <v>5511.03</v>
      </c>
      <c r="F375" s="107">
        <f>VLOOKUP(A375,[1]Sheet1!$A$1:$F$65536,6,FALSE)</f>
        <v>2.7</v>
      </c>
      <c r="G375" s="108">
        <f>VLOOKUP(A375,[1]Sheet1!$A$1:$G$65536,7,FALSE)</f>
        <v>3.2</v>
      </c>
      <c r="H375" s="109">
        <v>1.5699999999999999E-2</v>
      </c>
      <c r="I375" s="110">
        <f>VLOOKUP(A375,[1]Sheet1!$A$1:$I$65536,9,FALSE)</f>
        <v>1.31</v>
      </c>
      <c r="J375" s="104">
        <f>VLOOKUP(A375,[1]Sheet1!$A$1:$J$65536,10,FALSE)</f>
        <v>0.2</v>
      </c>
      <c r="K375" s="104">
        <f>VLOOKUP(A375,[1]Sheet1!$A$1:$K$65536,11,FALSE)</f>
        <v>0.12</v>
      </c>
    </row>
    <row r="376" spans="1:11" ht="12.75">
      <c r="A376" s="104" t="s">
        <v>1368</v>
      </c>
      <c r="B376" s="104" t="s">
        <v>1369</v>
      </c>
      <c r="C376" s="105" t="s">
        <v>1370</v>
      </c>
      <c r="D376" s="106">
        <v>1</v>
      </c>
      <c r="E376" s="107">
        <v>1880.46</v>
      </c>
      <c r="F376" s="107">
        <f>VLOOKUP(A376,[1]Sheet1!$A$1:$F$65536,6,FALSE)</f>
        <v>0</v>
      </c>
      <c r="G376" s="108">
        <f>VLOOKUP(A376,[1]Sheet1!$A$1:$G$65536,7,FALSE)</f>
        <v>0</v>
      </c>
      <c r="H376" s="109">
        <v>3.1399999999999997E-2</v>
      </c>
      <c r="I376" s="110">
        <f>VLOOKUP(A376,[1]Sheet1!$A$1:$I$65536,9,FALSE)</f>
        <v>0</v>
      </c>
      <c r="J376" s="104">
        <f>VLOOKUP(A376,[1]Sheet1!$A$1:$J$65536,10,FALSE)</f>
        <v>0</v>
      </c>
      <c r="K376" s="104">
        <f>VLOOKUP(A376,[1]Sheet1!$A$1:$K$65536,11,FALSE)</f>
        <v>0</v>
      </c>
    </row>
    <row r="377" spans="1:11" ht="12.75">
      <c r="A377" s="104" t="s">
        <v>1371</v>
      </c>
      <c r="B377" s="104" t="s">
        <v>1372</v>
      </c>
      <c r="C377" s="105" t="s">
        <v>1373</v>
      </c>
      <c r="D377" s="106">
        <v>1</v>
      </c>
      <c r="E377" s="107">
        <v>3440.91</v>
      </c>
      <c r="F377" s="107">
        <f>VLOOKUP(A377,[1]Sheet1!$A$1:$F$65536,6,FALSE)</f>
        <v>2</v>
      </c>
      <c r="G377" s="108">
        <f>VLOOKUP(A377,[1]Sheet1!$A$1:$G$65536,7,FALSE)</f>
        <v>2.2000000000000002</v>
      </c>
      <c r="H377" s="109">
        <v>1.5699999999999999E-2</v>
      </c>
      <c r="I377" s="110">
        <f>VLOOKUP(A377,[1]Sheet1!$A$1:$I$65536,9,FALSE)</f>
        <v>1.31</v>
      </c>
      <c r="J377" s="104">
        <f>VLOOKUP(A377,[1]Sheet1!$A$1:$J$65536,10,FALSE)</f>
        <v>0.2</v>
      </c>
      <c r="K377" s="104">
        <f>VLOOKUP(A377,[1]Sheet1!$A$1:$K$65536,11,FALSE)</f>
        <v>0.12</v>
      </c>
    </row>
    <row r="378" spans="1:11" ht="12.75">
      <c r="A378" s="104" t="s">
        <v>1374</v>
      </c>
      <c r="B378" s="104" t="s">
        <v>1375</v>
      </c>
      <c r="C378" s="105" t="s">
        <v>1376</v>
      </c>
      <c r="D378" s="106">
        <v>2</v>
      </c>
      <c r="E378" s="107">
        <v>1401.06</v>
      </c>
      <c r="F378" s="107">
        <f>VLOOKUP(A378,[1]Sheet1!$A$1:$F$65536,6,FALSE)</f>
        <v>1.6</v>
      </c>
      <c r="G378" s="108">
        <f>VLOOKUP(A378,[1]Sheet1!$A$1:$G$65536,7,FALSE)</f>
        <v>2</v>
      </c>
      <c r="H378" s="109">
        <v>1.3899999999999999E-2</v>
      </c>
      <c r="I378" s="110">
        <f>VLOOKUP(A378,[1]Sheet1!$A$1:$I$65536,9,FALSE)</f>
        <v>1.33</v>
      </c>
      <c r="J378" s="104">
        <f>VLOOKUP(A378,[1]Sheet1!$A$1:$J$65536,10,FALSE)</f>
        <v>0.19</v>
      </c>
      <c r="K378" s="104">
        <f>VLOOKUP(A378,[1]Sheet1!$A$1:$K$65536,11,FALSE)</f>
        <v>0.11</v>
      </c>
    </row>
    <row r="379" spans="1:11" ht="25.5">
      <c r="A379" s="104" t="s">
        <v>1377</v>
      </c>
      <c r="B379" s="104" t="s">
        <v>1378</v>
      </c>
      <c r="C379" s="105" t="s">
        <v>1379</v>
      </c>
      <c r="D379" s="106">
        <v>1</v>
      </c>
      <c r="E379" s="107">
        <v>1921.5</v>
      </c>
      <c r="F379" s="107">
        <f>VLOOKUP(A379,[1]Sheet1!$A$1:$F$65536,6,FALSE)</f>
        <v>0</v>
      </c>
      <c r="G379" s="108">
        <f>VLOOKUP(A379,[1]Sheet1!$A$1:$G$65536,7,FALSE)</f>
        <v>0</v>
      </c>
      <c r="H379" s="112">
        <v>4.8000000000000001E-2</v>
      </c>
      <c r="I379" s="110">
        <f>VLOOKUP(A379,[1]Sheet1!$A$1:$I$65536,9,FALSE)</f>
        <v>0</v>
      </c>
      <c r="J379" s="104">
        <f>VLOOKUP(A379,[1]Sheet1!$A$1:$J$65536,10,FALSE)</f>
        <v>0</v>
      </c>
      <c r="K379" s="104">
        <f>VLOOKUP(A379,[1]Sheet1!$A$1:$K$65536,11,FALSE)</f>
        <v>0</v>
      </c>
    </row>
    <row r="380" spans="1:11" ht="12.75">
      <c r="A380" s="104" t="s">
        <v>1380</v>
      </c>
      <c r="B380" s="104" t="s">
        <v>1381</v>
      </c>
      <c r="C380" s="105" t="s">
        <v>1382</v>
      </c>
      <c r="D380" s="106">
        <v>1</v>
      </c>
      <c r="E380" s="107">
        <v>1891.24</v>
      </c>
      <c r="F380" s="107">
        <f>VLOOKUP(A380,[1]Sheet1!$A$1:$F$65536,6,FALSE)</f>
        <v>7</v>
      </c>
      <c r="G380" s="108">
        <f>VLOOKUP(A380,[1]Sheet1!$A$1:$G$65536,7,FALSE)</f>
        <v>7.5</v>
      </c>
      <c r="H380" s="112">
        <v>4.8000000000000001E-2</v>
      </c>
      <c r="I380" s="110">
        <f>VLOOKUP(A380,[1]Sheet1!$A$1:$I$65536,9,FALSE)</f>
        <v>0.66500000000000004</v>
      </c>
      <c r="J380" s="104">
        <f>VLOOKUP(A380,[1]Sheet1!$A$1:$J$65536,10,FALSE)</f>
        <v>0.63</v>
      </c>
      <c r="K380" s="104">
        <f>VLOOKUP(A380,[1]Sheet1!$A$1:$K$65536,11,FALSE)</f>
        <v>0.13</v>
      </c>
    </row>
    <row r="381" spans="1:11" ht="12.75">
      <c r="A381" s="104" t="s">
        <v>1383</v>
      </c>
      <c r="B381" s="104" t="s">
        <v>1384</v>
      </c>
      <c r="C381" s="105" t="s">
        <v>1385</v>
      </c>
      <c r="D381" s="106">
        <v>1</v>
      </c>
      <c r="E381" s="107">
        <v>2556</v>
      </c>
      <c r="F381" s="107">
        <f>VLOOKUP(A381,[1]Sheet1!$A$1:$F$65536,6,FALSE)</f>
        <v>7.3</v>
      </c>
      <c r="G381" s="108">
        <f>VLOOKUP(A381,[1]Sheet1!$A$1:$G$65536,7,FALSE)</f>
        <v>7.8</v>
      </c>
      <c r="H381" s="112">
        <v>4.8000000000000001E-2</v>
      </c>
      <c r="I381" s="110">
        <f>VLOOKUP(A381,[1]Sheet1!$A$1:$I$65536,9,FALSE)</f>
        <v>0.66500000000000004</v>
      </c>
      <c r="J381" s="104">
        <f>VLOOKUP(A381,[1]Sheet1!$A$1:$J$65536,10,FALSE)</f>
        <v>0.63</v>
      </c>
      <c r="K381" s="104">
        <f>VLOOKUP(A381,[1]Sheet1!$A$1:$K$65536,11,FALSE)</f>
        <v>0.13</v>
      </c>
    </row>
    <row r="382" spans="1:11" ht="12.75">
      <c r="A382" s="104" t="s">
        <v>1386</v>
      </c>
      <c r="B382" s="104" t="s">
        <v>1387</v>
      </c>
      <c r="C382" s="105" t="s">
        <v>1388</v>
      </c>
      <c r="D382" s="106">
        <v>1</v>
      </c>
      <c r="E382" s="107">
        <v>4801.4799999999996</v>
      </c>
      <c r="F382" s="107">
        <f>VLOOKUP(A382,[1]Sheet1!$A$1:$F$65536,6,FALSE)</f>
        <v>7.3</v>
      </c>
      <c r="G382" s="108">
        <f>VLOOKUP(A382,[1]Sheet1!$A$1:$G$65536,7,FALSE)</f>
        <v>7.8</v>
      </c>
      <c r="H382" s="112">
        <v>4.8000000000000001E-2</v>
      </c>
      <c r="I382" s="110">
        <f>VLOOKUP(A382,[1]Sheet1!$A$1:$I$65536,9,FALSE)</f>
        <v>0.66500000000000004</v>
      </c>
      <c r="J382" s="104">
        <f>VLOOKUP(A382,[1]Sheet1!$A$1:$J$65536,10,FALSE)</f>
        <v>0.63</v>
      </c>
      <c r="K382" s="104">
        <f>VLOOKUP(A382,[1]Sheet1!$A$1:$K$65536,11,FALSE)</f>
        <v>0.13</v>
      </c>
    </row>
    <row r="383" spans="1:11" ht="12.75">
      <c r="A383" s="104" t="s">
        <v>1389</v>
      </c>
      <c r="B383" s="104" t="s">
        <v>1390</v>
      </c>
      <c r="C383" s="105" t="s">
        <v>1391</v>
      </c>
      <c r="D383" s="106">
        <v>1</v>
      </c>
      <c r="E383" s="107">
        <v>3653.13</v>
      </c>
      <c r="F383" s="107">
        <f>VLOOKUP(A383,[1]Sheet1!$A$1:$F$65536,6,FALSE)</f>
        <v>7.3</v>
      </c>
      <c r="G383" s="108">
        <f>VLOOKUP(A383,[1]Sheet1!$A$1:$G$65536,7,FALSE)</f>
        <v>7.8</v>
      </c>
      <c r="H383" s="112">
        <v>4.8000000000000001E-2</v>
      </c>
      <c r="I383" s="110">
        <f>VLOOKUP(A383,[1]Sheet1!$A$1:$I$65536,9,FALSE)</f>
        <v>0.66500000000000004</v>
      </c>
      <c r="J383" s="104">
        <f>VLOOKUP(A383,[1]Sheet1!$A$1:$J$65536,10,FALSE)</f>
        <v>0.63</v>
      </c>
      <c r="K383" s="104">
        <f>VLOOKUP(A383,[1]Sheet1!$A$1:$K$65536,11,FALSE)</f>
        <v>0.13</v>
      </c>
    </row>
    <row r="384" spans="1:11" ht="12.75">
      <c r="A384" s="104" t="s">
        <v>1392</v>
      </c>
      <c r="B384" s="104" t="s">
        <v>1393</v>
      </c>
      <c r="C384" s="105" t="s">
        <v>1394</v>
      </c>
      <c r="D384" s="106">
        <v>1</v>
      </c>
      <c r="E384" s="107">
        <v>2086.13</v>
      </c>
      <c r="F384" s="107">
        <f>VLOOKUP(A384,[1]Sheet1!$A$1:$F$65536,6,FALSE)</f>
        <v>7</v>
      </c>
      <c r="G384" s="108">
        <f>VLOOKUP(A384,[1]Sheet1!$A$1:$G$65536,7,FALSE)</f>
        <v>7.5</v>
      </c>
      <c r="H384" s="112">
        <v>4.8000000000000001E-2</v>
      </c>
      <c r="I384" s="110">
        <f>VLOOKUP(A384,[1]Sheet1!$A$1:$I$65536,9,FALSE)</f>
        <v>0.66500000000000004</v>
      </c>
      <c r="J384" s="104">
        <f>VLOOKUP(A384,[1]Sheet1!$A$1:$J$65536,10,FALSE)</f>
        <v>0.63</v>
      </c>
      <c r="K384" s="104">
        <f>VLOOKUP(A384,[1]Sheet1!$A$1:$K$65536,11,FALSE)</f>
        <v>0.13</v>
      </c>
    </row>
    <row r="385" spans="1:11" ht="12.75">
      <c r="A385" s="104" t="s">
        <v>1395</v>
      </c>
      <c r="B385" s="104" t="s">
        <v>1396</v>
      </c>
      <c r="C385" s="105" t="s">
        <v>1397</v>
      </c>
      <c r="D385" s="106">
        <v>1</v>
      </c>
      <c r="E385" s="107">
        <v>2833.53</v>
      </c>
      <c r="F385" s="107">
        <f>VLOOKUP(A385,[1]Sheet1!$A$1:$F$65536,6,FALSE)</f>
        <v>7.3</v>
      </c>
      <c r="G385" s="108">
        <f>VLOOKUP(A385,[1]Sheet1!$A$1:$G$65536,7,FALSE)</f>
        <v>7.8</v>
      </c>
      <c r="H385" s="112">
        <v>4.8000000000000001E-2</v>
      </c>
      <c r="I385" s="110">
        <f>VLOOKUP(A385,[1]Sheet1!$A$1:$I$65536,9,FALSE)</f>
        <v>0.66500000000000004</v>
      </c>
      <c r="J385" s="104">
        <f>VLOOKUP(A385,[1]Sheet1!$A$1:$J$65536,10,FALSE)</f>
        <v>0.63</v>
      </c>
      <c r="K385" s="104">
        <f>VLOOKUP(A385,[1]Sheet1!$A$1:$K$65536,11,FALSE)</f>
        <v>0.13</v>
      </c>
    </row>
    <row r="386" spans="1:11" ht="12.75">
      <c r="A386" s="104" t="s">
        <v>1398</v>
      </c>
      <c r="B386" s="104" t="s">
        <v>1399</v>
      </c>
      <c r="C386" s="105" t="s">
        <v>1400</v>
      </c>
      <c r="D386" s="106">
        <v>1</v>
      </c>
      <c r="E386" s="107">
        <v>2443.7199999999998</v>
      </c>
      <c r="F386" s="107">
        <f>VLOOKUP(A386,[1]Sheet1!$A$1:$F$65536,6,FALSE)</f>
        <v>7</v>
      </c>
      <c r="G386" s="108">
        <f>VLOOKUP(A386,[1]Sheet1!$A$1:$G$65536,7,FALSE)</f>
        <v>7.5</v>
      </c>
      <c r="H386" s="112">
        <v>4.8000000000000001E-2</v>
      </c>
      <c r="I386" s="110">
        <f>VLOOKUP(A386,[1]Sheet1!$A$1:$I$65536,9,FALSE)</f>
        <v>0.66500000000000004</v>
      </c>
      <c r="J386" s="104">
        <f>VLOOKUP(A386,[1]Sheet1!$A$1:$J$65536,10,FALSE)</f>
        <v>0.63</v>
      </c>
      <c r="K386" s="104">
        <f>VLOOKUP(A386,[1]Sheet1!$A$1:$K$65536,11,FALSE)</f>
        <v>0.13</v>
      </c>
    </row>
    <row r="387" spans="1:11" ht="12.75">
      <c r="A387" s="104" t="s">
        <v>1401</v>
      </c>
      <c r="B387" s="104" t="s">
        <v>1402</v>
      </c>
      <c r="C387" s="105" t="s">
        <v>1403</v>
      </c>
      <c r="D387" s="106">
        <v>1</v>
      </c>
      <c r="E387" s="107">
        <v>3977.35</v>
      </c>
      <c r="F387" s="107">
        <f>VLOOKUP(A387,[1]Sheet1!$A$1:$F$65536,6,FALSE)</f>
        <v>7</v>
      </c>
      <c r="G387" s="108">
        <f>VLOOKUP(A387,[1]Sheet1!$A$1:$G$65536,7,FALSE)</f>
        <v>7.5</v>
      </c>
      <c r="H387" s="112">
        <v>4.8000000000000001E-2</v>
      </c>
      <c r="I387" s="110">
        <f>VLOOKUP(A387,[1]Sheet1!$A$1:$I$65536,9,FALSE)</f>
        <v>0.66500000000000004</v>
      </c>
      <c r="J387" s="104">
        <f>VLOOKUP(A387,[1]Sheet1!$A$1:$J$65536,10,FALSE)</f>
        <v>0.63</v>
      </c>
      <c r="K387" s="104">
        <f>VLOOKUP(A387,[1]Sheet1!$A$1:$K$65536,11,FALSE)</f>
        <v>0.13</v>
      </c>
    </row>
    <row r="388" spans="1:11" ht="25.5">
      <c r="A388" s="104" t="s">
        <v>1404</v>
      </c>
      <c r="B388" s="104" t="s">
        <v>1405</v>
      </c>
      <c r="C388" s="105" t="s">
        <v>1406</v>
      </c>
      <c r="D388" s="106">
        <v>0</v>
      </c>
      <c r="E388" s="107">
        <v>5394.64</v>
      </c>
      <c r="F388" s="107">
        <f>VLOOKUP(A388,[1]Sheet1!$A$1:$F$65536,6,FALSE)</f>
        <v>0</v>
      </c>
      <c r="G388" s="108">
        <f>VLOOKUP(A388,[1]Sheet1!$A$1:$G$65536,7,FALSE)</f>
        <v>0</v>
      </c>
      <c r="H388" s="113">
        <v>0</v>
      </c>
      <c r="I388" s="110">
        <f>VLOOKUP(A388,[1]Sheet1!$A$1:$I$65536,9,FALSE)</f>
        <v>0</v>
      </c>
      <c r="J388" s="104">
        <f>VLOOKUP(A388,[1]Sheet1!$A$1:$J$65536,10,FALSE)</f>
        <v>0</v>
      </c>
      <c r="K388" s="104">
        <f>VLOOKUP(A388,[1]Sheet1!$A$1:$K$65536,11,FALSE)</f>
        <v>0</v>
      </c>
    </row>
    <row r="389" spans="1:11" ht="12.75">
      <c r="A389" s="104" t="s">
        <v>1407</v>
      </c>
      <c r="B389" s="104" t="s">
        <v>1408</v>
      </c>
      <c r="C389" s="105" t="s">
        <v>1409</v>
      </c>
      <c r="D389" s="115">
        <v>0.5</v>
      </c>
      <c r="E389" s="107">
        <v>3734.95</v>
      </c>
      <c r="F389" s="107">
        <f>VLOOKUP(A389,[1]Sheet1!$A$1:$F$65536,6,FALSE)</f>
        <v>12</v>
      </c>
      <c r="G389" s="108">
        <f>VLOOKUP(A389,[1]Sheet1!$A$1:$G$65536,7,FALSE)</f>
        <v>11</v>
      </c>
      <c r="H389" s="112">
        <v>0.14399999999999999</v>
      </c>
      <c r="I389" s="110">
        <f>VLOOKUP(A389,[1]Sheet1!$A$1:$I$65536,9,FALSE)</f>
        <v>0.4</v>
      </c>
      <c r="J389" s="104">
        <f>VLOOKUP(A389,[1]Sheet1!$A$1:$J$65536,10,FALSE)</f>
        <v>0.4</v>
      </c>
      <c r="K389" s="104">
        <f>VLOOKUP(A389,[1]Sheet1!$A$1:$K$65536,11,FALSE)</f>
        <v>0.45</v>
      </c>
    </row>
    <row r="390" spans="1:11" ht="12.75">
      <c r="A390" s="104" t="s">
        <v>1410</v>
      </c>
      <c r="B390" s="104" t="s">
        <v>1411</v>
      </c>
      <c r="C390" s="105" t="s">
        <v>1412</v>
      </c>
      <c r="D390" s="106">
        <v>1</v>
      </c>
      <c r="E390" s="107">
        <v>1325.12</v>
      </c>
      <c r="F390" s="107">
        <f>VLOOKUP(A390,[1]Sheet1!$A$1:$F$65536,6,FALSE)</f>
        <v>2.5</v>
      </c>
      <c r="G390" s="108">
        <f>VLOOKUP(A390,[1]Sheet1!$A$1:$G$65536,7,FALSE)</f>
        <v>3</v>
      </c>
      <c r="H390" s="109">
        <v>3.04E-2</v>
      </c>
      <c r="I390" s="110">
        <f>VLOOKUP(A390,[1]Sheet1!$A$1:$I$65536,9,FALSE)</f>
        <v>0.7</v>
      </c>
      <c r="J390" s="104">
        <f>VLOOKUP(A390,[1]Sheet1!$A$1:$J$65536,10,FALSE)</f>
        <v>0.31</v>
      </c>
      <c r="K390" s="104">
        <f>VLOOKUP(A390,[1]Sheet1!$A$1:$K$65536,11,FALSE)</f>
        <v>0.14000000000000001</v>
      </c>
    </row>
    <row r="391" spans="1:11" ht="12.75">
      <c r="A391" s="104" t="s">
        <v>1413</v>
      </c>
      <c r="B391" s="104" t="s">
        <v>1414</v>
      </c>
      <c r="C391" s="105" t="s">
        <v>1415</v>
      </c>
      <c r="D391" s="106">
        <v>1</v>
      </c>
      <c r="E391" s="107">
        <v>2010.45</v>
      </c>
      <c r="F391" s="107">
        <f>VLOOKUP(A391,[1]Sheet1!$A$1:$F$65536,6,FALSE)</f>
        <v>2.5</v>
      </c>
      <c r="G391" s="108">
        <f>VLOOKUP(A391,[1]Sheet1!$A$1:$G$65536,7,FALSE)</f>
        <v>3</v>
      </c>
      <c r="H391" s="109">
        <v>2.9499999999999998E-2</v>
      </c>
      <c r="I391" s="110">
        <f>VLOOKUP(A391,[1]Sheet1!$A$1:$I$65536,9,FALSE)</f>
        <v>0.68</v>
      </c>
      <c r="J391" s="104">
        <f>VLOOKUP(A391,[1]Sheet1!$A$1:$J$65536,10,FALSE)</f>
        <v>0.31</v>
      </c>
      <c r="K391" s="104">
        <f>VLOOKUP(A391,[1]Sheet1!$A$1:$K$65536,11,FALSE)</f>
        <v>0.14000000000000001</v>
      </c>
    </row>
    <row r="392" spans="1:11" ht="12.75">
      <c r="A392" s="104" t="s">
        <v>1416</v>
      </c>
      <c r="B392" s="104" t="s">
        <v>1417</v>
      </c>
      <c r="C392" s="105" t="s">
        <v>1418</v>
      </c>
      <c r="D392" s="106">
        <v>1</v>
      </c>
      <c r="E392" s="107">
        <v>2075.14</v>
      </c>
      <c r="F392" s="107">
        <f>VLOOKUP(A392,[1]Sheet1!$A$1:$F$65536,6,FALSE)</f>
        <v>5</v>
      </c>
      <c r="G392" s="108">
        <f>VLOOKUP(A392,[1]Sheet1!$A$1:$G$65536,7,FALSE)</f>
        <v>5.5</v>
      </c>
      <c r="H392" s="109">
        <v>5.6399999999999999E-2</v>
      </c>
      <c r="I392" s="110">
        <f>VLOOKUP(A392,[1]Sheet1!$A$1:$I$65536,9,FALSE)</f>
        <v>1.3</v>
      </c>
      <c r="J392" s="104">
        <f>VLOOKUP(A392,[1]Sheet1!$A$1:$J$65536,10,FALSE)</f>
        <v>0.31</v>
      </c>
      <c r="K392" s="104">
        <f>VLOOKUP(A392,[1]Sheet1!$A$1:$K$65536,11,FALSE)</f>
        <v>0.14000000000000001</v>
      </c>
    </row>
    <row r="393" spans="1:11" ht="12.75">
      <c r="A393" s="104" t="s">
        <v>1419</v>
      </c>
      <c r="B393" s="104" t="s">
        <v>1420</v>
      </c>
      <c r="C393" s="105" t="s">
        <v>1421</v>
      </c>
      <c r="D393" s="106">
        <v>1</v>
      </c>
      <c r="E393" s="107">
        <v>2703.86</v>
      </c>
      <c r="F393" s="107">
        <f>VLOOKUP(A393,[1]Sheet1!$A$1:$F$65536,6,FALSE)</f>
        <v>4.7</v>
      </c>
      <c r="G393" s="108">
        <f>VLOOKUP(A393,[1]Sheet1!$A$1:$G$65536,7,FALSE)</f>
        <v>5.2</v>
      </c>
      <c r="H393" s="109">
        <v>5.6399999999999999E-2</v>
      </c>
      <c r="I393" s="110">
        <f>VLOOKUP(A393,[1]Sheet1!$A$1:$I$65536,9,FALSE)</f>
        <v>1.31</v>
      </c>
      <c r="J393" s="104">
        <f>VLOOKUP(A393,[1]Sheet1!$A$1:$J$65536,10,FALSE)</f>
        <v>0.31</v>
      </c>
      <c r="K393" s="104">
        <f>VLOOKUP(A393,[1]Sheet1!$A$1:$K$65536,11,FALSE)</f>
        <v>0.14000000000000001</v>
      </c>
    </row>
    <row r="394" spans="1:11" ht="12.75">
      <c r="A394" s="104" t="s">
        <v>1422</v>
      </c>
      <c r="B394" s="104" t="s">
        <v>1422</v>
      </c>
      <c r="C394" s="105" t="s">
        <v>1423</v>
      </c>
      <c r="D394" s="106">
        <v>0</v>
      </c>
      <c r="E394" s="107">
        <v>4215</v>
      </c>
      <c r="F394" s="107">
        <f>VLOOKUP(A394,[1]Sheet1!$A$1:$F$65536,6,FALSE)</f>
        <v>0</v>
      </c>
      <c r="G394" s="108">
        <f>VLOOKUP(A394,[1]Sheet1!$A$1:$G$65536,7,FALSE)</f>
        <v>0</v>
      </c>
      <c r="H394" s="113">
        <v>0</v>
      </c>
      <c r="I394" s="110">
        <f>VLOOKUP(A394,[1]Sheet1!$A$1:$I$65536,9,FALSE)</f>
        <v>0</v>
      </c>
      <c r="J394" s="104">
        <f>VLOOKUP(A394,[1]Sheet1!$A$1:$J$65536,10,FALSE)</f>
        <v>0</v>
      </c>
      <c r="K394" s="104">
        <f>VLOOKUP(A394,[1]Sheet1!$A$1:$K$65536,11,FALSE)</f>
        <v>0</v>
      </c>
    </row>
    <row r="395" spans="1:11" ht="12.75">
      <c r="A395" s="104" t="s">
        <v>1424</v>
      </c>
      <c r="B395" s="104" t="s">
        <v>1425</v>
      </c>
      <c r="C395" s="105" t="s">
        <v>1426</v>
      </c>
      <c r="D395" s="106">
        <v>1</v>
      </c>
      <c r="E395" s="107">
        <v>3039.62</v>
      </c>
      <c r="F395" s="107">
        <f>VLOOKUP(A395,[1]Sheet1!$A$1:$F$65536,6,FALSE)</f>
        <v>4.3</v>
      </c>
      <c r="G395" s="108">
        <f>VLOOKUP(A395,[1]Sheet1!$A$1:$G$65536,7,FALSE)</f>
        <v>4.8</v>
      </c>
      <c r="H395" s="109">
        <v>5.6399999999999999E-2</v>
      </c>
      <c r="I395" s="110">
        <f>VLOOKUP(A395,[1]Sheet1!$A$1:$I$65536,9,FALSE)</f>
        <v>1.3</v>
      </c>
      <c r="J395" s="104">
        <f>VLOOKUP(A395,[1]Sheet1!$A$1:$J$65536,10,FALSE)</f>
        <v>0.31</v>
      </c>
      <c r="K395" s="104">
        <f>VLOOKUP(A395,[1]Sheet1!$A$1:$K$65536,11,FALSE)</f>
        <v>0.14000000000000001</v>
      </c>
    </row>
    <row r="396" spans="1:11" ht="12.75">
      <c r="A396" s="104" t="s">
        <v>1427</v>
      </c>
      <c r="B396" s="104" t="s">
        <v>1428</v>
      </c>
      <c r="C396" s="105" t="s">
        <v>1429</v>
      </c>
      <c r="D396" s="106">
        <v>1</v>
      </c>
      <c r="E396" s="107">
        <v>4042.5</v>
      </c>
      <c r="F396" s="107">
        <f>VLOOKUP(A396,[1]Sheet1!$A$1:$F$65536,6,FALSE)</f>
        <v>0</v>
      </c>
      <c r="G396" s="108">
        <f>VLOOKUP(A396,[1]Sheet1!$A$1:$G$65536,7,FALSE)</f>
        <v>0</v>
      </c>
      <c r="H396" s="109">
        <v>4.3499999999999997E-2</v>
      </c>
      <c r="I396" s="110">
        <f>VLOOKUP(A396,[1]Sheet1!$A$1:$I$65536,9,FALSE)</f>
        <v>0</v>
      </c>
      <c r="J396" s="104">
        <f>VLOOKUP(A396,[1]Sheet1!$A$1:$J$65536,10,FALSE)</f>
        <v>0</v>
      </c>
      <c r="K396" s="104">
        <f>VLOOKUP(A396,[1]Sheet1!$A$1:$K$65536,11,FALSE)</f>
        <v>0</v>
      </c>
    </row>
    <row r="397" spans="1:11" ht="12.75">
      <c r="A397" s="104" t="s">
        <v>1430</v>
      </c>
      <c r="B397" s="104" t="s">
        <v>1431</v>
      </c>
      <c r="C397" s="105" t="s">
        <v>1432</v>
      </c>
      <c r="D397" s="106">
        <v>1</v>
      </c>
      <c r="E397" s="107">
        <v>2128.23</v>
      </c>
      <c r="F397" s="107">
        <f>VLOOKUP(A397,[1]Sheet1!$A$1:$F$65536,6,FALSE)</f>
        <v>5.38</v>
      </c>
      <c r="G397" s="108">
        <f>VLOOKUP(A397,[1]Sheet1!$A$1:$G$65536,7,FALSE)</f>
        <v>6.34</v>
      </c>
      <c r="H397" s="109">
        <v>6.5500000000000003E-2</v>
      </c>
      <c r="I397" s="110">
        <f>VLOOKUP(A397,[1]Sheet1!$A$1:$I$65536,9,FALSE)</f>
        <v>0.66</v>
      </c>
      <c r="J397" s="104">
        <f>VLOOKUP(A397,[1]Sheet1!$A$1:$J$65536,10,FALSE)</f>
        <v>0.62</v>
      </c>
      <c r="K397" s="104">
        <f>VLOOKUP(A397,[1]Sheet1!$A$1:$K$65536,11,FALSE)</f>
        <v>0.16</v>
      </c>
    </row>
    <row r="398" spans="1:11" ht="25.5">
      <c r="A398" s="104" t="s">
        <v>1433</v>
      </c>
      <c r="B398" s="104" t="s">
        <v>1433</v>
      </c>
      <c r="C398" s="105" t="s">
        <v>1434</v>
      </c>
      <c r="D398" s="106">
        <v>0</v>
      </c>
      <c r="E398" s="107">
        <v>4922</v>
      </c>
      <c r="F398" s="107"/>
      <c r="G398" s="108"/>
      <c r="H398" s="113"/>
      <c r="I398" s="110"/>
      <c r="J398" s="104"/>
      <c r="K398" s="104"/>
    </row>
    <row r="399" spans="1:11" ht="12.75">
      <c r="A399" s="104" t="s">
        <v>1435</v>
      </c>
      <c r="B399" s="104" t="s">
        <v>1436</v>
      </c>
      <c r="C399" s="105" t="s">
        <v>1437</v>
      </c>
      <c r="D399" s="106">
        <v>1</v>
      </c>
      <c r="E399" s="107">
        <v>2737.07</v>
      </c>
      <c r="F399" s="107">
        <f>VLOOKUP(A399,[1]Sheet1!$A$1:$F$65536,6,FALSE)</f>
        <v>5.4</v>
      </c>
      <c r="G399" s="108">
        <f>VLOOKUP(A399,[1]Sheet1!$A$1:$G$65536,7,FALSE)</f>
        <v>5.9</v>
      </c>
      <c r="H399" s="109">
        <v>4.3499999999999997E-2</v>
      </c>
      <c r="I399" s="110">
        <f>VLOOKUP(A399,[1]Sheet1!$A$1:$I$65536,9,FALSE)</f>
        <v>0.69</v>
      </c>
      <c r="J399" s="104">
        <f>VLOOKUP(A399,[1]Sheet1!$A$1:$J$65536,10,FALSE)</f>
        <v>0.63</v>
      </c>
      <c r="K399" s="104">
        <f>VLOOKUP(A399,[1]Sheet1!$A$1:$K$65536,11,FALSE)</f>
        <v>0.1</v>
      </c>
    </row>
    <row r="400" spans="1:11" ht="12.75">
      <c r="A400" s="104" t="s">
        <v>1438</v>
      </c>
      <c r="B400" s="104" t="s">
        <v>1439</v>
      </c>
      <c r="C400" s="105" t="s">
        <v>1440</v>
      </c>
      <c r="D400" s="106">
        <v>1</v>
      </c>
      <c r="E400" s="107">
        <v>5120.7299999999996</v>
      </c>
      <c r="F400" s="107">
        <f>VLOOKUP(A400,[1]Sheet1!$A$1:$F$65536,6,FALSE)</f>
        <v>6.2</v>
      </c>
      <c r="G400" s="108">
        <f>VLOOKUP(A400,[1]Sheet1!$A$1:$G$65536,7,FALSE)</f>
        <v>6.8</v>
      </c>
      <c r="H400" s="112">
        <v>7.5999999999999998E-2</v>
      </c>
      <c r="I400" s="110">
        <f>VLOOKUP(A400,[1]Sheet1!$A$1:$I$65536,9,FALSE)</f>
        <v>0.67</v>
      </c>
      <c r="J400" s="104">
        <f>VLOOKUP(A400,[1]Sheet1!$A$1:$J$65536,10,FALSE)</f>
        <v>0.63</v>
      </c>
      <c r="K400" s="104">
        <f>VLOOKUP(A400,[1]Sheet1!$A$1:$K$65536,11,FALSE)</f>
        <v>0.18</v>
      </c>
    </row>
    <row r="401" spans="1:11" ht="12.75">
      <c r="A401" s="104" t="s">
        <v>1441</v>
      </c>
      <c r="B401" s="104" t="s">
        <v>1442</v>
      </c>
      <c r="C401" s="105" t="s">
        <v>1443</v>
      </c>
      <c r="D401" s="106">
        <v>1</v>
      </c>
      <c r="E401" s="107">
        <v>2737.07</v>
      </c>
      <c r="F401" s="107">
        <f>VLOOKUP(A401,[1]Sheet1!$A$1:$F$65536,6,FALSE)</f>
        <v>5.3</v>
      </c>
      <c r="G401" s="108">
        <f>VLOOKUP(A401,[1]Sheet1!$A$1:$G$65536,7,FALSE)</f>
        <v>5.8</v>
      </c>
      <c r="H401" s="109">
        <v>4.3499999999999997E-2</v>
      </c>
      <c r="I401" s="110">
        <f>VLOOKUP(A401,[1]Sheet1!$A$1:$I$65536,9,FALSE)</f>
        <v>0.69</v>
      </c>
      <c r="J401" s="104">
        <f>VLOOKUP(A401,[1]Sheet1!$A$1:$J$65536,10,FALSE)</f>
        <v>0.63</v>
      </c>
      <c r="K401" s="104">
        <f>VLOOKUP(A401,[1]Sheet1!$A$1:$K$65536,11,FALSE)</f>
        <v>0.1</v>
      </c>
    </row>
    <row r="402" spans="1:11" ht="12.75">
      <c r="A402" s="104" t="s">
        <v>1444</v>
      </c>
      <c r="B402" s="104" t="s">
        <v>1445</v>
      </c>
      <c r="C402" s="105" t="s">
        <v>1446</v>
      </c>
      <c r="D402" s="106">
        <v>1</v>
      </c>
      <c r="E402" s="107">
        <v>3820.37</v>
      </c>
      <c r="F402" s="107">
        <f>VLOOKUP(A402,[1]Sheet1!$A$1:$F$65536,6,FALSE)</f>
        <v>5.3</v>
      </c>
      <c r="G402" s="108">
        <f>VLOOKUP(A402,[1]Sheet1!$A$1:$G$65536,7,FALSE)</f>
        <v>5.8</v>
      </c>
      <c r="H402" s="109">
        <v>4.3499999999999997E-2</v>
      </c>
      <c r="I402" s="110">
        <f>VLOOKUP(A402,[1]Sheet1!$A$1:$I$65536,9,FALSE)</f>
        <v>0.69</v>
      </c>
      <c r="J402" s="104">
        <f>VLOOKUP(A402,[1]Sheet1!$A$1:$J$65536,10,FALSE)</f>
        <v>0.63</v>
      </c>
      <c r="K402" s="104">
        <f>VLOOKUP(A402,[1]Sheet1!$A$1:$K$65536,11,FALSE)</f>
        <v>0.1</v>
      </c>
    </row>
    <row r="403" spans="1:11" ht="12.75">
      <c r="A403" s="104" t="s">
        <v>1447</v>
      </c>
      <c r="B403" s="104" t="s">
        <v>1448</v>
      </c>
      <c r="C403" s="105" t="s">
        <v>1449</v>
      </c>
      <c r="D403" s="106">
        <v>1</v>
      </c>
      <c r="E403" s="107">
        <v>2557.21</v>
      </c>
      <c r="F403" s="107">
        <f>VLOOKUP(A403,[1]Sheet1!$A$1:$F$65536,6,FALSE)</f>
        <v>4.8</v>
      </c>
      <c r="G403" s="108">
        <f>VLOOKUP(A403,[1]Sheet1!$A$1:$G$65536,7,FALSE)</f>
        <v>5.3</v>
      </c>
      <c r="H403" s="109">
        <v>4.3499999999999997E-2</v>
      </c>
      <c r="I403" s="110">
        <f>VLOOKUP(A403,[1]Sheet1!$A$1:$I$65536,9,FALSE)</f>
        <v>0.69</v>
      </c>
      <c r="J403" s="104">
        <f>VLOOKUP(A403,[1]Sheet1!$A$1:$J$65536,10,FALSE)</f>
        <v>0.63</v>
      </c>
      <c r="K403" s="104">
        <f>VLOOKUP(A403,[1]Sheet1!$A$1:$K$65536,11,FALSE)</f>
        <v>0.1</v>
      </c>
    </row>
    <row r="404" spans="1:11" ht="12.75">
      <c r="A404" s="104" t="s">
        <v>1450</v>
      </c>
      <c r="B404" s="104" t="s">
        <v>1451</v>
      </c>
      <c r="C404" s="105" t="s">
        <v>1452</v>
      </c>
      <c r="D404" s="106">
        <v>1</v>
      </c>
      <c r="E404" s="107">
        <v>2511.5500000000002</v>
      </c>
      <c r="F404" s="107">
        <f>VLOOKUP(A404,[1]Sheet1!$A$1:$F$65536,6,FALSE)</f>
        <v>4.9000000000000004</v>
      </c>
      <c r="G404" s="108">
        <f>VLOOKUP(A404,[1]Sheet1!$A$1:$G$65536,7,FALSE)</f>
        <v>5.4</v>
      </c>
      <c r="H404" s="109">
        <v>4.3499999999999997E-2</v>
      </c>
      <c r="I404" s="110">
        <f>VLOOKUP(A404,[1]Sheet1!$A$1:$I$65536,9,FALSE)</f>
        <v>0.69</v>
      </c>
      <c r="J404" s="104">
        <f>VLOOKUP(A404,[1]Sheet1!$A$1:$J$65536,10,FALSE)</f>
        <v>0.63</v>
      </c>
      <c r="K404" s="104">
        <f>VLOOKUP(A404,[1]Sheet1!$A$1:$K$65536,11,FALSE)</f>
        <v>0.1</v>
      </c>
    </row>
    <row r="405" spans="1:11" ht="12.75">
      <c r="A405" s="104" t="s">
        <v>1453</v>
      </c>
      <c r="B405" s="104" t="s">
        <v>1454</v>
      </c>
      <c r="C405" s="105" t="s">
        <v>1455</v>
      </c>
      <c r="D405" s="106">
        <v>1</v>
      </c>
      <c r="E405" s="107">
        <v>4554.3500000000004</v>
      </c>
      <c r="F405" s="107">
        <f>VLOOKUP(A405,[1]Sheet1!$A$1:$F$65536,6,FALSE)</f>
        <v>5</v>
      </c>
      <c r="G405" s="108">
        <f>VLOOKUP(A405,[1]Sheet1!$A$1:$G$65536,7,FALSE)</f>
        <v>5.5</v>
      </c>
      <c r="H405" s="109">
        <v>4.3499999999999997E-2</v>
      </c>
      <c r="I405" s="110">
        <f>VLOOKUP(A405,[1]Sheet1!$A$1:$I$65536,9,FALSE)</f>
        <v>0.69</v>
      </c>
      <c r="J405" s="104">
        <f>VLOOKUP(A405,[1]Sheet1!$A$1:$J$65536,10,FALSE)</f>
        <v>0.63</v>
      </c>
      <c r="K405" s="104">
        <f>VLOOKUP(A405,[1]Sheet1!$A$1:$K$65536,11,FALSE)</f>
        <v>0.1</v>
      </c>
    </row>
    <row r="406" spans="1:11" ht="12.75">
      <c r="A406" s="104" t="s">
        <v>1456</v>
      </c>
      <c r="B406" s="104" t="s">
        <v>1457</v>
      </c>
      <c r="C406" s="105" t="s">
        <v>1458</v>
      </c>
      <c r="D406" s="106">
        <v>1</v>
      </c>
      <c r="E406" s="107">
        <v>1112.74</v>
      </c>
      <c r="F406" s="107">
        <f>VLOOKUP(A406,[1]Sheet1!$A$1:$F$65536,6,FALSE)</f>
        <v>2.75</v>
      </c>
      <c r="G406" s="108">
        <f>VLOOKUP(A406,[1]Sheet1!$A$1:$G$65536,7,FALSE)</f>
        <v>3.1</v>
      </c>
      <c r="H406" s="109">
        <v>2.18E-2</v>
      </c>
      <c r="I406" s="110">
        <f>VLOOKUP(A406,[1]Sheet1!$A$1:$I$65536,9,FALSE)</f>
        <v>0.66</v>
      </c>
      <c r="J406" s="104">
        <f>VLOOKUP(A406,[1]Sheet1!$A$1:$J$65536,10,FALSE)</f>
        <v>0.33</v>
      </c>
      <c r="K406" s="104">
        <f>VLOOKUP(A406,[1]Sheet1!$A$1:$K$65536,11,FALSE)</f>
        <v>0.1</v>
      </c>
    </row>
    <row r="407" spans="1:11" ht="12.75">
      <c r="A407" s="104" t="s">
        <v>1459</v>
      </c>
      <c r="B407" s="104" t="s">
        <v>1460</v>
      </c>
      <c r="C407" s="105" t="s">
        <v>1461</v>
      </c>
      <c r="D407" s="106">
        <v>1</v>
      </c>
      <c r="E407" s="107">
        <v>1845.11</v>
      </c>
      <c r="F407" s="107">
        <f>VLOOKUP(A407,[1]Sheet1!$A$1:$F$65536,6,FALSE)</f>
        <v>2.6</v>
      </c>
      <c r="G407" s="108">
        <f>VLOOKUP(A407,[1]Sheet1!$A$1:$G$65536,7,FALSE)</f>
        <v>3.1</v>
      </c>
      <c r="H407" s="109">
        <v>2.1499999999999998E-2</v>
      </c>
      <c r="I407" s="110">
        <f>VLOOKUP(A407,[1]Sheet1!$A$1:$I$65536,9,FALSE)</f>
        <v>0.65</v>
      </c>
      <c r="J407" s="104">
        <f>VLOOKUP(A407,[1]Sheet1!$A$1:$J$65536,10,FALSE)</f>
        <v>0.33</v>
      </c>
      <c r="K407" s="104">
        <f>VLOOKUP(A407,[1]Sheet1!$A$1:$K$65536,11,FALSE)</f>
        <v>0.1</v>
      </c>
    </row>
    <row r="408" spans="1:11" ht="12.75">
      <c r="A408" s="104" t="s">
        <v>1462</v>
      </c>
      <c r="B408" s="104" t="s">
        <v>1463</v>
      </c>
      <c r="C408" s="105" t="s">
        <v>1464</v>
      </c>
      <c r="D408" s="106">
        <v>1</v>
      </c>
      <c r="E408" s="107">
        <v>2796.95</v>
      </c>
      <c r="F408" s="107">
        <f>VLOOKUP(A408,[1]Sheet1!$A$1:$F$65536,6,FALSE)</f>
        <v>2.6</v>
      </c>
      <c r="G408" s="108">
        <f>VLOOKUP(A408,[1]Sheet1!$A$1:$G$65536,7,FALSE)</f>
        <v>3.1</v>
      </c>
      <c r="H408" s="109">
        <v>2.1499999999999998E-2</v>
      </c>
      <c r="I408" s="110">
        <f>VLOOKUP(A408,[1]Sheet1!$A$1:$I$65536,9,FALSE)</f>
        <v>0.65</v>
      </c>
      <c r="J408" s="104">
        <f>VLOOKUP(A408,[1]Sheet1!$A$1:$J$65536,10,FALSE)</f>
        <v>0.33</v>
      </c>
      <c r="K408" s="104">
        <f>VLOOKUP(A408,[1]Sheet1!$A$1:$K$65536,11,FALSE)</f>
        <v>0.1</v>
      </c>
    </row>
    <row r="409" spans="1:11" ht="12.75">
      <c r="A409" s="104" t="s">
        <v>1465</v>
      </c>
      <c r="B409" s="104" t="s">
        <v>1466</v>
      </c>
      <c r="C409" s="105" t="s">
        <v>1467</v>
      </c>
      <c r="D409" s="106">
        <v>1</v>
      </c>
      <c r="E409" s="107">
        <v>1671.66</v>
      </c>
      <c r="F409" s="107">
        <f>VLOOKUP(A409,[1]Sheet1!$A$1:$F$65536,6,FALSE)</f>
        <v>5</v>
      </c>
      <c r="G409" s="108">
        <f>VLOOKUP(A409,[1]Sheet1!$A$1:$G$65536,7,FALSE)</f>
        <v>5.58</v>
      </c>
      <c r="H409" s="109">
        <v>4.19E-2</v>
      </c>
      <c r="I409" s="110">
        <f>VLOOKUP(A409,[1]Sheet1!$A$1:$I$65536,9,FALSE)</f>
        <v>1.27</v>
      </c>
      <c r="J409" s="104">
        <f>VLOOKUP(A409,[1]Sheet1!$A$1:$J$65536,10,FALSE)</f>
        <v>0.33</v>
      </c>
      <c r="K409" s="104">
        <f>VLOOKUP(A409,[1]Sheet1!$A$1:$K$65536,11,FALSE)</f>
        <v>0.1</v>
      </c>
    </row>
    <row r="410" spans="1:11" ht="12.75">
      <c r="A410" s="104" t="s">
        <v>1468</v>
      </c>
      <c r="B410" s="104" t="s">
        <v>1469</v>
      </c>
      <c r="C410" s="105" t="s">
        <v>1470</v>
      </c>
      <c r="D410" s="106">
        <v>1</v>
      </c>
      <c r="E410" s="107">
        <v>4664.16</v>
      </c>
      <c r="F410" s="107">
        <f>VLOOKUP(A410,[1]Sheet1!$A$1:$F$65536,6,FALSE)</f>
        <v>0</v>
      </c>
      <c r="G410" s="108">
        <f>VLOOKUP(A410,[1]Sheet1!$A$1:$G$65536,7,FALSE)</f>
        <v>0</v>
      </c>
      <c r="H410" s="109">
        <v>4.19E-2</v>
      </c>
      <c r="I410" s="110">
        <f>VLOOKUP(A410,[1]Sheet1!$A$1:$I$65536,9,FALSE)</f>
        <v>0</v>
      </c>
      <c r="J410" s="104">
        <f>VLOOKUP(A410,[1]Sheet1!$A$1:$J$65536,10,FALSE)</f>
        <v>0</v>
      </c>
      <c r="K410" s="104">
        <f>VLOOKUP(A410,[1]Sheet1!$A$1:$K$65536,11,FALSE)</f>
        <v>0</v>
      </c>
    </row>
    <row r="411" spans="1:11" ht="12.75">
      <c r="A411" s="104" t="s">
        <v>1471</v>
      </c>
      <c r="B411" s="104" t="s">
        <v>1472</v>
      </c>
      <c r="C411" s="105" t="s">
        <v>1473</v>
      </c>
      <c r="D411" s="106">
        <v>1</v>
      </c>
      <c r="E411" s="107">
        <v>2304.4899999999998</v>
      </c>
      <c r="F411" s="107">
        <f>VLOOKUP(A411,[1]Sheet1!$A$1:$F$65536,6,FALSE)</f>
        <v>5</v>
      </c>
      <c r="G411" s="108">
        <f>VLOOKUP(A411,[1]Sheet1!$A$1:$G$65536,7,FALSE)</f>
        <v>5.5</v>
      </c>
      <c r="H411" s="109">
        <v>4.1300000000000003E-2</v>
      </c>
      <c r="I411" s="110">
        <f>VLOOKUP(A411,[1]Sheet1!$A$1:$I$65536,9,FALSE)</f>
        <v>1.25</v>
      </c>
      <c r="J411" s="104">
        <f>VLOOKUP(A411,[1]Sheet1!$A$1:$J$65536,10,FALSE)</f>
        <v>0.33</v>
      </c>
      <c r="K411" s="104">
        <f>VLOOKUP(A411,[1]Sheet1!$A$1:$K$65536,11,FALSE)</f>
        <v>0.1</v>
      </c>
    </row>
    <row r="412" spans="1:11" ht="12.75">
      <c r="A412" s="104" t="s">
        <v>1474</v>
      </c>
      <c r="B412" s="104" t="s">
        <v>1475</v>
      </c>
      <c r="C412" s="105" t="s">
        <v>1476</v>
      </c>
      <c r="D412" s="106">
        <v>1</v>
      </c>
      <c r="E412" s="107">
        <v>5296.99</v>
      </c>
      <c r="F412" s="107">
        <f>VLOOKUP(A412,[1]Sheet1!$A$1:$F$65536,6,FALSE)</f>
        <v>0</v>
      </c>
      <c r="G412" s="108">
        <f>VLOOKUP(A412,[1]Sheet1!$A$1:$G$65536,7,FALSE)</f>
        <v>0</v>
      </c>
      <c r="H412" s="109">
        <v>4.1300000000000003E-2</v>
      </c>
      <c r="I412" s="110">
        <f>VLOOKUP(A412,[1]Sheet1!$A$1:$I$65536,9,FALSE)</f>
        <v>0</v>
      </c>
      <c r="J412" s="104">
        <f>VLOOKUP(A412,[1]Sheet1!$A$1:$J$65536,10,FALSE)</f>
        <v>0</v>
      </c>
      <c r="K412" s="104">
        <f>VLOOKUP(A412,[1]Sheet1!$A$1:$K$65536,11,FALSE)</f>
        <v>0</v>
      </c>
    </row>
    <row r="413" spans="1:11" ht="12.75">
      <c r="A413" s="104" t="s">
        <v>1477</v>
      </c>
      <c r="B413" s="104" t="s">
        <v>1478</v>
      </c>
      <c r="C413" s="105" t="s">
        <v>1479</v>
      </c>
      <c r="D413" s="106">
        <v>1</v>
      </c>
      <c r="E413" s="107">
        <v>3451.76</v>
      </c>
      <c r="F413" s="107">
        <f>VLOOKUP(A413,[1]Sheet1!$A$1:$F$65536,6,FALSE)</f>
        <v>5</v>
      </c>
      <c r="G413" s="108">
        <f>VLOOKUP(A413,[1]Sheet1!$A$1:$G$65536,7,FALSE)</f>
        <v>5.5</v>
      </c>
      <c r="H413" s="109">
        <v>4.1300000000000003E-2</v>
      </c>
      <c r="I413" s="110">
        <f>VLOOKUP(A413,[1]Sheet1!$A$1:$I$65536,9,FALSE)</f>
        <v>1.25</v>
      </c>
      <c r="J413" s="104">
        <f>VLOOKUP(A413,[1]Sheet1!$A$1:$J$65536,10,FALSE)</f>
        <v>0.33</v>
      </c>
      <c r="K413" s="104">
        <f>VLOOKUP(A413,[1]Sheet1!$A$1:$K$65536,11,FALSE)</f>
        <v>0.1</v>
      </c>
    </row>
    <row r="414" spans="1:11" ht="12.75">
      <c r="A414" s="104" t="s">
        <v>1480</v>
      </c>
      <c r="B414" s="104" t="s">
        <v>1481</v>
      </c>
      <c r="C414" s="105" t="s">
        <v>1482</v>
      </c>
      <c r="D414" s="106">
        <v>1</v>
      </c>
      <c r="E414" s="107">
        <v>1626.8</v>
      </c>
      <c r="F414" s="107">
        <f>VLOOKUP(A414,[1]Sheet1!$A$1:$F$65536,6,FALSE)</f>
        <v>4.54</v>
      </c>
      <c r="G414" s="108">
        <f>VLOOKUP(A414,[1]Sheet1!$A$1:$G$65536,7,FALSE)</f>
        <v>5.13</v>
      </c>
      <c r="H414" s="109">
        <v>4.1500000000000002E-2</v>
      </c>
      <c r="I414" s="110">
        <f>VLOOKUP(A414,[1]Sheet1!$A$1:$I$65536,9,FALSE)</f>
        <v>0.67</v>
      </c>
      <c r="J414" s="104">
        <f>VLOOKUP(A414,[1]Sheet1!$A$1:$J$65536,10,FALSE)</f>
        <v>0.62</v>
      </c>
      <c r="K414" s="104">
        <f>VLOOKUP(A414,[1]Sheet1!$A$1:$K$65536,11,FALSE)</f>
        <v>0.1</v>
      </c>
    </row>
    <row r="415" spans="1:11" ht="25.5">
      <c r="A415" s="104" t="s">
        <v>1483</v>
      </c>
      <c r="B415" s="104" t="s">
        <v>1484</v>
      </c>
      <c r="C415" s="105" t="s">
        <v>1485</v>
      </c>
      <c r="D415" s="106">
        <v>1</v>
      </c>
      <c r="E415" s="107">
        <v>2373.02</v>
      </c>
      <c r="F415" s="107">
        <f>VLOOKUP(A415,[1]Sheet1!$A$1:$F$65536,6,FALSE)</f>
        <v>3.7</v>
      </c>
      <c r="G415" s="108">
        <f>VLOOKUP(A415,[1]Sheet1!$A$1:$G$65536,7,FALSE)</f>
        <v>4.3</v>
      </c>
      <c r="H415" s="109">
        <v>5.3100000000000001E-2</v>
      </c>
      <c r="I415" s="110">
        <f>VLOOKUP(A415,[1]Sheet1!$A$1:$I$65536,9,FALSE)</f>
        <v>0.66500000000000004</v>
      </c>
      <c r="J415" s="104">
        <f>VLOOKUP(A415,[1]Sheet1!$A$1:$J$65536,10,FALSE)</f>
        <v>0.63</v>
      </c>
      <c r="K415" s="104">
        <f>VLOOKUP(A415,[1]Sheet1!$A$1:$K$65536,11,FALSE)</f>
        <v>0.13</v>
      </c>
    </row>
    <row r="416" spans="1:11" ht="25.5">
      <c r="A416" s="104" t="s">
        <v>1486</v>
      </c>
      <c r="B416" s="104" t="s">
        <v>1487</v>
      </c>
      <c r="C416" s="105" t="s">
        <v>1488</v>
      </c>
      <c r="D416" s="106">
        <v>1</v>
      </c>
      <c r="E416" s="107">
        <v>2385.17</v>
      </c>
      <c r="F416" s="107">
        <f>VLOOKUP(A416,[1]Sheet1!$A$1:$F$65536,6,FALSE)</f>
        <v>0</v>
      </c>
      <c r="G416" s="108">
        <f>VLOOKUP(A416,[1]Sheet1!$A$1:$G$65536,7,FALSE)</f>
        <v>0</v>
      </c>
      <c r="H416" s="112">
        <v>4.8000000000000001E-2</v>
      </c>
      <c r="I416" s="110">
        <f>VLOOKUP(A416,[1]Sheet1!$A$1:$I$65536,9,FALSE)</f>
        <v>0</v>
      </c>
      <c r="J416" s="104">
        <f>VLOOKUP(A416,[1]Sheet1!$A$1:$J$65536,10,FALSE)</f>
        <v>0</v>
      </c>
      <c r="K416" s="104">
        <f>VLOOKUP(A416,[1]Sheet1!$A$1:$K$65536,11,FALSE)</f>
        <v>0</v>
      </c>
    </row>
    <row r="417" spans="1:11" ht="25.5">
      <c r="A417" s="104" t="s">
        <v>1489</v>
      </c>
      <c r="B417" s="104" t="s">
        <v>1490</v>
      </c>
      <c r="C417" s="105" t="s">
        <v>1491</v>
      </c>
      <c r="D417" s="106">
        <v>1</v>
      </c>
      <c r="E417" s="107">
        <v>2467.94</v>
      </c>
      <c r="F417" s="107">
        <f>VLOOKUP(A417,[1]Sheet1!$A$1:$F$65536,6,FALSE)</f>
        <v>3.7</v>
      </c>
      <c r="G417" s="108">
        <f>VLOOKUP(A417,[1]Sheet1!$A$1:$G$65536,7,FALSE)</f>
        <v>4.3</v>
      </c>
      <c r="H417" s="109">
        <v>5.3100000000000001E-2</v>
      </c>
      <c r="I417" s="110">
        <f>VLOOKUP(A417,[1]Sheet1!$A$1:$I$65536,9,FALSE)</f>
        <v>0.66500000000000004</v>
      </c>
      <c r="J417" s="104">
        <f>VLOOKUP(A417,[1]Sheet1!$A$1:$J$65536,10,FALSE)</f>
        <v>0.63</v>
      </c>
      <c r="K417" s="104">
        <f>VLOOKUP(A417,[1]Sheet1!$A$1:$K$65536,11,FALSE)</f>
        <v>0.13</v>
      </c>
    </row>
    <row r="418" spans="1:11" ht="12.75">
      <c r="A418" s="104" t="s">
        <v>1492</v>
      </c>
      <c r="B418" s="104" t="s">
        <v>1493</v>
      </c>
      <c r="C418" s="105" t="s">
        <v>1494</v>
      </c>
      <c r="D418" s="106">
        <v>1</v>
      </c>
      <c r="E418" s="107">
        <v>5187.24</v>
      </c>
      <c r="F418" s="107">
        <f>VLOOKUP(A418,[1]Sheet1!$A$1:$F$65536,6,FALSE)</f>
        <v>4.5</v>
      </c>
      <c r="G418" s="108">
        <f>VLOOKUP(A418,[1]Sheet1!$A$1:$G$65536,7,FALSE)</f>
        <v>5</v>
      </c>
      <c r="H418" s="109">
        <v>4.2799999999999998E-2</v>
      </c>
      <c r="I418" s="110">
        <f>VLOOKUP(A418,[1]Sheet1!$A$1:$I$65536,9,FALSE)</f>
        <v>0.68</v>
      </c>
      <c r="J418" s="104">
        <f>VLOOKUP(A418,[1]Sheet1!$A$1:$J$65536,10,FALSE)</f>
        <v>0.63</v>
      </c>
      <c r="K418" s="104">
        <f>VLOOKUP(A418,[1]Sheet1!$A$1:$K$65536,11,FALSE)</f>
        <v>0.1</v>
      </c>
    </row>
    <row r="419" spans="1:11" ht="12.75">
      <c r="A419" s="104" t="s">
        <v>1495</v>
      </c>
      <c r="B419" s="104" t="s">
        <v>1496</v>
      </c>
      <c r="C419" s="105" t="s">
        <v>1497</v>
      </c>
      <c r="D419" s="106">
        <v>1</v>
      </c>
      <c r="E419" s="107">
        <v>2253.42</v>
      </c>
      <c r="F419" s="107">
        <f>VLOOKUP(A419,[1]Sheet1!$A$1:$F$65536,6,FALSE)</f>
        <v>4.5</v>
      </c>
      <c r="G419" s="108">
        <f>VLOOKUP(A419,[1]Sheet1!$A$1:$G$65536,7,FALSE)</f>
        <v>5.0999999999999996</v>
      </c>
      <c r="H419" s="109">
        <v>4.3499999999999997E-2</v>
      </c>
      <c r="I419" s="110">
        <f>VLOOKUP(A419,[1]Sheet1!$A$1:$I$65536,9,FALSE)</f>
        <v>0.69</v>
      </c>
      <c r="J419" s="104">
        <f>VLOOKUP(A419,[1]Sheet1!$A$1:$J$65536,10,FALSE)</f>
        <v>0.63</v>
      </c>
      <c r="K419" s="104">
        <f>VLOOKUP(A419,[1]Sheet1!$A$1:$K$65536,11,FALSE)</f>
        <v>0.1</v>
      </c>
    </row>
    <row r="420" spans="1:11" ht="12.75">
      <c r="A420" s="104" t="s">
        <v>1498</v>
      </c>
      <c r="B420" s="104" t="s">
        <v>1499</v>
      </c>
      <c r="C420" s="105" t="s">
        <v>1500</v>
      </c>
      <c r="D420" s="106">
        <v>1</v>
      </c>
      <c r="E420" s="107">
        <v>2253.42</v>
      </c>
      <c r="F420" s="107">
        <f>VLOOKUP(A420,[1]Sheet1!$A$1:$F$65536,6,FALSE)</f>
        <v>0</v>
      </c>
      <c r="G420" s="108">
        <f>VLOOKUP(A420,[1]Sheet1!$A$1:$G$65536,7,FALSE)</f>
        <v>0</v>
      </c>
      <c r="H420" s="109">
        <v>4.3499999999999997E-2</v>
      </c>
      <c r="I420" s="110">
        <f>VLOOKUP(A420,[1]Sheet1!$A$1:$I$65536,9,FALSE)</f>
        <v>0</v>
      </c>
      <c r="J420" s="104">
        <f>VLOOKUP(A420,[1]Sheet1!$A$1:$J$65536,10,FALSE)</f>
        <v>0</v>
      </c>
      <c r="K420" s="104">
        <f>VLOOKUP(A420,[1]Sheet1!$A$1:$K$65536,11,FALSE)</f>
        <v>0</v>
      </c>
    </row>
    <row r="421" spans="1:11" ht="12.75">
      <c r="A421" s="104" t="s">
        <v>1501</v>
      </c>
      <c r="B421" s="104" t="s">
        <v>1502</v>
      </c>
      <c r="C421" s="105" t="s">
        <v>1503</v>
      </c>
      <c r="D421" s="106">
        <v>1</v>
      </c>
      <c r="E421" s="107">
        <v>3898.49</v>
      </c>
      <c r="F421" s="107">
        <f>VLOOKUP(A421,[1]Sheet1!$A$1:$F$65536,6,FALSE)</f>
        <v>4.5</v>
      </c>
      <c r="G421" s="108">
        <f>VLOOKUP(A421,[1]Sheet1!$A$1:$G$65536,7,FALSE)</f>
        <v>5.0999999999999996</v>
      </c>
      <c r="H421" s="109">
        <v>4.3499999999999997E-2</v>
      </c>
      <c r="I421" s="110">
        <f>VLOOKUP(A421,[1]Sheet1!$A$1:$I$65536,9,FALSE)</f>
        <v>0.69</v>
      </c>
      <c r="J421" s="104">
        <f>VLOOKUP(A421,[1]Sheet1!$A$1:$J$65536,10,FALSE)</f>
        <v>0.63</v>
      </c>
      <c r="K421" s="104">
        <f>VLOOKUP(A421,[1]Sheet1!$A$1:$K$65536,11,FALSE)</f>
        <v>0.1</v>
      </c>
    </row>
    <row r="422" spans="1:11" ht="12.75">
      <c r="A422" s="104" t="s">
        <v>1504</v>
      </c>
      <c r="B422" s="104" t="s">
        <v>1505</v>
      </c>
      <c r="C422" s="105" t="s">
        <v>1506</v>
      </c>
      <c r="D422" s="106">
        <v>1</v>
      </c>
      <c r="E422" s="107">
        <v>1626.8</v>
      </c>
      <c r="F422" s="107">
        <f>VLOOKUP(A422,[1]Sheet1!$A$1:$F$65536,6,FALSE)</f>
        <v>0</v>
      </c>
      <c r="G422" s="108">
        <f>VLOOKUP(A422,[1]Sheet1!$A$1:$G$65536,7,FALSE)</f>
        <v>0</v>
      </c>
      <c r="H422" s="109">
        <v>4.1500000000000002E-2</v>
      </c>
      <c r="I422" s="110">
        <f>VLOOKUP(A422,[1]Sheet1!$A$1:$I$65536,9,FALSE)</f>
        <v>0</v>
      </c>
      <c r="J422" s="104">
        <f>VLOOKUP(A422,[1]Sheet1!$A$1:$J$65536,10,FALSE)</f>
        <v>0</v>
      </c>
      <c r="K422" s="104">
        <f>VLOOKUP(A422,[1]Sheet1!$A$1:$K$65536,11,FALSE)</f>
        <v>0</v>
      </c>
    </row>
    <row r="423" spans="1:11" ht="12.75">
      <c r="A423" s="104" t="s">
        <v>1507</v>
      </c>
      <c r="B423" s="104" t="s">
        <v>1508</v>
      </c>
      <c r="C423" s="105" t="s">
        <v>1509</v>
      </c>
      <c r="D423" s="106">
        <v>1</v>
      </c>
      <c r="E423" s="107">
        <v>1670.52</v>
      </c>
      <c r="F423" s="107">
        <f>VLOOKUP(A423,[1]Sheet1!$A$1:$F$65536,6,FALSE)</f>
        <v>4.8</v>
      </c>
      <c r="G423" s="108">
        <f>VLOOKUP(A423,[1]Sheet1!$A$1:$G$65536,7,FALSE)</f>
        <v>5</v>
      </c>
      <c r="H423" s="109">
        <v>4.2200000000000001E-2</v>
      </c>
      <c r="I423" s="110">
        <f>VLOOKUP(A423,[1]Sheet1!$A$1:$I$65536,9,FALSE)</f>
        <v>0.67</v>
      </c>
      <c r="J423" s="104">
        <f>VLOOKUP(A423,[1]Sheet1!$A$1:$J$65536,10,FALSE)</f>
        <v>0.63</v>
      </c>
      <c r="K423" s="104">
        <f>VLOOKUP(A423,[1]Sheet1!$A$1:$K$65536,11,FALSE)</f>
        <v>0.1</v>
      </c>
    </row>
    <row r="424" spans="1:11" ht="12.75">
      <c r="A424" s="104" t="s">
        <v>1510</v>
      </c>
      <c r="B424" s="104" t="s">
        <v>1511</v>
      </c>
      <c r="C424" s="105" t="s">
        <v>1512</v>
      </c>
      <c r="D424" s="106">
        <v>1</v>
      </c>
      <c r="E424" s="107">
        <v>2358.9899999999998</v>
      </c>
      <c r="F424" s="107">
        <f>VLOOKUP(A424,[1]Sheet1!$A$1:$F$65536,6,FALSE)</f>
        <v>4.7</v>
      </c>
      <c r="G424" s="108">
        <f>VLOOKUP(A424,[1]Sheet1!$A$1:$G$65536,7,FALSE)</f>
        <v>5.3</v>
      </c>
      <c r="H424" s="109">
        <v>4.3499999999999997E-2</v>
      </c>
      <c r="I424" s="110">
        <f>VLOOKUP(A424,[1]Sheet1!$A$1:$I$65536,9,FALSE)</f>
        <v>0.69</v>
      </c>
      <c r="J424" s="104">
        <f>VLOOKUP(A424,[1]Sheet1!$A$1:$J$65536,10,FALSE)</f>
        <v>0.63</v>
      </c>
      <c r="K424" s="104">
        <f>VLOOKUP(A424,[1]Sheet1!$A$1:$K$65536,11,FALSE)</f>
        <v>0.1</v>
      </c>
    </row>
    <row r="425" spans="1:11" ht="25.5">
      <c r="A425" s="104" t="s">
        <v>1513</v>
      </c>
      <c r="B425" s="104" t="s">
        <v>1514</v>
      </c>
      <c r="C425" s="105" t="s">
        <v>1515</v>
      </c>
      <c r="D425" s="106">
        <v>1</v>
      </c>
      <c r="E425" s="107">
        <v>1882.08</v>
      </c>
      <c r="F425" s="107">
        <f>VLOOKUP(A425,[1]Sheet1!$A$1:$F$65536,6,FALSE)</f>
        <v>5.3</v>
      </c>
      <c r="G425" s="108">
        <f>VLOOKUP(A425,[1]Sheet1!$A$1:$G$65536,7,FALSE)</f>
        <v>5.5</v>
      </c>
      <c r="H425" s="112">
        <v>4.8000000000000001E-2</v>
      </c>
      <c r="I425" s="110">
        <f>VLOOKUP(A425,[1]Sheet1!$A$1:$I$65536,9,FALSE)</f>
        <v>0.66500000000000004</v>
      </c>
      <c r="J425" s="104">
        <f>VLOOKUP(A425,[1]Sheet1!$A$1:$J$65536,10,FALSE)</f>
        <v>0.63</v>
      </c>
      <c r="K425" s="104">
        <f>VLOOKUP(A425,[1]Sheet1!$A$1:$K$65536,11,FALSE)</f>
        <v>0.13</v>
      </c>
    </row>
    <row r="426" spans="1:11" ht="25.5">
      <c r="A426" s="104" t="s">
        <v>1516</v>
      </c>
      <c r="B426" s="104" t="s">
        <v>1517</v>
      </c>
      <c r="C426" s="105" t="s">
        <v>1518</v>
      </c>
      <c r="D426" s="106">
        <v>1</v>
      </c>
      <c r="E426" s="107">
        <v>2084.9299999999998</v>
      </c>
      <c r="F426" s="107">
        <f>VLOOKUP(A426,[1]Sheet1!$A$1:$F$65536,6,FALSE)</f>
        <v>4.5</v>
      </c>
      <c r="G426" s="108">
        <f>VLOOKUP(A426,[1]Sheet1!$A$1:$G$65536,7,FALSE)</f>
        <v>5</v>
      </c>
      <c r="H426" s="112">
        <v>4.8000000000000001E-2</v>
      </c>
      <c r="I426" s="110">
        <f>VLOOKUP(A426,[1]Sheet1!$A$1:$I$65536,9,FALSE)</f>
        <v>0.66500000000000004</v>
      </c>
      <c r="J426" s="104">
        <f>VLOOKUP(A426,[1]Sheet1!$A$1:$J$65536,10,FALSE)</f>
        <v>0.63</v>
      </c>
      <c r="K426" s="104">
        <f>VLOOKUP(A426,[1]Sheet1!$A$1:$K$65536,11,FALSE)</f>
        <v>0.13</v>
      </c>
    </row>
    <row r="427" spans="1:11" ht="12.75">
      <c r="A427" s="104" t="s">
        <v>1519</v>
      </c>
      <c r="B427" s="104" t="s">
        <v>1520</v>
      </c>
      <c r="C427" s="105" t="s">
        <v>1521</v>
      </c>
      <c r="D427" s="106">
        <v>1</v>
      </c>
      <c r="E427" s="107">
        <v>6122.95</v>
      </c>
      <c r="F427" s="107">
        <f>VLOOKUP(A427,[1]Sheet1!$A$1:$F$65536,6,FALSE)</f>
        <v>4.5</v>
      </c>
      <c r="G427" s="108">
        <f>VLOOKUP(A427,[1]Sheet1!$A$1:$G$65536,7,FALSE)</f>
        <v>5</v>
      </c>
      <c r="H427" s="109">
        <v>4.2799999999999998E-2</v>
      </c>
      <c r="I427" s="110">
        <f>VLOOKUP(A427,[1]Sheet1!$A$1:$I$65536,9,FALSE)</f>
        <v>0.68</v>
      </c>
      <c r="J427" s="104">
        <f>VLOOKUP(A427,[1]Sheet1!$A$1:$J$65536,10,FALSE)</f>
        <v>0.63</v>
      </c>
      <c r="K427" s="104">
        <f>VLOOKUP(A427,[1]Sheet1!$A$1:$K$65536,11,FALSE)</f>
        <v>0.1</v>
      </c>
    </row>
    <row r="428" spans="1:11" ht="12.75">
      <c r="A428" s="104" t="s">
        <v>1522</v>
      </c>
      <c r="B428" s="104" t="s">
        <v>1523</v>
      </c>
      <c r="C428" s="105" t="s">
        <v>1524</v>
      </c>
      <c r="D428" s="106">
        <v>1</v>
      </c>
      <c r="E428" s="107">
        <v>1744.16</v>
      </c>
      <c r="F428" s="107">
        <f>VLOOKUP(A428,[1]Sheet1!$A$1:$F$65536,6,FALSE)</f>
        <v>4.8</v>
      </c>
      <c r="G428" s="108">
        <f>VLOOKUP(A428,[1]Sheet1!$A$1:$G$65536,7,FALSE)</f>
        <v>5</v>
      </c>
      <c r="H428" s="109">
        <v>4.2799999999999998E-2</v>
      </c>
      <c r="I428" s="110">
        <f>VLOOKUP(A428,[1]Sheet1!$A$1:$I$65536,9,FALSE)</f>
        <v>0.68</v>
      </c>
      <c r="J428" s="104">
        <f>VLOOKUP(A428,[1]Sheet1!$A$1:$J$65536,10,FALSE)</f>
        <v>0.63</v>
      </c>
      <c r="K428" s="104">
        <f>VLOOKUP(A428,[1]Sheet1!$A$1:$K$65536,11,FALSE)</f>
        <v>0.1</v>
      </c>
    </row>
    <row r="429" spans="1:11" ht="12.75">
      <c r="A429" s="104" t="s">
        <v>1525</v>
      </c>
      <c r="B429" s="104" t="s">
        <v>1526</v>
      </c>
      <c r="C429" s="105" t="s">
        <v>1527</v>
      </c>
      <c r="D429" s="106">
        <v>1</v>
      </c>
      <c r="E429" s="107">
        <v>3208.08</v>
      </c>
      <c r="F429" s="107">
        <f>VLOOKUP(A429,[1]Sheet1!$A$1:$F$65536,6,FALSE)</f>
        <v>9.1999999999999993</v>
      </c>
      <c r="G429" s="108">
        <f>VLOOKUP(A429,[1]Sheet1!$A$1:$G$65536,7,FALSE)</f>
        <v>10</v>
      </c>
      <c r="H429" s="109">
        <v>7.2599999999999998E-2</v>
      </c>
      <c r="I429" s="110">
        <f>VLOOKUP(A429,[1]Sheet1!$A$1:$I$65536,9,FALSE)</f>
        <v>1.28</v>
      </c>
      <c r="J429" s="104">
        <f>VLOOKUP(A429,[1]Sheet1!$A$1:$J$65536,10,FALSE)</f>
        <v>0.63</v>
      </c>
      <c r="K429" s="104">
        <f>VLOOKUP(A429,[1]Sheet1!$A$1:$K$65536,11,FALSE)</f>
        <v>0.09</v>
      </c>
    </row>
    <row r="430" spans="1:11" ht="12.75">
      <c r="A430" s="104" t="s">
        <v>1528</v>
      </c>
      <c r="B430" s="104" t="s">
        <v>1529</v>
      </c>
      <c r="C430" s="105" t="s">
        <v>1530</v>
      </c>
      <c r="D430" s="106">
        <v>1</v>
      </c>
      <c r="E430" s="107">
        <v>6940.75</v>
      </c>
      <c r="F430" s="107">
        <f>VLOOKUP(A430,[1]Sheet1!$A$1:$F$65536,6,FALSE)</f>
        <v>9.3000000000000007</v>
      </c>
      <c r="G430" s="108">
        <f>VLOOKUP(A430,[1]Sheet1!$A$1:$G$65536,7,FALSE)</f>
        <v>10.3</v>
      </c>
      <c r="H430" s="109">
        <v>7.2599999999999998E-2</v>
      </c>
      <c r="I430" s="110">
        <f>VLOOKUP(A430,[1]Sheet1!$A$1:$I$65536,9,FALSE)</f>
        <v>1.28</v>
      </c>
      <c r="J430" s="104">
        <f>VLOOKUP(A430,[1]Sheet1!$A$1:$J$65536,10,FALSE)</f>
        <v>0.63</v>
      </c>
      <c r="K430" s="104">
        <f>VLOOKUP(A430,[1]Sheet1!$A$1:$K$65536,11,FALSE)</f>
        <v>0.09</v>
      </c>
    </row>
    <row r="431" spans="1:11" ht="12.75">
      <c r="A431" s="104" t="s">
        <v>1531</v>
      </c>
      <c r="B431" s="104" t="s">
        <v>1532</v>
      </c>
      <c r="C431" s="105" t="s">
        <v>1533</v>
      </c>
      <c r="D431" s="106">
        <v>1</v>
      </c>
      <c r="E431" s="107">
        <v>4512.5600000000004</v>
      </c>
      <c r="F431" s="107">
        <f>VLOOKUP(A431,[1]Sheet1!$A$1:$F$65536,6,FALSE)</f>
        <v>8.9</v>
      </c>
      <c r="G431" s="108">
        <f>VLOOKUP(A431,[1]Sheet1!$A$1:$G$65536,7,FALSE)</f>
        <v>9.5</v>
      </c>
      <c r="H431" s="109">
        <v>0.1048</v>
      </c>
      <c r="I431" s="110">
        <f>VLOOKUP(A431,[1]Sheet1!$A$1:$I$65536,9,FALSE)</f>
        <v>1.3</v>
      </c>
      <c r="J431" s="104">
        <f>VLOOKUP(A431,[1]Sheet1!$A$1:$J$65536,10,FALSE)</f>
        <v>0.62</v>
      </c>
      <c r="K431" s="104">
        <f>VLOOKUP(A431,[1]Sheet1!$A$1:$K$65536,11,FALSE)</f>
        <v>0.13</v>
      </c>
    </row>
    <row r="432" spans="1:11" ht="12.75">
      <c r="A432" s="104" t="s">
        <v>1534</v>
      </c>
      <c r="B432" s="104" t="s">
        <v>1535</v>
      </c>
      <c r="C432" s="105" t="s">
        <v>1536</v>
      </c>
      <c r="D432" s="106">
        <v>1</v>
      </c>
      <c r="E432" s="107">
        <v>8487.94</v>
      </c>
      <c r="F432" s="107">
        <f>VLOOKUP(A432,[1]Sheet1!$A$1:$F$65536,6,FALSE)</f>
        <v>9</v>
      </c>
      <c r="G432" s="108">
        <f>VLOOKUP(A432,[1]Sheet1!$A$1:$G$65536,7,FALSE)</f>
        <v>10</v>
      </c>
      <c r="H432" s="109">
        <v>7.2599999999999998E-2</v>
      </c>
      <c r="I432" s="110">
        <f>VLOOKUP(A432,[1]Sheet1!$A$1:$I$65536,9,FALSE)</f>
        <v>1.28</v>
      </c>
      <c r="J432" s="104">
        <f>VLOOKUP(A432,[1]Sheet1!$A$1:$J$65536,10,FALSE)</f>
        <v>0.63</v>
      </c>
      <c r="K432" s="104">
        <f>VLOOKUP(A432,[1]Sheet1!$A$1:$K$65536,11,FALSE)</f>
        <v>0.09</v>
      </c>
    </row>
    <row r="433" spans="1:11" ht="12.75">
      <c r="A433" s="104" t="s">
        <v>1537</v>
      </c>
      <c r="B433" s="104" t="s">
        <v>1538</v>
      </c>
      <c r="C433" s="105" t="s">
        <v>1539</v>
      </c>
      <c r="D433" s="106">
        <v>1</v>
      </c>
      <c r="E433" s="107">
        <v>1302.17</v>
      </c>
      <c r="F433" s="107">
        <f>VLOOKUP(A433,[1]Sheet1!$A$1:$F$65536,6,FALSE)</f>
        <v>2.8</v>
      </c>
      <c r="G433" s="108">
        <f>VLOOKUP(A433,[1]Sheet1!$A$1:$G$65536,7,FALSE)</f>
        <v>3</v>
      </c>
      <c r="H433" s="109">
        <v>1.9599999999999999E-2</v>
      </c>
      <c r="I433" s="110">
        <f>VLOOKUP(A433,[1]Sheet1!$A$1:$I$65536,9,FALSE)</f>
        <v>0.66</v>
      </c>
      <c r="J433" s="104">
        <f>VLOOKUP(A433,[1]Sheet1!$A$1:$J$65536,10,FALSE)</f>
        <v>0.33</v>
      </c>
      <c r="K433" s="104">
        <f>VLOOKUP(A433,[1]Sheet1!$A$1:$K$65536,11,FALSE)</f>
        <v>0.09</v>
      </c>
    </row>
    <row r="434" spans="1:11" ht="12.75">
      <c r="A434" s="104" t="s">
        <v>1540</v>
      </c>
      <c r="B434" s="104" t="s">
        <v>1541</v>
      </c>
      <c r="C434" s="105" t="s">
        <v>1542</v>
      </c>
      <c r="D434" s="106">
        <v>1</v>
      </c>
      <c r="E434" s="107">
        <v>2098.62</v>
      </c>
      <c r="F434" s="107">
        <f>VLOOKUP(A434,[1]Sheet1!$A$1:$F$65536,6,FALSE)</f>
        <v>3</v>
      </c>
      <c r="G434" s="108">
        <f>VLOOKUP(A434,[1]Sheet1!$A$1:$G$65536,7,FALSE)</f>
        <v>3.5</v>
      </c>
      <c r="H434" s="109">
        <v>2.1499999999999998E-2</v>
      </c>
      <c r="I434" s="110">
        <f>VLOOKUP(A434,[1]Sheet1!$A$1:$I$65536,9,FALSE)</f>
        <v>0.65</v>
      </c>
      <c r="J434" s="104">
        <f>VLOOKUP(A434,[1]Sheet1!$A$1:$J$65536,10,FALSE)</f>
        <v>0.33</v>
      </c>
      <c r="K434" s="104">
        <f>VLOOKUP(A434,[1]Sheet1!$A$1:$K$65536,11,FALSE)</f>
        <v>0.1</v>
      </c>
    </row>
    <row r="435" spans="1:11" ht="12.75">
      <c r="A435" s="104" t="s">
        <v>1543</v>
      </c>
      <c r="B435" s="104" t="s">
        <v>1544</v>
      </c>
      <c r="C435" s="105" t="s">
        <v>1545</v>
      </c>
      <c r="D435" s="106">
        <v>1</v>
      </c>
      <c r="E435" s="107">
        <v>5947.47</v>
      </c>
      <c r="F435" s="107">
        <f>VLOOKUP(A435,[1]Sheet1!$A$1:$F$65536,6,FALSE)</f>
        <v>2.7</v>
      </c>
      <c r="G435" s="108">
        <f>VLOOKUP(A435,[1]Sheet1!$A$1:$G$65536,7,FALSE)</f>
        <v>3.2</v>
      </c>
      <c r="H435" s="109">
        <v>1.9599999999999999E-2</v>
      </c>
      <c r="I435" s="110">
        <f>VLOOKUP(A435,[1]Sheet1!$A$1:$I$65536,9,FALSE)</f>
        <v>0.66</v>
      </c>
      <c r="J435" s="104">
        <f>VLOOKUP(A435,[1]Sheet1!$A$1:$J$65536,10,FALSE)</f>
        <v>0.33</v>
      </c>
      <c r="K435" s="104">
        <f>VLOOKUP(A435,[1]Sheet1!$A$1:$K$65536,11,FALSE)</f>
        <v>0.09</v>
      </c>
    </row>
    <row r="436" spans="1:11" ht="12.75">
      <c r="A436" s="104" t="s">
        <v>1546</v>
      </c>
      <c r="B436" s="104" t="s">
        <v>1547</v>
      </c>
      <c r="C436" s="105" t="s">
        <v>1548</v>
      </c>
      <c r="D436" s="106">
        <v>1</v>
      </c>
      <c r="E436" s="107">
        <v>2058</v>
      </c>
      <c r="F436" s="107">
        <f>VLOOKUP(A436,[1]Sheet1!$A$1:$F$65536,6,FALSE)</f>
        <v>0</v>
      </c>
      <c r="G436" s="108">
        <f>VLOOKUP(A436,[1]Sheet1!$A$1:$G$65536,7,FALSE)</f>
        <v>0</v>
      </c>
      <c r="H436" s="109">
        <v>2.1499999999999998E-2</v>
      </c>
      <c r="I436" s="110">
        <f>VLOOKUP(A436,[1]Sheet1!$A$1:$I$65536,9,FALSE)</f>
        <v>0</v>
      </c>
      <c r="J436" s="104">
        <f>VLOOKUP(A436,[1]Sheet1!$A$1:$J$65536,10,FALSE)</f>
        <v>0</v>
      </c>
      <c r="K436" s="104">
        <f>VLOOKUP(A436,[1]Sheet1!$A$1:$K$65536,11,FALSE)</f>
        <v>0</v>
      </c>
    </row>
    <row r="437" spans="1:11" ht="12.75">
      <c r="A437" s="104" t="s">
        <v>1549</v>
      </c>
      <c r="B437" s="104" t="s">
        <v>1550</v>
      </c>
      <c r="C437" s="105" t="s">
        <v>1551</v>
      </c>
      <c r="D437" s="106">
        <v>1</v>
      </c>
      <c r="E437" s="107">
        <v>1907.35</v>
      </c>
      <c r="F437" s="107">
        <f>VLOOKUP(A437,[1]Sheet1!$A$1:$F$65536,6,FALSE)</f>
        <v>5.3</v>
      </c>
      <c r="G437" s="108">
        <f>VLOOKUP(A437,[1]Sheet1!$A$1:$G$65536,7,FALSE)</f>
        <v>5.5</v>
      </c>
      <c r="H437" s="109">
        <v>4.1599999999999998E-2</v>
      </c>
      <c r="I437" s="110">
        <f>VLOOKUP(A437,[1]Sheet1!$A$1:$I$65536,9,FALSE)</f>
        <v>1.26</v>
      </c>
      <c r="J437" s="104">
        <f>VLOOKUP(A437,[1]Sheet1!$A$1:$J$65536,10,FALSE)</f>
        <v>0.33</v>
      </c>
      <c r="K437" s="104">
        <f>VLOOKUP(A437,[1]Sheet1!$A$1:$K$65536,11,FALSE)</f>
        <v>0.1</v>
      </c>
    </row>
    <row r="438" spans="1:11" ht="12.75">
      <c r="A438" s="104" t="s">
        <v>1552</v>
      </c>
      <c r="B438" s="104" t="s">
        <v>1553</v>
      </c>
      <c r="C438" s="105" t="s">
        <v>1554</v>
      </c>
      <c r="D438" s="106">
        <v>1</v>
      </c>
      <c r="E438" s="107">
        <v>5705.56</v>
      </c>
      <c r="F438" s="107">
        <f>VLOOKUP(A438,[1]Sheet1!$A$1:$F$65536,6,FALSE)</f>
        <v>3.5</v>
      </c>
      <c r="G438" s="108">
        <f>VLOOKUP(A438,[1]Sheet1!$A$1:$G$65536,7,FALSE)</f>
        <v>4</v>
      </c>
      <c r="H438" s="109">
        <v>4.19E-2</v>
      </c>
      <c r="I438" s="110">
        <f>VLOOKUP(A438,[1]Sheet1!$A$1:$I$65536,9,FALSE)</f>
        <v>1.27</v>
      </c>
      <c r="J438" s="104">
        <f>VLOOKUP(A438,[1]Sheet1!$A$1:$J$65536,10,FALSE)</f>
        <v>0.33</v>
      </c>
      <c r="K438" s="104">
        <f>VLOOKUP(A438,[1]Sheet1!$A$1:$K$65536,11,FALSE)</f>
        <v>0.1</v>
      </c>
    </row>
    <row r="439" spans="1:11" ht="12.75">
      <c r="A439" s="104" t="s">
        <v>1555</v>
      </c>
      <c r="B439" s="104" t="s">
        <v>1556</v>
      </c>
      <c r="C439" s="105" t="s">
        <v>1557</v>
      </c>
      <c r="D439" s="106">
        <v>1</v>
      </c>
      <c r="E439" s="107">
        <v>2580.9699999999998</v>
      </c>
      <c r="F439" s="107">
        <f>VLOOKUP(A439,[1]Sheet1!$A$1:$F$65536,6,FALSE)</f>
        <v>5</v>
      </c>
      <c r="G439" s="108">
        <f>VLOOKUP(A439,[1]Sheet1!$A$1:$G$65536,7,FALSE)</f>
        <v>5.5</v>
      </c>
      <c r="H439" s="109">
        <v>4.1300000000000003E-2</v>
      </c>
      <c r="I439" s="110">
        <f>VLOOKUP(A439,[1]Sheet1!$A$1:$I$65536,9,FALSE)</f>
        <v>1.25</v>
      </c>
      <c r="J439" s="104">
        <f>VLOOKUP(A439,[1]Sheet1!$A$1:$J$65536,10,FALSE)</f>
        <v>0.33</v>
      </c>
      <c r="K439" s="104">
        <f>VLOOKUP(A439,[1]Sheet1!$A$1:$K$65536,11,FALSE)</f>
        <v>0.1</v>
      </c>
    </row>
    <row r="440" spans="1:11" ht="12.75">
      <c r="A440" s="104" t="s">
        <v>1558</v>
      </c>
      <c r="B440" s="104" t="s">
        <v>1559</v>
      </c>
      <c r="C440" s="105" t="s">
        <v>1560</v>
      </c>
      <c r="D440" s="106">
        <v>1</v>
      </c>
      <c r="E440" s="107">
        <v>6453.5</v>
      </c>
      <c r="F440" s="107">
        <f>VLOOKUP(A440,[1]Sheet1!$A$1:$F$65536,6,FALSE)</f>
        <v>3.5</v>
      </c>
      <c r="G440" s="108">
        <f>VLOOKUP(A440,[1]Sheet1!$A$1:$G$65536,7,FALSE)</f>
        <v>4</v>
      </c>
      <c r="H440" s="109">
        <v>4.19E-2</v>
      </c>
      <c r="I440" s="110">
        <f>VLOOKUP(A440,[1]Sheet1!$A$1:$I$65536,9,FALSE)</f>
        <v>1.27</v>
      </c>
      <c r="J440" s="104">
        <f>VLOOKUP(A440,[1]Sheet1!$A$1:$J$65536,10,FALSE)</f>
        <v>0.33</v>
      </c>
      <c r="K440" s="104">
        <f>VLOOKUP(A440,[1]Sheet1!$A$1:$K$65536,11,FALSE)</f>
        <v>0.1</v>
      </c>
    </row>
    <row r="441" spans="1:11" ht="25.5">
      <c r="A441" s="104" t="s">
        <v>1561</v>
      </c>
      <c r="B441" s="104" t="s">
        <v>1562</v>
      </c>
      <c r="C441" s="105" t="s">
        <v>1563</v>
      </c>
      <c r="D441" s="106">
        <v>1</v>
      </c>
      <c r="E441" s="107">
        <v>2562.88</v>
      </c>
      <c r="F441" s="107">
        <f>VLOOKUP(A441,[1]Sheet1!$A$1:$F$65536,6,FALSE)</f>
        <v>5</v>
      </c>
      <c r="G441" s="108">
        <f>VLOOKUP(A441,[1]Sheet1!$A$1:$G$65536,7,FALSE)</f>
        <v>5.5</v>
      </c>
      <c r="H441" s="109">
        <v>4.1300000000000003E-2</v>
      </c>
      <c r="I441" s="110">
        <f>VLOOKUP(A441,[1]Sheet1!$A$1:$I$65536,9,FALSE)</f>
        <v>1.25</v>
      </c>
      <c r="J441" s="104">
        <f>VLOOKUP(A441,[1]Sheet1!$A$1:$J$65536,10,FALSE)</f>
        <v>0.33</v>
      </c>
      <c r="K441" s="104">
        <f>VLOOKUP(A441,[1]Sheet1!$A$1:$K$65536,11,FALSE)</f>
        <v>0.1</v>
      </c>
    </row>
    <row r="442" spans="1:11" ht="12.75">
      <c r="A442" s="104" t="s">
        <v>1564</v>
      </c>
      <c r="B442" s="104" t="s">
        <v>1565</v>
      </c>
      <c r="C442" s="105" t="s">
        <v>1566</v>
      </c>
      <c r="D442" s="106">
        <v>1</v>
      </c>
      <c r="E442" s="107">
        <v>2211</v>
      </c>
      <c r="F442" s="107">
        <f>VLOOKUP(A442,[1]Sheet1!$A$1:$F$65536,6,FALSE)</f>
        <v>5.3</v>
      </c>
      <c r="G442" s="108">
        <f>VLOOKUP(A442,[1]Sheet1!$A$1:$G$65536,7,FALSE)</f>
        <v>5.5</v>
      </c>
      <c r="H442" s="109">
        <v>4.1599999999999998E-2</v>
      </c>
      <c r="I442" s="110">
        <f>VLOOKUP(A442,[1]Sheet1!$A$1:$I$65536,9,FALSE)</f>
        <v>1.26</v>
      </c>
      <c r="J442" s="104">
        <f>VLOOKUP(A442,[1]Sheet1!$A$1:$J$65536,10,FALSE)</f>
        <v>0.33</v>
      </c>
      <c r="K442" s="104">
        <f>VLOOKUP(A442,[1]Sheet1!$A$1:$K$65536,11,FALSE)</f>
        <v>0.1</v>
      </c>
    </row>
    <row r="443" spans="1:11" ht="12.75">
      <c r="A443" s="104" t="s">
        <v>1567</v>
      </c>
      <c r="B443" s="104" t="s">
        <v>1568</v>
      </c>
      <c r="C443" s="105" t="s">
        <v>1569</v>
      </c>
      <c r="D443" s="106">
        <v>1</v>
      </c>
      <c r="E443" s="107">
        <v>2641.83</v>
      </c>
      <c r="F443" s="107">
        <f>VLOOKUP(A443,[1]Sheet1!$A$1:$F$65536,6,FALSE)</f>
        <v>6.5</v>
      </c>
      <c r="G443" s="108">
        <f>VLOOKUP(A443,[1]Sheet1!$A$1:$G$65536,7,FALSE)</f>
        <v>7</v>
      </c>
      <c r="H443" s="109">
        <v>5.2499999999999998E-2</v>
      </c>
      <c r="I443" s="110">
        <f>VLOOKUP(A443,[1]Sheet1!$A$1:$I$65536,9,FALSE)</f>
        <v>1.59</v>
      </c>
      <c r="J443" s="104">
        <f>VLOOKUP(A443,[1]Sheet1!$A$1:$J$65536,10,FALSE)</f>
        <v>0.33</v>
      </c>
      <c r="K443" s="104">
        <f>VLOOKUP(A443,[1]Sheet1!$A$1:$K$65536,11,FALSE)</f>
        <v>0.1</v>
      </c>
    </row>
    <row r="444" spans="1:11" ht="12.75">
      <c r="A444" s="104" t="s">
        <v>1570</v>
      </c>
      <c r="B444" s="104" t="s">
        <v>1571</v>
      </c>
      <c r="C444" s="105" t="s">
        <v>1572</v>
      </c>
      <c r="D444" s="106">
        <v>1</v>
      </c>
      <c r="E444" s="107">
        <v>2590.02</v>
      </c>
      <c r="F444" s="107">
        <f>VLOOKUP(A444,[1]Sheet1!$A$1:$F$65536,6,FALSE)</f>
        <v>5.8</v>
      </c>
      <c r="G444" s="108">
        <f>VLOOKUP(A444,[1]Sheet1!$A$1:$G$65536,7,FALSE)</f>
        <v>6.3</v>
      </c>
      <c r="H444" s="109">
        <v>5.2499999999999998E-2</v>
      </c>
      <c r="I444" s="110">
        <f>VLOOKUP(A444,[1]Sheet1!$A$1:$I$65536,9,FALSE)</f>
        <v>1.59</v>
      </c>
      <c r="J444" s="104">
        <f>VLOOKUP(A444,[1]Sheet1!$A$1:$J$65536,10,FALSE)</f>
        <v>0.33</v>
      </c>
      <c r="K444" s="104">
        <f>VLOOKUP(A444,[1]Sheet1!$A$1:$K$65536,11,FALSE)</f>
        <v>0.1</v>
      </c>
    </row>
    <row r="445" spans="1:11" ht="12.75">
      <c r="A445" s="104" t="s">
        <v>1573</v>
      </c>
      <c r="B445" s="104" t="s">
        <v>1574</v>
      </c>
      <c r="C445" s="105" t="s">
        <v>1575</v>
      </c>
      <c r="D445" s="106">
        <v>1</v>
      </c>
      <c r="E445" s="107">
        <v>1955.51</v>
      </c>
      <c r="F445" s="107">
        <f>VLOOKUP(A445,[1]Sheet1!$A$1:$F$65536,6,FALSE)</f>
        <v>5.2</v>
      </c>
      <c r="G445" s="108">
        <f>VLOOKUP(A445,[1]Sheet1!$A$1:$G$65536,7,FALSE)</f>
        <v>5.5</v>
      </c>
      <c r="H445" s="109">
        <v>4.2799999999999998E-2</v>
      </c>
      <c r="I445" s="110">
        <f>VLOOKUP(A445,[1]Sheet1!$A$1:$I$65536,9,FALSE)</f>
        <v>0.68</v>
      </c>
      <c r="J445" s="104">
        <f>VLOOKUP(A445,[1]Sheet1!$A$1:$J$65536,10,FALSE)</f>
        <v>0.63</v>
      </c>
      <c r="K445" s="104">
        <f>VLOOKUP(A445,[1]Sheet1!$A$1:$K$65536,11,FALSE)</f>
        <v>0.1</v>
      </c>
    </row>
    <row r="446" spans="1:11" ht="12.75">
      <c r="A446" s="104" t="s">
        <v>1576</v>
      </c>
      <c r="B446" s="104" t="s">
        <v>1577</v>
      </c>
      <c r="C446" s="105" t="s">
        <v>1578</v>
      </c>
      <c r="D446" s="106">
        <v>1</v>
      </c>
      <c r="E446" s="107">
        <v>1955.51</v>
      </c>
      <c r="F446" s="107">
        <f>VLOOKUP(A446,[1]Sheet1!$A$1:$F$65536,6,FALSE)</f>
        <v>0</v>
      </c>
      <c r="G446" s="108">
        <f>VLOOKUP(A446,[1]Sheet1!$A$1:$G$65536,7,FALSE)</f>
        <v>0</v>
      </c>
      <c r="H446" s="109">
        <v>4.2799999999999998E-2</v>
      </c>
      <c r="I446" s="110">
        <f>VLOOKUP(A446,[1]Sheet1!$A$1:$I$65536,9,FALSE)</f>
        <v>0</v>
      </c>
      <c r="J446" s="104">
        <f>VLOOKUP(A446,[1]Sheet1!$A$1:$J$65536,10,FALSE)</f>
        <v>0</v>
      </c>
      <c r="K446" s="104">
        <f>VLOOKUP(A446,[1]Sheet1!$A$1:$K$65536,11,FALSE)</f>
        <v>0</v>
      </c>
    </row>
    <row r="447" spans="1:11" ht="12.75">
      <c r="A447" s="104" t="s">
        <v>1579</v>
      </c>
      <c r="B447" s="104" t="s">
        <v>1580</v>
      </c>
      <c r="C447" s="105" t="s">
        <v>1581</v>
      </c>
      <c r="D447" s="106">
        <v>1</v>
      </c>
      <c r="E447" s="107">
        <v>5752.45</v>
      </c>
      <c r="F447" s="107">
        <f>VLOOKUP(A447,[1]Sheet1!$A$1:$F$65536,6,FALSE)</f>
        <v>3.5</v>
      </c>
      <c r="G447" s="108">
        <f>VLOOKUP(A447,[1]Sheet1!$A$1:$G$65536,7,FALSE)</f>
        <v>4</v>
      </c>
      <c r="H447" s="109">
        <v>4.2799999999999998E-2</v>
      </c>
      <c r="I447" s="110">
        <f>VLOOKUP(A447,[1]Sheet1!$A$1:$I$65536,9,FALSE)</f>
        <v>0.68</v>
      </c>
      <c r="J447" s="104">
        <f>VLOOKUP(A447,[1]Sheet1!$A$1:$J$65536,10,FALSE)</f>
        <v>0.63</v>
      </c>
      <c r="K447" s="104">
        <f>VLOOKUP(A447,[1]Sheet1!$A$1:$K$65536,11,FALSE)</f>
        <v>0.1</v>
      </c>
    </row>
    <row r="448" spans="1:11" ht="12.75">
      <c r="A448" s="104" t="s">
        <v>1582</v>
      </c>
      <c r="B448" s="104" t="s">
        <v>1583</v>
      </c>
      <c r="C448" s="105" t="s">
        <v>1584</v>
      </c>
      <c r="D448" s="106">
        <v>1</v>
      </c>
      <c r="E448" s="107">
        <v>2478.0100000000002</v>
      </c>
      <c r="F448" s="107">
        <f>VLOOKUP(A448,[1]Sheet1!$A$1:$F$65536,6,FALSE)</f>
        <v>4.8</v>
      </c>
      <c r="G448" s="108">
        <f>VLOOKUP(A448,[1]Sheet1!$A$1:$G$65536,7,FALSE)</f>
        <v>5.3</v>
      </c>
      <c r="H448" s="109">
        <v>4.3499999999999997E-2</v>
      </c>
      <c r="I448" s="110">
        <f>VLOOKUP(A448,[1]Sheet1!$A$1:$I$65536,9,FALSE)</f>
        <v>0.69</v>
      </c>
      <c r="J448" s="104">
        <f>VLOOKUP(A448,[1]Sheet1!$A$1:$J$65536,10,FALSE)</f>
        <v>0.63</v>
      </c>
      <c r="K448" s="104">
        <f>VLOOKUP(A448,[1]Sheet1!$A$1:$K$65536,11,FALSE)</f>
        <v>0.1</v>
      </c>
    </row>
    <row r="449" spans="1:11" ht="12.75">
      <c r="A449" s="104" t="s">
        <v>1585</v>
      </c>
      <c r="B449" s="104" t="s">
        <v>1586</v>
      </c>
      <c r="C449" s="105" t="s">
        <v>1587</v>
      </c>
      <c r="D449" s="106">
        <v>1</v>
      </c>
      <c r="E449" s="107">
        <v>2478.0100000000002</v>
      </c>
      <c r="F449" s="107">
        <f>VLOOKUP(A449,[1]Sheet1!$A$1:$F$65536,6,FALSE)</f>
        <v>0</v>
      </c>
      <c r="G449" s="108">
        <f>VLOOKUP(A449,[1]Sheet1!$A$1:$G$65536,7,FALSE)</f>
        <v>0</v>
      </c>
      <c r="H449" s="109">
        <v>4.3499999999999997E-2</v>
      </c>
      <c r="I449" s="110">
        <f>VLOOKUP(A449,[1]Sheet1!$A$1:$I$65536,9,FALSE)</f>
        <v>0</v>
      </c>
      <c r="J449" s="104">
        <f>VLOOKUP(A449,[1]Sheet1!$A$1:$J$65536,10,FALSE)</f>
        <v>0</v>
      </c>
      <c r="K449" s="104">
        <f>VLOOKUP(A449,[1]Sheet1!$A$1:$K$65536,11,FALSE)</f>
        <v>0</v>
      </c>
    </row>
    <row r="450" spans="1:11" ht="12.75">
      <c r="A450" s="104" t="s">
        <v>1588</v>
      </c>
      <c r="B450" s="104" t="s">
        <v>1589</v>
      </c>
      <c r="C450" s="105" t="s">
        <v>1590</v>
      </c>
      <c r="D450" s="106">
        <v>1</v>
      </c>
      <c r="E450" s="107">
        <v>6349.6</v>
      </c>
      <c r="F450" s="107">
        <f>VLOOKUP(A450,[1]Sheet1!$A$1:$F$65536,6,FALSE)</f>
        <v>3.5</v>
      </c>
      <c r="G450" s="108">
        <f>VLOOKUP(A450,[1]Sheet1!$A$1:$G$65536,7,FALSE)</f>
        <v>4</v>
      </c>
      <c r="H450" s="109">
        <v>4.2799999999999998E-2</v>
      </c>
      <c r="I450" s="110">
        <f>VLOOKUP(A450,[1]Sheet1!$A$1:$I$65536,9,FALSE)</f>
        <v>0.68</v>
      </c>
      <c r="J450" s="104">
        <f>VLOOKUP(A450,[1]Sheet1!$A$1:$J$65536,10,FALSE)</f>
        <v>0.63</v>
      </c>
      <c r="K450" s="104">
        <f>VLOOKUP(A450,[1]Sheet1!$A$1:$K$65536,11,FALSE)</f>
        <v>0.1</v>
      </c>
    </row>
    <row r="451" spans="1:11" ht="25.5">
      <c r="A451" s="104" t="s">
        <v>1591</v>
      </c>
      <c r="B451" s="104" t="s">
        <v>1592</v>
      </c>
      <c r="C451" s="105" t="s">
        <v>1593</v>
      </c>
      <c r="D451" s="106">
        <v>1</v>
      </c>
      <c r="E451" s="107">
        <v>2497.2199999999998</v>
      </c>
      <c r="F451" s="107">
        <f>VLOOKUP(A451,[1]Sheet1!$A$1:$F$65536,6,FALSE)</f>
        <v>4.8</v>
      </c>
      <c r="G451" s="108">
        <f>VLOOKUP(A451,[1]Sheet1!$A$1:$G$65536,7,FALSE)</f>
        <v>5.3</v>
      </c>
      <c r="H451" s="109">
        <v>4.3499999999999997E-2</v>
      </c>
      <c r="I451" s="110">
        <f>VLOOKUP(A451,[1]Sheet1!$A$1:$I$65536,9,FALSE)</f>
        <v>0.69</v>
      </c>
      <c r="J451" s="104">
        <f>VLOOKUP(A451,[1]Sheet1!$A$1:$J$65536,10,FALSE)</f>
        <v>0.63</v>
      </c>
      <c r="K451" s="104">
        <f>VLOOKUP(A451,[1]Sheet1!$A$1:$K$65536,11,FALSE)</f>
        <v>0.1</v>
      </c>
    </row>
    <row r="452" spans="1:11" ht="12.75">
      <c r="A452" s="104" t="s">
        <v>1594</v>
      </c>
      <c r="B452" s="104" t="s">
        <v>1595</v>
      </c>
      <c r="C452" s="105" t="s">
        <v>1596</v>
      </c>
      <c r="D452" s="106">
        <v>1</v>
      </c>
      <c r="E452" s="107">
        <v>4410.01</v>
      </c>
      <c r="F452" s="107">
        <f>VLOOKUP(A452,[1]Sheet1!$A$1:$F$65536,6,FALSE)</f>
        <v>0</v>
      </c>
      <c r="G452" s="108">
        <f>VLOOKUP(A452,[1]Sheet1!$A$1:$G$65536,7,FALSE)</f>
        <v>0</v>
      </c>
      <c r="H452" s="109">
        <v>4.3499999999999997E-2</v>
      </c>
      <c r="I452" s="110">
        <f>VLOOKUP(A452,[1]Sheet1!$A$1:$I$65536,9,FALSE)</f>
        <v>0</v>
      </c>
      <c r="J452" s="104">
        <f>VLOOKUP(A452,[1]Sheet1!$A$1:$J$65536,10,FALSE)</f>
        <v>0</v>
      </c>
      <c r="K452" s="104">
        <f>VLOOKUP(A452,[1]Sheet1!$A$1:$K$65536,11,FALSE)</f>
        <v>0</v>
      </c>
    </row>
    <row r="453" spans="1:11" ht="12.75">
      <c r="A453" s="104" t="s">
        <v>1597</v>
      </c>
      <c r="B453" s="104" t="s">
        <v>1598</v>
      </c>
      <c r="C453" s="105" t="s">
        <v>1599</v>
      </c>
      <c r="D453" s="106">
        <v>1</v>
      </c>
      <c r="E453" s="107">
        <v>2160.91</v>
      </c>
      <c r="F453" s="107">
        <f>VLOOKUP(A453,[1]Sheet1!$A$1:$F$65536,6,FALSE)</f>
        <v>5.2</v>
      </c>
      <c r="G453" s="108">
        <f>VLOOKUP(A453,[1]Sheet1!$A$1:$G$65536,7,FALSE)</f>
        <v>5.5</v>
      </c>
      <c r="H453" s="109">
        <v>4.2799999999999998E-2</v>
      </c>
      <c r="I453" s="110">
        <f>VLOOKUP(A453,[1]Sheet1!$A$1:$I$65536,9,FALSE)</f>
        <v>0.68</v>
      </c>
      <c r="J453" s="104">
        <f>VLOOKUP(A453,[1]Sheet1!$A$1:$J$65536,10,FALSE)</f>
        <v>0.63</v>
      </c>
      <c r="K453" s="104">
        <f>VLOOKUP(A453,[1]Sheet1!$A$1:$K$65536,11,FALSE)</f>
        <v>0.1</v>
      </c>
    </row>
    <row r="454" spans="1:11" ht="12.75">
      <c r="A454" s="104" t="s">
        <v>1600</v>
      </c>
      <c r="B454" s="104" t="s">
        <v>1601</v>
      </c>
      <c r="C454" s="105" t="s">
        <v>1602</v>
      </c>
      <c r="D454" s="106">
        <v>1</v>
      </c>
      <c r="E454" s="107">
        <v>3450.95</v>
      </c>
      <c r="F454" s="107">
        <f>VLOOKUP(A454,[1]Sheet1!$A$1:$F$65536,6,FALSE)</f>
        <v>9.6</v>
      </c>
      <c r="G454" s="108">
        <f>VLOOKUP(A454,[1]Sheet1!$A$1:$G$65536,7,FALSE)</f>
        <v>10</v>
      </c>
      <c r="H454" s="109">
        <v>7.2599999999999998E-2</v>
      </c>
      <c r="I454" s="110">
        <f>VLOOKUP(A454,[1]Sheet1!$A$1:$I$65536,9,FALSE)</f>
        <v>1.28</v>
      </c>
      <c r="J454" s="104">
        <f>VLOOKUP(A454,[1]Sheet1!$A$1:$J$65536,10,FALSE)</f>
        <v>0.63</v>
      </c>
      <c r="K454" s="104">
        <f>VLOOKUP(A454,[1]Sheet1!$A$1:$K$65536,11,FALSE)</f>
        <v>0.09</v>
      </c>
    </row>
    <row r="455" spans="1:11" ht="12.75">
      <c r="A455" s="104" t="s">
        <v>1603</v>
      </c>
      <c r="B455" s="104" t="s">
        <v>1604</v>
      </c>
      <c r="C455" s="105" t="s">
        <v>1605</v>
      </c>
      <c r="D455" s="106">
        <v>1</v>
      </c>
      <c r="E455" s="107">
        <v>4977.4399999999996</v>
      </c>
      <c r="F455" s="107">
        <f>VLOOKUP(A455,[1]Sheet1!$A$1:$F$65536,6,FALSE)</f>
        <v>8.6</v>
      </c>
      <c r="G455" s="108">
        <f>VLOOKUP(A455,[1]Sheet1!$A$1:$G$65536,7,FALSE)</f>
        <v>9.1</v>
      </c>
      <c r="H455" s="109">
        <v>8.3199999999999996E-2</v>
      </c>
      <c r="I455" s="110">
        <f>VLOOKUP(A455,[1]Sheet1!$A$1:$I$65536,9,FALSE)</f>
        <v>1.28</v>
      </c>
      <c r="J455" s="104">
        <f>VLOOKUP(A455,[1]Sheet1!$A$1:$J$65536,10,FALSE)</f>
        <v>0.65</v>
      </c>
      <c r="K455" s="104">
        <f>VLOOKUP(A455,[1]Sheet1!$A$1:$K$65536,11,FALSE)</f>
        <v>0.1</v>
      </c>
    </row>
    <row r="456" spans="1:11" ht="12.75">
      <c r="A456" s="104" t="s">
        <v>1606</v>
      </c>
      <c r="B456" s="104" t="s">
        <v>1607</v>
      </c>
      <c r="C456" s="105" t="s">
        <v>1608</v>
      </c>
      <c r="D456" s="106">
        <v>1</v>
      </c>
      <c r="E456" s="107">
        <v>1797.18</v>
      </c>
      <c r="F456" s="107">
        <f>VLOOKUP(A456,[1]Sheet1!$A$1:$F$65536,6,FALSE)</f>
        <v>2.99</v>
      </c>
      <c r="G456" s="108">
        <f>VLOOKUP(A456,[1]Sheet1!$A$1:$G$65536,7,FALSE)</f>
        <v>3.4</v>
      </c>
      <c r="H456" s="109">
        <v>2.87E-2</v>
      </c>
      <c r="I456" s="110">
        <f>VLOOKUP(A456,[1]Sheet1!$A$1:$I$65536,9,FALSE)</f>
        <v>0.65</v>
      </c>
      <c r="J456" s="104">
        <f>VLOOKUP(A456,[1]Sheet1!$A$1:$J$65536,10,FALSE)</f>
        <v>0.34</v>
      </c>
      <c r="K456" s="104">
        <f>VLOOKUP(A456,[1]Sheet1!$A$1:$K$65536,11,FALSE)</f>
        <v>0.13</v>
      </c>
    </row>
    <row r="457" spans="1:11" ht="12.75">
      <c r="A457" s="104" t="s">
        <v>1609</v>
      </c>
      <c r="B457" s="104" t="s">
        <v>1610</v>
      </c>
      <c r="C457" s="105" t="s">
        <v>1611</v>
      </c>
      <c r="D457" s="106">
        <v>1</v>
      </c>
      <c r="E457" s="107">
        <v>2484.0700000000002</v>
      </c>
      <c r="F457" s="107">
        <f>VLOOKUP(A457,[1]Sheet1!$A$1:$F$65536,6,FALSE)</f>
        <v>3</v>
      </c>
      <c r="G457" s="108">
        <f>VLOOKUP(A457,[1]Sheet1!$A$1:$G$65536,7,FALSE)</f>
        <v>3.5</v>
      </c>
      <c r="H457" s="109">
        <v>2.92E-2</v>
      </c>
      <c r="I457" s="110">
        <f>VLOOKUP(A457,[1]Sheet1!$A$1:$I$65536,9,FALSE)</f>
        <v>0.66</v>
      </c>
      <c r="J457" s="104">
        <f>VLOOKUP(A457,[1]Sheet1!$A$1:$J$65536,10,FALSE)</f>
        <v>0.34</v>
      </c>
      <c r="K457" s="104">
        <f>VLOOKUP(A457,[1]Sheet1!$A$1:$K$65536,11,FALSE)</f>
        <v>0.13</v>
      </c>
    </row>
    <row r="458" spans="1:11" ht="12.75">
      <c r="A458" s="104" t="s">
        <v>1612</v>
      </c>
      <c r="B458" s="104" t="s">
        <v>1613</v>
      </c>
      <c r="C458" s="105" t="s">
        <v>1614</v>
      </c>
      <c r="D458" s="106">
        <v>1</v>
      </c>
      <c r="E458" s="107">
        <v>1367.02</v>
      </c>
      <c r="F458" s="107">
        <f>VLOOKUP(A458,[1]Sheet1!$A$1:$F$65536,6,FALSE)</f>
        <v>2.99</v>
      </c>
      <c r="G458" s="108">
        <f>VLOOKUP(A458,[1]Sheet1!$A$1:$G$65536,7,FALSE)</f>
        <v>3.4</v>
      </c>
      <c r="H458" s="109">
        <v>2.87E-2</v>
      </c>
      <c r="I458" s="110">
        <f>VLOOKUP(A458,[1]Sheet1!$A$1:$I$65536,9,FALSE)</f>
        <v>0.65</v>
      </c>
      <c r="J458" s="104">
        <f>VLOOKUP(A458,[1]Sheet1!$A$1:$J$65536,10,FALSE)</f>
        <v>0.34</v>
      </c>
      <c r="K458" s="104">
        <f>VLOOKUP(A458,[1]Sheet1!$A$1:$K$65536,11,FALSE)</f>
        <v>0.13</v>
      </c>
    </row>
    <row r="459" spans="1:11" ht="12.75">
      <c r="A459" s="104" t="s">
        <v>1615</v>
      </c>
      <c r="B459" s="104" t="s">
        <v>1616</v>
      </c>
      <c r="C459" s="105" t="s">
        <v>1617</v>
      </c>
      <c r="D459" s="106">
        <v>1</v>
      </c>
      <c r="E459" s="107">
        <v>3033.51</v>
      </c>
      <c r="F459" s="107">
        <f>VLOOKUP(A459,[1]Sheet1!$A$1:$F$65536,6,FALSE)</f>
        <v>5.66</v>
      </c>
      <c r="G459" s="108">
        <f>VLOOKUP(A459,[1]Sheet1!$A$1:$G$65536,7,FALSE)</f>
        <v>6.33</v>
      </c>
      <c r="H459" s="109">
        <v>5.7500000000000002E-2</v>
      </c>
      <c r="I459" s="110">
        <f>VLOOKUP(A459,[1]Sheet1!$A$1:$I$65536,9,FALSE)</f>
        <v>1.3</v>
      </c>
      <c r="J459" s="104">
        <f>VLOOKUP(A459,[1]Sheet1!$A$1:$J$65536,10,FALSE)</f>
        <v>0.34</v>
      </c>
      <c r="K459" s="104">
        <f>VLOOKUP(A459,[1]Sheet1!$A$1:$K$65536,11,FALSE)</f>
        <v>0.13</v>
      </c>
    </row>
    <row r="460" spans="1:11" ht="12.75">
      <c r="A460" s="104" t="s">
        <v>1618</v>
      </c>
      <c r="B460" s="104" t="s">
        <v>1619</v>
      </c>
      <c r="C460" s="105" t="s">
        <v>1620</v>
      </c>
      <c r="D460" s="106">
        <v>1</v>
      </c>
      <c r="E460" s="107">
        <v>3862.61</v>
      </c>
      <c r="F460" s="107">
        <f>VLOOKUP(A460,[1]Sheet1!$A$1:$F$65536,6,FALSE)</f>
        <v>5.8</v>
      </c>
      <c r="G460" s="108">
        <f>VLOOKUP(A460,[1]Sheet1!$A$1:$G$65536,7,FALSE)</f>
        <v>6.3</v>
      </c>
      <c r="H460" s="109">
        <v>5.7500000000000002E-2</v>
      </c>
      <c r="I460" s="110">
        <f>VLOOKUP(A460,[1]Sheet1!$A$1:$I$65536,9,FALSE)</f>
        <v>1.3</v>
      </c>
      <c r="J460" s="104">
        <f>VLOOKUP(A460,[1]Sheet1!$A$1:$J$65536,10,FALSE)</f>
        <v>0.34</v>
      </c>
      <c r="K460" s="104">
        <f>VLOOKUP(A460,[1]Sheet1!$A$1:$K$65536,11,FALSE)</f>
        <v>0.13</v>
      </c>
    </row>
    <row r="461" spans="1:11" ht="12.75">
      <c r="A461" s="104" t="s">
        <v>1621</v>
      </c>
      <c r="B461" s="104" t="s">
        <v>1622</v>
      </c>
      <c r="C461" s="105" t="s">
        <v>1623</v>
      </c>
      <c r="D461" s="106">
        <v>1</v>
      </c>
      <c r="E461" s="107">
        <v>7649.28</v>
      </c>
      <c r="F461" s="107">
        <f>VLOOKUP(A461,[1]Sheet1!$A$1:$F$65536,6,FALSE)</f>
        <v>4.5</v>
      </c>
      <c r="G461" s="108">
        <f>VLOOKUP(A461,[1]Sheet1!$A$1:$G$65536,7,FALSE)</f>
        <v>5</v>
      </c>
      <c r="H461" s="109">
        <v>5.7500000000000002E-2</v>
      </c>
      <c r="I461" s="110">
        <f>VLOOKUP(A461,[1]Sheet1!$A$1:$I$65536,9,FALSE)</f>
        <v>1.3</v>
      </c>
      <c r="J461" s="104">
        <f>VLOOKUP(A461,[1]Sheet1!$A$1:$J$65536,10,FALSE)</f>
        <v>0.34</v>
      </c>
      <c r="K461" s="104">
        <f>VLOOKUP(A461,[1]Sheet1!$A$1:$K$65536,11,FALSE)</f>
        <v>0.13</v>
      </c>
    </row>
    <row r="462" spans="1:11" ht="12.75">
      <c r="A462" s="104" t="s">
        <v>1624</v>
      </c>
      <c r="B462" s="104" t="s">
        <v>1625</v>
      </c>
      <c r="C462" s="105" t="s">
        <v>1626</v>
      </c>
      <c r="D462" s="106">
        <v>1</v>
      </c>
      <c r="E462" s="107">
        <v>5386.63</v>
      </c>
      <c r="F462" s="107">
        <f>VLOOKUP(A462,[1]Sheet1!$A$1:$F$65536,6,FALSE)</f>
        <v>5.8</v>
      </c>
      <c r="G462" s="108">
        <f>VLOOKUP(A462,[1]Sheet1!$A$1:$G$65536,7,FALSE)</f>
        <v>6.3</v>
      </c>
      <c r="H462" s="109">
        <v>5.7500000000000002E-2</v>
      </c>
      <c r="I462" s="110">
        <f>VLOOKUP(A462,[1]Sheet1!$A$1:$I$65536,9,FALSE)</f>
        <v>1.3</v>
      </c>
      <c r="J462" s="104">
        <f>VLOOKUP(A462,[1]Sheet1!$A$1:$J$65536,10,FALSE)</f>
        <v>0.34</v>
      </c>
      <c r="K462" s="104">
        <f>VLOOKUP(A462,[1]Sheet1!$A$1:$K$65536,11,FALSE)</f>
        <v>0.13</v>
      </c>
    </row>
    <row r="463" spans="1:11" ht="12.75">
      <c r="A463" s="104" t="s">
        <v>1627</v>
      </c>
      <c r="B463" s="104" t="s">
        <v>1628</v>
      </c>
      <c r="C463" s="105" t="s">
        <v>1629</v>
      </c>
      <c r="D463" s="106">
        <v>1</v>
      </c>
      <c r="E463" s="107">
        <v>2255.83</v>
      </c>
      <c r="F463" s="107">
        <f>VLOOKUP(A463,[1]Sheet1!$A$1:$F$65536,6,FALSE)</f>
        <v>5.66</v>
      </c>
      <c r="G463" s="108">
        <f>VLOOKUP(A463,[1]Sheet1!$A$1:$G$65536,7,FALSE)</f>
        <v>6.33</v>
      </c>
      <c r="H463" s="109">
        <v>5.7500000000000002E-2</v>
      </c>
      <c r="I463" s="110">
        <f>VLOOKUP(A463,[1]Sheet1!$A$1:$I$65536,9,FALSE)</f>
        <v>1.3</v>
      </c>
      <c r="J463" s="104">
        <f>VLOOKUP(A463,[1]Sheet1!$A$1:$J$65536,10,FALSE)</f>
        <v>0.34</v>
      </c>
      <c r="K463" s="104">
        <f>VLOOKUP(A463,[1]Sheet1!$A$1:$K$65536,11,FALSE)</f>
        <v>0.13</v>
      </c>
    </row>
    <row r="464" spans="1:11" ht="12.75">
      <c r="A464" s="104" t="s">
        <v>1630</v>
      </c>
      <c r="B464" s="104" t="s">
        <v>1631</v>
      </c>
      <c r="C464" s="105" t="s">
        <v>1632</v>
      </c>
      <c r="D464" s="106">
        <v>1</v>
      </c>
      <c r="E464" s="107">
        <v>2940.84</v>
      </c>
      <c r="F464" s="107">
        <f>VLOOKUP(A464,[1]Sheet1!$A$1:$F$65536,6,FALSE)</f>
        <v>5.2</v>
      </c>
      <c r="G464" s="108">
        <f>VLOOKUP(A464,[1]Sheet1!$A$1:$G$65536,7,FALSE)</f>
        <v>5.7</v>
      </c>
      <c r="H464" s="112">
        <v>4.8000000000000001E-2</v>
      </c>
      <c r="I464" s="110">
        <f>VLOOKUP(A464,[1]Sheet1!$A$1:$I$65536,9,FALSE)</f>
        <v>0.66500000000000004</v>
      </c>
      <c r="J464" s="104">
        <f>VLOOKUP(A464,[1]Sheet1!$A$1:$J$65536,10,FALSE)</f>
        <v>0.63</v>
      </c>
      <c r="K464" s="104">
        <f>VLOOKUP(A464,[1]Sheet1!$A$1:$K$65536,11,FALSE)</f>
        <v>0.13</v>
      </c>
    </row>
    <row r="465" spans="1:11" ht="12.75">
      <c r="A465" s="104" t="s">
        <v>1633</v>
      </c>
      <c r="B465" s="104" t="s">
        <v>1634</v>
      </c>
      <c r="C465" s="105" t="s">
        <v>1635</v>
      </c>
      <c r="D465" s="106">
        <v>1</v>
      </c>
      <c r="E465" s="107">
        <v>3451.21</v>
      </c>
      <c r="F465" s="107">
        <f>VLOOKUP(A465,[1]Sheet1!$A$1:$F$65536,6,FALSE)</f>
        <v>5.5</v>
      </c>
      <c r="G465" s="108">
        <f>VLOOKUP(A465,[1]Sheet1!$A$1:$G$65536,7,FALSE)</f>
        <v>6</v>
      </c>
      <c r="H465" s="112">
        <v>4.8000000000000001E-2</v>
      </c>
      <c r="I465" s="110">
        <f>VLOOKUP(A465,[1]Sheet1!$A$1:$I$65536,9,FALSE)</f>
        <v>0.66500000000000004</v>
      </c>
      <c r="J465" s="104">
        <f>VLOOKUP(A465,[1]Sheet1!$A$1:$J$65536,10,FALSE)</f>
        <v>0.63</v>
      </c>
      <c r="K465" s="104">
        <f>VLOOKUP(A465,[1]Sheet1!$A$1:$K$65536,11,FALSE)</f>
        <v>0.13</v>
      </c>
    </row>
    <row r="466" spans="1:11" ht="12.75">
      <c r="A466" s="104" t="s">
        <v>1636</v>
      </c>
      <c r="B466" s="104" t="s">
        <v>1637</v>
      </c>
      <c r="C466" s="105" t="s">
        <v>1638</v>
      </c>
      <c r="D466" s="106">
        <v>1</v>
      </c>
      <c r="E466" s="107">
        <v>6968.71</v>
      </c>
      <c r="F466" s="107">
        <f>VLOOKUP(A466,[1]Sheet1!$A$1:$F$65536,6,FALSE)</f>
        <v>0</v>
      </c>
      <c r="G466" s="108">
        <f>VLOOKUP(A466,[1]Sheet1!$A$1:$G$65536,7,FALSE)</f>
        <v>0</v>
      </c>
      <c r="H466" s="112">
        <v>4.8000000000000001E-2</v>
      </c>
      <c r="I466" s="110">
        <f>VLOOKUP(A466,[1]Sheet1!$A$1:$I$65536,9,FALSE)</f>
        <v>0</v>
      </c>
      <c r="J466" s="104">
        <f>VLOOKUP(A466,[1]Sheet1!$A$1:$J$65536,10,FALSE)</f>
        <v>0</v>
      </c>
      <c r="K466" s="104">
        <f>VLOOKUP(A466,[1]Sheet1!$A$1:$K$65536,11,FALSE)</f>
        <v>0</v>
      </c>
    </row>
    <row r="467" spans="1:11" ht="12.75">
      <c r="A467" s="104" t="s">
        <v>1639</v>
      </c>
      <c r="B467" s="104" t="s">
        <v>1640</v>
      </c>
      <c r="C467" s="105" t="s">
        <v>1641</v>
      </c>
      <c r="D467" s="106">
        <v>1</v>
      </c>
      <c r="E467" s="107">
        <v>3024.87</v>
      </c>
      <c r="F467" s="107">
        <f>VLOOKUP(A467,[1]Sheet1!$A$1:$F$65536,6,FALSE)</f>
        <v>5.03</v>
      </c>
      <c r="G467" s="108">
        <f>VLOOKUP(A467,[1]Sheet1!$A$1:$G$65536,7,FALSE)</f>
        <v>5.68</v>
      </c>
      <c r="H467" s="112">
        <v>4.8000000000000001E-2</v>
      </c>
      <c r="I467" s="110">
        <f>VLOOKUP(A467,[1]Sheet1!$A$1:$I$65536,9,FALSE)</f>
        <v>0.66500000000000004</v>
      </c>
      <c r="J467" s="104">
        <f>VLOOKUP(A467,[1]Sheet1!$A$1:$J$65536,10,FALSE)</f>
        <v>0.63</v>
      </c>
      <c r="K467" s="104">
        <f>VLOOKUP(A467,[1]Sheet1!$A$1:$K$65536,11,FALSE)</f>
        <v>0.13</v>
      </c>
    </row>
    <row r="468" spans="1:11" ht="12.75">
      <c r="A468" s="104" t="s">
        <v>1642</v>
      </c>
      <c r="B468" s="104" t="s">
        <v>1643</v>
      </c>
      <c r="C468" s="105" t="s">
        <v>1644</v>
      </c>
      <c r="D468" s="106">
        <v>1</v>
      </c>
      <c r="E468" s="107">
        <v>3506.32</v>
      </c>
      <c r="F468" s="107">
        <f>VLOOKUP(A468,[1]Sheet1!$A$1:$F$65536,6,FALSE)</f>
        <v>5.5</v>
      </c>
      <c r="G468" s="108">
        <f>VLOOKUP(A468,[1]Sheet1!$A$1:$G$65536,7,FALSE)</f>
        <v>6</v>
      </c>
      <c r="H468" s="112">
        <v>4.8000000000000001E-2</v>
      </c>
      <c r="I468" s="110">
        <f>VLOOKUP(A468,[1]Sheet1!$A$1:$I$65536,9,FALSE)</f>
        <v>0.66500000000000004</v>
      </c>
      <c r="J468" s="104">
        <f>VLOOKUP(A468,[1]Sheet1!$A$1:$J$65536,10,FALSE)</f>
        <v>0.63</v>
      </c>
      <c r="K468" s="104">
        <f>VLOOKUP(A468,[1]Sheet1!$A$1:$K$65536,11,FALSE)</f>
        <v>0.13</v>
      </c>
    </row>
    <row r="469" spans="1:11" ht="25.5">
      <c r="A469" s="104" t="s">
        <v>1645</v>
      </c>
      <c r="B469" s="104" t="s">
        <v>1646</v>
      </c>
      <c r="C469" s="105" t="s">
        <v>1647</v>
      </c>
      <c r="D469" s="106">
        <v>1</v>
      </c>
      <c r="E469" s="107">
        <v>2656.05</v>
      </c>
      <c r="F469" s="107">
        <f>VLOOKUP(A469,[1]Sheet1!$A$1:$F$65536,6,FALSE)</f>
        <v>5.5</v>
      </c>
      <c r="G469" s="108">
        <f>VLOOKUP(A469,[1]Sheet1!$A$1:$G$65536,7,FALSE)</f>
        <v>6</v>
      </c>
      <c r="H469" s="112">
        <v>4.8000000000000001E-2</v>
      </c>
      <c r="I469" s="110">
        <f>VLOOKUP(A469,[1]Sheet1!$A$1:$I$65536,9,FALSE)</f>
        <v>0.66500000000000004</v>
      </c>
      <c r="J469" s="104">
        <f>VLOOKUP(A469,[1]Sheet1!$A$1:$J$65536,10,FALSE)</f>
        <v>0.63</v>
      </c>
      <c r="K469" s="104">
        <f>VLOOKUP(A469,[1]Sheet1!$A$1:$K$65536,11,FALSE)</f>
        <v>0.13</v>
      </c>
    </row>
    <row r="470" spans="1:11" ht="25.5">
      <c r="A470" s="104" t="s">
        <v>1648</v>
      </c>
      <c r="B470" s="104" t="s">
        <v>1649</v>
      </c>
      <c r="C470" s="105" t="s">
        <v>1650</v>
      </c>
      <c r="D470" s="106">
        <v>1</v>
      </c>
      <c r="E470" s="107">
        <v>6810</v>
      </c>
      <c r="F470" s="107">
        <f>VLOOKUP(A470,[1]Sheet1!$A$1:$F$65536,6,FALSE)</f>
        <v>5.5</v>
      </c>
      <c r="G470" s="108">
        <f>VLOOKUP(A470,[1]Sheet1!$A$1:$G$65536,7,FALSE)</f>
        <v>6</v>
      </c>
      <c r="H470" s="112">
        <v>4.8000000000000001E-2</v>
      </c>
      <c r="I470" s="110">
        <f>VLOOKUP(A470,[1]Sheet1!$A$1:$I$65536,9,FALSE)</f>
        <v>0.66500000000000004</v>
      </c>
      <c r="J470" s="104">
        <f>VLOOKUP(A470,[1]Sheet1!$A$1:$J$65536,10,FALSE)</f>
        <v>0.63</v>
      </c>
      <c r="K470" s="104">
        <f>VLOOKUP(A470,[1]Sheet1!$A$1:$K$65536,11,FALSE)</f>
        <v>0.13</v>
      </c>
    </row>
    <row r="471" spans="1:11" ht="25.5">
      <c r="A471" s="104" t="s">
        <v>1651</v>
      </c>
      <c r="B471" s="104" t="s">
        <v>1652</v>
      </c>
      <c r="C471" s="105" t="s">
        <v>1653</v>
      </c>
      <c r="D471" s="106">
        <v>1</v>
      </c>
      <c r="E471" s="107">
        <v>5279.19</v>
      </c>
      <c r="F471" s="107">
        <f>VLOOKUP(A471,[1]Sheet1!$A$1:$F$65536,6,FALSE)</f>
        <v>5.5</v>
      </c>
      <c r="G471" s="108">
        <f>VLOOKUP(A471,[1]Sheet1!$A$1:$G$65536,7,FALSE)</f>
        <v>6</v>
      </c>
      <c r="H471" s="112">
        <v>4.8000000000000001E-2</v>
      </c>
      <c r="I471" s="110">
        <f>VLOOKUP(A471,[1]Sheet1!$A$1:$I$65536,9,FALSE)</f>
        <v>0.66500000000000004</v>
      </c>
      <c r="J471" s="104">
        <f>VLOOKUP(A471,[1]Sheet1!$A$1:$J$65536,10,FALSE)</f>
        <v>0.63</v>
      </c>
      <c r="K471" s="104">
        <f>VLOOKUP(A471,[1]Sheet1!$A$1:$K$65536,11,FALSE)</f>
        <v>0.13</v>
      </c>
    </row>
    <row r="472" spans="1:11" ht="25.5">
      <c r="A472" s="104" t="s">
        <v>1654</v>
      </c>
      <c r="B472" s="104" t="s">
        <v>1655</v>
      </c>
      <c r="C472" s="105" t="s">
        <v>1656</v>
      </c>
      <c r="D472" s="106">
        <v>1</v>
      </c>
      <c r="E472" s="107">
        <v>2250.1799999999998</v>
      </c>
      <c r="F472" s="107">
        <f>VLOOKUP(A472,[1]Sheet1!$A$1:$F$65536,6,FALSE)</f>
        <v>0</v>
      </c>
      <c r="G472" s="108">
        <f>VLOOKUP(A472,[1]Sheet1!$A$1:$G$65536,7,FALSE)</f>
        <v>0</v>
      </c>
      <c r="H472" s="112">
        <v>4.8000000000000001E-2</v>
      </c>
      <c r="I472" s="110">
        <f>VLOOKUP(A472,[1]Sheet1!$A$1:$I$65536,9,FALSE)</f>
        <v>0</v>
      </c>
      <c r="J472" s="104">
        <f>VLOOKUP(A472,[1]Sheet1!$A$1:$J$65536,10,FALSE)</f>
        <v>0</v>
      </c>
      <c r="K472" s="104">
        <f>VLOOKUP(A472,[1]Sheet1!$A$1:$K$65536,11,FALSE)</f>
        <v>0</v>
      </c>
    </row>
    <row r="473" spans="1:11" ht="12.75">
      <c r="A473" s="104" t="s">
        <v>1657</v>
      </c>
      <c r="B473" s="104" t="s">
        <v>1658</v>
      </c>
      <c r="C473" s="105" t="s">
        <v>1659</v>
      </c>
      <c r="D473" s="106">
        <v>1</v>
      </c>
      <c r="E473" s="107">
        <v>3198.46</v>
      </c>
      <c r="F473" s="107">
        <f>VLOOKUP(A473,[1]Sheet1!$A$1:$F$65536,6,FALSE)</f>
        <v>5.3</v>
      </c>
      <c r="G473" s="108">
        <f>VLOOKUP(A473,[1]Sheet1!$A$1:$G$65536,7,FALSE)</f>
        <v>6</v>
      </c>
      <c r="H473" s="112">
        <v>4.8000000000000001E-2</v>
      </c>
      <c r="I473" s="110">
        <f>VLOOKUP(A473,[1]Sheet1!$A$1:$I$65536,9,FALSE)</f>
        <v>0.66500000000000004</v>
      </c>
      <c r="J473" s="104">
        <f>VLOOKUP(A473,[1]Sheet1!$A$1:$J$65536,10,FALSE)</f>
        <v>0.63</v>
      </c>
      <c r="K473" s="104">
        <f>VLOOKUP(A473,[1]Sheet1!$A$1:$K$65536,11,FALSE)</f>
        <v>0.13</v>
      </c>
    </row>
    <row r="474" spans="1:11" ht="12.75">
      <c r="A474" s="104" t="s">
        <v>1660</v>
      </c>
      <c r="B474" s="104" t="s">
        <v>1661</v>
      </c>
      <c r="C474" s="105" t="s">
        <v>1662</v>
      </c>
      <c r="D474" s="106">
        <v>1</v>
      </c>
      <c r="E474" s="107">
        <v>3937.67</v>
      </c>
      <c r="F474" s="107">
        <f>VLOOKUP(A474,[1]Sheet1!$A$1:$F$65536,6,FALSE)</f>
        <v>5.5</v>
      </c>
      <c r="G474" s="108">
        <f>VLOOKUP(A474,[1]Sheet1!$A$1:$G$65536,7,FALSE)</f>
        <v>6</v>
      </c>
      <c r="H474" s="112">
        <v>4.8000000000000001E-2</v>
      </c>
      <c r="I474" s="110">
        <f>VLOOKUP(A474,[1]Sheet1!$A$1:$I$65536,9,FALSE)</f>
        <v>0.66500000000000004</v>
      </c>
      <c r="J474" s="104">
        <f>VLOOKUP(A474,[1]Sheet1!$A$1:$J$65536,10,FALSE)</f>
        <v>0.63</v>
      </c>
      <c r="K474" s="104">
        <f>VLOOKUP(A474,[1]Sheet1!$A$1:$K$65536,11,FALSE)</f>
        <v>0.13</v>
      </c>
    </row>
    <row r="475" spans="1:11" ht="25.5">
      <c r="A475" s="104" t="s">
        <v>1663</v>
      </c>
      <c r="B475" s="104" t="s">
        <v>1664</v>
      </c>
      <c r="C475" s="105" t="s">
        <v>1665</v>
      </c>
      <c r="D475" s="106">
        <v>1</v>
      </c>
      <c r="E475" s="107">
        <v>2378.1999999999998</v>
      </c>
      <c r="F475" s="107">
        <f>VLOOKUP(A475,[1]Sheet1!$A$1:$F$65536,6,FALSE)</f>
        <v>5.3</v>
      </c>
      <c r="G475" s="108">
        <f>VLOOKUP(A475,[1]Sheet1!$A$1:$G$65536,7,FALSE)</f>
        <v>6</v>
      </c>
      <c r="H475" s="112">
        <v>4.8000000000000001E-2</v>
      </c>
      <c r="I475" s="110">
        <f>VLOOKUP(A475,[1]Sheet1!$A$1:$I$65536,9,FALSE)</f>
        <v>0.66500000000000004</v>
      </c>
      <c r="J475" s="104">
        <f>VLOOKUP(A475,[1]Sheet1!$A$1:$J$65536,10,FALSE)</f>
        <v>0.63</v>
      </c>
      <c r="K475" s="104">
        <f>VLOOKUP(A475,[1]Sheet1!$A$1:$K$65536,11,FALSE)</f>
        <v>0.13</v>
      </c>
    </row>
    <row r="476" spans="1:11" ht="12.75">
      <c r="A476" s="104" t="s">
        <v>1666</v>
      </c>
      <c r="B476" s="104" t="s">
        <v>1667</v>
      </c>
      <c r="C476" s="105" t="s">
        <v>1668</v>
      </c>
      <c r="D476" s="106">
        <v>1</v>
      </c>
      <c r="E476" s="107">
        <v>3833.2</v>
      </c>
      <c r="F476" s="107">
        <f>VLOOKUP(A476,[1]Sheet1!$A$1:$F$65536,6,FALSE)</f>
        <v>5.7</v>
      </c>
      <c r="G476" s="108">
        <f>VLOOKUP(A476,[1]Sheet1!$A$1:$G$65536,7,FALSE)</f>
        <v>6.2</v>
      </c>
      <c r="H476" s="112">
        <v>4.8000000000000001E-2</v>
      </c>
      <c r="I476" s="110">
        <f>VLOOKUP(A476,[1]Sheet1!$A$1:$I$65536,9,FALSE)</f>
        <v>0.66500000000000004</v>
      </c>
      <c r="J476" s="104">
        <f>VLOOKUP(A476,[1]Sheet1!$A$1:$J$65536,10,FALSE)</f>
        <v>0.63</v>
      </c>
      <c r="K476" s="104">
        <f>VLOOKUP(A476,[1]Sheet1!$A$1:$K$65536,11,FALSE)</f>
        <v>0.13</v>
      </c>
    </row>
    <row r="477" spans="1:11" ht="12.75">
      <c r="A477" s="104" t="s">
        <v>1669</v>
      </c>
      <c r="B477" s="104" t="s">
        <v>1670</v>
      </c>
      <c r="C477" s="105" t="s">
        <v>1671</v>
      </c>
      <c r="D477" s="106">
        <v>1</v>
      </c>
      <c r="E477" s="107">
        <v>6829.76</v>
      </c>
      <c r="F477" s="107">
        <f>VLOOKUP(A477,[1]Sheet1!$A$1:$F$65536,6,FALSE)</f>
        <v>4.5</v>
      </c>
      <c r="G477" s="108">
        <f>VLOOKUP(A477,[1]Sheet1!$A$1:$G$65536,7,FALSE)</f>
        <v>5</v>
      </c>
      <c r="H477" s="112">
        <v>4.8000000000000001E-2</v>
      </c>
      <c r="I477" s="110">
        <f>VLOOKUP(A477,[1]Sheet1!$A$1:$I$65536,9,FALSE)</f>
        <v>0.66500000000000004</v>
      </c>
      <c r="J477" s="104">
        <f>VLOOKUP(A477,[1]Sheet1!$A$1:$J$65536,10,FALSE)</f>
        <v>0.63</v>
      </c>
      <c r="K477" s="104">
        <f>VLOOKUP(A477,[1]Sheet1!$A$1:$K$65536,11,FALSE)</f>
        <v>0.13</v>
      </c>
    </row>
    <row r="478" spans="1:11" ht="12.75">
      <c r="A478" s="104" t="s">
        <v>1672</v>
      </c>
      <c r="B478" s="104" t="s">
        <v>1673</v>
      </c>
      <c r="C478" s="105" t="s">
        <v>1674</v>
      </c>
      <c r="D478" s="106">
        <v>1</v>
      </c>
      <c r="E478" s="107">
        <v>7377.68</v>
      </c>
      <c r="F478" s="107">
        <f>VLOOKUP(A478,[1]Sheet1!$A$1:$F$65536,6,FALSE)</f>
        <v>4.5</v>
      </c>
      <c r="G478" s="108">
        <f>VLOOKUP(A478,[1]Sheet1!$A$1:$G$65536,7,FALSE)</f>
        <v>5</v>
      </c>
      <c r="H478" s="112">
        <v>4.8000000000000001E-2</v>
      </c>
      <c r="I478" s="110">
        <f>VLOOKUP(A478,[1]Sheet1!$A$1:$I$65536,9,FALSE)</f>
        <v>0.66500000000000004</v>
      </c>
      <c r="J478" s="104">
        <f>VLOOKUP(A478,[1]Sheet1!$A$1:$J$65536,10,FALSE)</f>
        <v>0.63</v>
      </c>
      <c r="K478" s="104">
        <f>VLOOKUP(A478,[1]Sheet1!$A$1:$K$65536,11,FALSE)</f>
        <v>0.13</v>
      </c>
    </row>
    <row r="479" spans="1:11" ht="25.5">
      <c r="A479" s="104" t="s">
        <v>1675</v>
      </c>
      <c r="B479" s="104" t="s">
        <v>1676</v>
      </c>
      <c r="C479" s="105" t="s">
        <v>1677</v>
      </c>
      <c r="D479" s="106">
        <v>1</v>
      </c>
      <c r="E479" s="107">
        <v>7871.59</v>
      </c>
      <c r="F479" s="107">
        <f>VLOOKUP(A479,[1]Sheet1!$A$1:$F$65536,6,FALSE)</f>
        <v>4.7</v>
      </c>
      <c r="G479" s="108">
        <f>VLOOKUP(A479,[1]Sheet1!$A$1:$G$65536,7,FALSE)</f>
        <v>5.2</v>
      </c>
      <c r="H479" s="112">
        <v>4.8000000000000001E-2</v>
      </c>
      <c r="I479" s="110">
        <f>VLOOKUP(A479,[1]Sheet1!$A$1:$I$65536,9,FALSE)</f>
        <v>0.66500000000000004</v>
      </c>
      <c r="J479" s="104">
        <f>VLOOKUP(A479,[1]Sheet1!$A$1:$J$65536,10,FALSE)</f>
        <v>0.63</v>
      </c>
      <c r="K479" s="104">
        <f>VLOOKUP(A479,[1]Sheet1!$A$1:$K$65536,11,FALSE)</f>
        <v>0.13</v>
      </c>
    </row>
    <row r="480" spans="1:11" ht="12.75">
      <c r="A480" s="104" t="s">
        <v>1678</v>
      </c>
      <c r="B480" s="104" t="s">
        <v>1679</v>
      </c>
      <c r="C480" s="105" t="s">
        <v>1680</v>
      </c>
      <c r="D480" s="106">
        <v>1</v>
      </c>
      <c r="E480" s="107">
        <v>5958.46</v>
      </c>
      <c r="F480" s="107">
        <f>VLOOKUP(A480,[1]Sheet1!$A$1:$F$65536,6,FALSE)</f>
        <v>9.98</v>
      </c>
      <c r="G480" s="108">
        <f>VLOOKUP(A480,[1]Sheet1!$A$1:$G$65536,7,FALSE)</f>
        <v>11.1</v>
      </c>
      <c r="H480" s="112">
        <v>0.104</v>
      </c>
      <c r="I480" s="110">
        <f>VLOOKUP(A480,[1]Sheet1!$A$1:$I$65536,9,FALSE)</f>
        <v>1.29</v>
      </c>
      <c r="J480" s="104">
        <f>VLOOKUP(A480,[1]Sheet1!$A$1:$J$65536,10,FALSE)</f>
        <v>0.62</v>
      </c>
      <c r="K480" s="104">
        <f>VLOOKUP(A480,[1]Sheet1!$A$1:$K$65536,11,FALSE)</f>
        <v>0.13</v>
      </c>
    </row>
    <row r="481" spans="1:11" ht="12.75">
      <c r="A481" s="104" t="s">
        <v>1681</v>
      </c>
      <c r="B481" s="104" t="s">
        <v>1682</v>
      </c>
      <c r="C481" s="105" t="s">
        <v>1683</v>
      </c>
      <c r="D481" s="106">
        <v>1</v>
      </c>
      <c r="E481" s="107">
        <v>7332.54</v>
      </c>
      <c r="F481" s="107">
        <f>VLOOKUP(A481,[1]Sheet1!$A$1:$F$65536,6,FALSE)</f>
        <v>9.6999999999999993</v>
      </c>
      <c r="G481" s="108">
        <f>VLOOKUP(A481,[1]Sheet1!$A$1:$G$65536,7,FALSE)</f>
        <v>10.3</v>
      </c>
      <c r="H481" s="109">
        <v>0.1048</v>
      </c>
      <c r="I481" s="110">
        <f>VLOOKUP(A481,[1]Sheet1!$A$1:$I$65536,9,FALSE)</f>
        <v>1.3</v>
      </c>
      <c r="J481" s="104">
        <f>VLOOKUP(A481,[1]Sheet1!$A$1:$J$65536,10,FALSE)</f>
        <v>0.62</v>
      </c>
      <c r="K481" s="104">
        <f>VLOOKUP(A481,[1]Sheet1!$A$1:$K$65536,11,FALSE)</f>
        <v>0.13</v>
      </c>
    </row>
    <row r="482" spans="1:11" ht="25.5">
      <c r="A482" s="104" t="s">
        <v>1684</v>
      </c>
      <c r="B482" s="104" t="s">
        <v>1685</v>
      </c>
      <c r="C482" s="105" t="s">
        <v>1686</v>
      </c>
      <c r="D482" s="106">
        <v>1</v>
      </c>
      <c r="E482" s="107">
        <v>11196.68</v>
      </c>
      <c r="F482" s="107">
        <f>VLOOKUP(A482,[1]Sheet1!$A$1:$F$65536,6,FALSE)</f>
        <v>8.1999999999999993</v>
      </c>
      <c r="G482" s="108">
        <f>VLOOKUP(A482,[1]Sheet1!$A$1:$G$65536,7,FALSE)</f>
        <v>8.6999999999999993</v>
      </c>
      <c r="H482" s="109">
        <v>7.2599999999999998E-2</v>
      </c>
      <c r="I482" s="110">
        <f>VLOOKUP(A482,[1]Sheet1!$A$1:$I$65536,9,FALSE)</f>
        <v>1.28</v>
      </c>
      <c r="J482" s="104">
        <f>VLOOKUP(A482,[1]Sheet1!$A$1:$J$65536,10,FALSE)</f>
        <v>0.63</v>
      </c>
      <c r="K482" s="104">
        <f>VLOOKUP(A482,[1]Sheet1!$A$1:$K$65536,11,FALSE)</f>
        <v>0.09</v>
      </c>
    </row>
    <row r="483" spans="1:11" ht="12.75">
      <c r="A483" s="104" t="s">
        <v>1687</v>
      </c>
      <c r="B483" s="104" t="s">
        <v>1688</v>
      </c>
      <c r="C483" s="105" t="s">
        <v>1689</v>
      </c>
      <c r="D483" s="106">
        <v>1</v>
      </c>
      <c r="E483" s="107">
        <v>9358.5</v>
      </c>
      <c r="F483" s="107">
        <f>VLOOKUP(A483,[1]Sheet1!$A$1:$F$65536,6,FALSE)</f>
        <v>9.6999999999999993</v>
      </c>
      <c r="G483" s="108">
        <f>VLOOKUP(A483,[1]Sheet1!$A$1:$G$65536,7,FALSE)</f>
        <v>10.3</v>
      </c>
      <c r="H483" s="109">
        <v>0.1048</v>
      </c>
      <c r="I483" s="110">
        <f>VLOOKUP(A483,[1]Sheet1!$A$1:$I$65536,9,FALSE)</f>
        <v>1.3</v>
      </c>
      <c r="J483" s="104">
        <f>VLOOKUP(A483,[1]Sheet1!$A$1:$J$65536,10,FALSE)</f>
        <v>0.62</v>
      </c>
      <c r="K483" s="104">
        <f>VLOOKUP(A483,[1]Sheet1!$A$1:$K$65536,11,FALSE)</f>
        <v>0.13</v>
      </c>
    </row>
    <row r="484" spans="1:11" ht="12.75">
      <c r="A484" s="104" t="s">
        <v>1690</v>
      </c>
      <c r="B484" s="104" t="s">
        <v>1691</v>
      </c>
      <c r="C484" s="105" t="s">
        <v>1692</v>
      </c>
      <c r="D484" s="106">
        <v>1</v>
      </c>
      <c r="E484" s="107">
        <v>4319.1899999999996</v>
      </c>
      <c r="F484" s="107">
        <f>VLOOKUP(A484,[1]Sheet1!$A$1:$F$65536,6,FALSE)</f>
        <v>9.98</v>
      </c>
      <c r="G484" s="108">
        <f>VLOOKUP(A484,[1]Sheet1!$A$1:$G$65536,7,FALSE)</f>
        <v>11.1</v>
      </c>
      <c r="H484" s="112">
        <v>0.104</v>
      </c>
      <c r="I484" s="110">
        <f>VLOOKUP(A484,[1]Sheet1!$A$1:$I$65536,9,FALSE)</f>
        <v>1.29</v>
      </c>
      <c r="J484" s="104">
        <f>VLOOKUP(A484,[1]Sheet1!$A$1:$J$65536,10,FALSE)</f>
        <v>0.62</v>
      </c>
      <c r="K484" s="104">
        <f>VLOOKUP(A484,[1]Sheet1!$A$1:$K$65536,11,FALSE)</f>
        <v>0.13</v>
      </c>
    </row>
    <row r="485" spans="1:11" ht="12.75">
      <c r="A485" s="104" t="s">
        <v>1693</v>
      </c>
      <c r="B485" s="104" t="s">
        <v>1694</v>
      </c>
      <c r="C485" s="105" t="s">
        <v>1695</v>
      </c>
      <c r="D485" s="106">
        <v>2</v>
      </c>
      <c r="E485" s="107">
        <v>1989.06</v>
      </c>
      <c r="F485" s="107">
        <f>VLOOKUP(A485,[1]Sheet1!$A$1:$F$65536,6,FALSE)</f>
        <v>3.2</v>
      </c>
      <c r="G485" s="108">
        <f>VLOOKUP(A485,[1]Sheet1!$A$1:$G$65536,7,FALSE)</f>
        <v>4</v>
      </c>
      <c r="H485" s="109">
        <v>1.46E-2</v>
      </c>
      <c r="I485" s="110">
        <f>VLOOKUP(A485,[1]Sheet1!$A$1:$I$65536,9,FALSE)</f>
        <v>0.66</v>
      </c>
      <c r="J485" s="104">
        <f>VLOOKUP(A485,[1]Sheet1!$A$1:$J$65536,10,FALSE)</f>
        <v>0.34</v>
      </c>
      <c r="K485" s="104">
        <f>VLOOKUP(A485,[1]Sheet1!$A$1:$K$65536,11,FALSE)</f>
        <v>0.13</v>
      </c>
    </row>
    <row r="486" spans="1:11" ht="12.75">
      <c r="A486" s="104" t="s">
        <v>1696</v>
      </c>
      <c r="B486" s="104" t="s">
        <v>1697</v>
      </c>
      <c r="C486" s="105" t="s">
        <v>1698</v>
      </c>
      <c r="D486" s="106">
        <v>2</v>
      </c>
      <c r="E486" s="107">
        <v>5724.87</v>
      </c>
      <c r="F486" s="107">
        <f>VLOOKUP(A486,[1]Sheet1!$A$1:$F$65536,6,FALSE)</f>
        <v>2.5</v>
      </c>
      <c r="G486" s="108">
        <f>VLOOKUP(A486,[1]Sheet1!$A$1:$G$65536,7,FALSE)</f>
        <v>3</v>
      </c>
      <c r="H486" s="109">
        <v>1.46E-2</v>
      </c>
      <c r="I486" s="110">
        <f>VLOOKUP(A486,[1]Sheet1!$A$1:$I$65536,9,FALSE)</f>
        <v>0.66</v>
      </c>
      <c r="J486" s="104">
        <f>VLOOKUP(A486,[1]Sheet1!$A$1:$J$65536,10,FALSE)</f>
        <v>0.34</v>
      </c>
      <c r="K486" s="104">
        <f>VLOOKUP(A486,[1]Sheet1!$A$1:$K$65536,11,FALSE)</f>
        <v>0.13</v>
      </c>
    </row>
    <row r="487" spans="1:11" ht="12.75">
      <c r="A487" s="104" t="s">
        <v>1699</v>
      </c>
      <c r="B487" s="104" t="s">
        <v>1700</v>
      </c>
      <c r="C487" s="105" t="s">
        <v>1701</v>
      </c>
      <c r="D487" s="106">
        <v>1</v>
      </c>
      <c r="E487" s="107">
        <v>2585.35</v>
      </c>
      <c r="F487" s="107">
        <f>VLOOKUP(A487,[1]Sheet1!$A$1:$F$65536,6,FALSE)</f>
        <v>3</v>
      </c>
      <c r="G487" s="108">
        <f>VLOOKUP(A487,[1]Sheet1!$A$1:$G$65536,7,FALSE)</f>
        <v>3.5</v>
      </c>
      <c r="H487" s="109">
        <v>2.92E-2</v>
      </c>
      <c r="I487" s="110">
        <f>VLOOKUP(A487,[1]Sheet1!$A$1:$I$65536,9,FALSE)</f>
        <v>0.66</v>
      </c>
      <c r="J487" s="104">
        <f>VLOOKUP(A487,[1]Sheet1!$A$1:$J$65536,10,FALSE)</f>
        <v>0.34</v>
      </c>
      <c r="K487" s="104">
        <f>VLOOKUP(A487,[1]Sheet1!$A$1:$K$65536,11,FALSE)</f>
        <v>0.13</v>
      </c>
    </row>
    <row r="488" spans="1:11" ht="12.75">
      <c r="A488" s="104" t="s">
        <v>1702</v>
      </c>
      <c r="B488" s="104" t="s">
        <v>1703</v>
      </c>
      <c r="C488" s="105" t="s">
        <v>1704</v>
      </c>
      <c r="D488" s="106">
        <v>2</v>
      </c>
      <c r="E488" s="107">
        <v>1528.85</v>
      </c>
      <c r="F488" s="107">
        <f>VLOOKUP(A488,[1]Sheet1!$A$1:$F$65536,6,FALSE)</f>
        <v>3.2</v>
      </c>
      <c r="G488" s="108">
        <f>VLOOKUP(A488,[1]Sheet1!$A$1:$G$65536,7,FALSE)</f>
        <v>4</v>
      </c>
      <c r="H488" s="109">
        <v>1.46E-2</v>
      </c>
      <c r="I488" s="110">
        <f>VLOOKUP(A488,[1]Sheet1!$A$1:$I$65536,9,FALSE)</f>
        <v>0.66</v>
      </c>
      <c r="J488" s="104">
        <f>VLOOKUP(A488,[1]Sheet1!$A$1:$J$65536,10,FALSE)</f>
        <v>0.34</v>
      </c>
      <c r="K488" s="104">
        <f>VLOOKUP(A488,[1]Sheet1!$A$1:$K$65536,11,FALSE)</f>
        <v>0.13</v>
      </c>
    </row>
    <row r="489" spans="1:11" ht="12.75">
      <c r="A489" s="104" t="s">
        <v>1705</v>
      </c>
      <c r="B489" s="104" t="s">
        <v>1706</v>
      </c>
      <c r="C489" s="105" t="s">
        <v>1707</v>
      </c>
      <c r="D489" s="106">
        <v>1</v>
      </c>
      <c r="E489" s="107">
        <v>3271.03</v>
      </c>
      <c r="F489" s="107">
        <f>VLOOKUP(A489,[1]Sheet1!$A$1:$F$65536,6,FALSE)</f>
        <v>5.8</v>
      </c>
      <c r="G489" s="108">
        <f>VLOOKUP(A489,[1]Sheet1!$A$1:$G$65536,7,FALSE)</f>
        <v>6</v>
      </c>
      <c r="H489" s="109">
        <v>5.7500000000000002E-2</v>
      </c>
      <c r="I489" s="110">
        <f>VLOOKUP(A489,[1]Sheet1!$A$1:$I$65536,9,FALSE)</f>
        <v>1.3</v>
      </c>
      <c r="J489" s="104">
        <f>VLOOKUP(A489,[1]Sheet1!$A$1:$J$65536,10,FALSE)</f>
        <v>0.34</v>
      </c>
      <c r="K489" s="104">
        <f>VLOOKUP(A489,[1]Sheet1!$A$1:$K$65536,11,FALSE)</f>
        <v>0.13</v>
      </c>
    </row>
    <row r="490" spans="1:11" ht="12.75">
      <c r="A490" s="104" t="s">
        <v>1708</v>
      </c>
      <c r="B490" s="104" t="s">
        <v>1709</v>
      </c>
      <c r="C490" s="105" t="s">
        <v>1710</v>
      </c>
      <c r="D490" s="106">
        <v>1</v>
      </c>
      <c r="E490" s="107">
        <v>5960</v>
      </c>
      <c r="F490" s="107">
        <f>VLOOKUP(A490,[1]Sheet1!$A$1:$F$65536,6,FALSE)</f>
        <v>3.5</v>
      </c>
      <c r="G490" s="108">
        <f>VLOOKUP(A490,[1]Sheet1!$A$1:$G$65536,7,FALSE)</f>
        <v>4</v>
      </c>
      <c r="H490" s="109">
        <v>5.7500000000000002E-2</v>
      </c>
      <c r="I490" s="110">
        <f>VLOOKUP(A490,[1]Sheet1!$A$1:$I$65536,9,FALSE)</f>
        <v>1.3</v>
      </c>
      <c r="J490" s="104">
        <f>VLOOKUP(A490,[1]Sheet1!$A$1:$J$65536,10,FALSE)</f>
        <v>0.34</v>
      </c>
      <c r="K490" s="104">
        <f>VLOOKUP(A490,[1]Sheet1!$A$1:$K$65536,11,FALSE)</f>
        <v>0.13</v>
      </c>
    </row>
    <row r="491" spans="1:11" ht="12.75">
      <c r="A491" s="104" t="s">
        <v>1711</v>
      </c>
      <c r="B491" s="104" t="s">
        <v>1712</v>
      </c>
      <c r="C491" s="105" t="s">
        <v>1713</v>
      </c>
      <c r="D491" s="106">
        <v>1</v>
      </c>
      <c r="E491" s="107">
        <v>4003.14</v>
      </c>
      <c r="F491" s="107">
        <f>VLOOKUP(A491,[1]Sheet1!$A$1:$F$65536,6,FALSE)</f>
        <v>6.1</v>
      </c>
      <c r="G491" s="108">
        <f>VLOOKUP(A491,[1]Sheet1!$A$1:$G$65536,7,FALSE)</f>
        <v>6.6</v>
      </c>
      <c r="H491" s="109">
        <v>5.7500000000000002E-2</v>
      </c>
      <c r="I491" s="110">
        <f>VLOOKUP(A491,[1]Sheet1!$A$1:$I$65536,9,FALSE)</f>
        <v>1.3</v>
      </c>
      <c r="J491" s="104">
        <f>VLOOKUP(A491,[1]Sheet1!$A$1:$J$65536,10,FALSE)</f>
        <v>0.34</v>
      </c>
      <c r="K491" s="104">
        <f>VLOOKUP(A491,[1]Sheet1!$A$1:$K$65536,11,FALSE)</f>
        <v>0.13</v>
      </c>
    </row>
    <row r="492" spans="1:11" ht="12.75">
      <c r="A492" s="104" t="s">
        <v>1714</v>
      </c>
      <c r="B492" s="104" t="s">
        <v>1715</v>
      </c>
      <c r="C492" s="105" t="s">
        <v>1716</v>
      </c>
      <c r="D492" s="106">
        <v>1</v>
      </c>
      <c r="E492" s="107">
        <v>7951.73</v>
      </c>
      <c r="F492" s="107">
        <f>VLOOKUP(A492,[1]Sheet1!$A$1:$F$65536,6,FALSE)</f>
        <v>4</v>
      </c>
      <c r="G492" s="108">
        <f>VLOOKUP(A492,[1]Sheet1!$A$1:$G$65536,7,FALSE)</f>
        <v>4.5</v>
      </c>
      <c r="H492" s="109">
        <v>5.7500000000000002E-2</v>
      </c>
      <c r="I492" s="110">
        <f>VLOOKUP(A492,[1]Sheet1!$A$1:$I$65536,9,FALSE)</f>
        <v>1.3</v>
      </c>
      <c r="J492" s="104">
        <f>VLOOKUP(A492,[1]Sheet1!$A$1:$J$65536,10,FALSE)</f>
        <v>0.34</v>
      </c>
      <c r="K492" s="104">
        <f>VLOOKUP(A492,[1]Sheet1!$A$1:$K$65536,11,FALSE)</f>
        <v>0.13</v>
      </c>
    </row>
    <row r="493" spans="1:11" ht="12.75">
      <c r="A493" s="104" t="s">
        <v>1717</v>
      </c>
      <c r="B493" s="104" t="s">
        <v>1718</v>
      </c>
      <c r="C493" s="105" t="s">
        <v>1719</v>
      </c>
      <c r="D493" s="106">
        <v>1</v>
      </c>
      <c r="E493" s="107">
        <v>2438.7800000000002</v>
      </c>
      <c r="F493" s="107">
        <f>VLOOKUP(A493,[1]Sheet1!$A$1:$F$65536,6,FALSE)</f>
        <v>5.8</v>
      </c>
      <c r="G493" s="108">
        <f>VLOOKUP(A493,[1]Sheet1!$A$1:$G$65536,7,FALSE)</f>
        <v>6</v>
      </c>
      <c r="H493" s="109">
        <v>5.7500000000000002E-2</v>
      </c>
      <c r="I493" s="110">
        <f>VLOOKUP(A493,[1]Sheet1!$A$1:$I$65536,9,FALSE)</f>
        <v>1.3</v>
      </c>
      <c r="J493" s="104">
        <f>VLOOKUP(A493,[1]Sheet1!$A$1:$J$65536,10,FALSE)</f>
        <v>0.34</v>
      </c>
      <c r="K493" s="104">
        <f>VLOOKUP(A493,[1]Sheet1!$A$1:$K$65536,11,FALSE)</f>
        <v>0.13</v>
      </c>
    </row>
    <row r="494" spans="1:11" ht="25.5">
      <c r="A494" s="104" t="s">
        <v>1720</v>
      </c>
      <c r="B494" s="104" t="s">
        <v>1721</v>
      </c>
      <c r="C494" s="105" t="s">
        <v>1722</v>
      </c>
      <c r="D494" s="106">
        <v>1</v>
      </c>
      <c r="E494" s="107">
        <v>3618.38</v>
      </c>
      <c r="F494" s="107">
        <f>VLOOKUP(A494,[1]Sheet1!$A$1:$F$65536,6,FALSE)</f>
        <v>5.8</v>
      </c>
      <c r="G494" s="108">
        <f>VLOOKUP(A494,[1]Sheet1!$A$1:$G$65536,7,FALSE)</f>
        <v>6</v>
      </c>
      <c r="H494" s="109">
        <v>5.7500000000000002E-2</v>
      </c>
      <c r="I494" s="110">
        <f>VLOOKUP(A494,[1]Sheet1!$A$1:$I$65536,9,FALSE)</f>
        <v>1.3</v>
      </c>
      <c r="J494" s="104">
        <f>VLOOKUP(A494,[1]Sheet1!$A$1:$J$65536,10,FALSE)</f>
        <v>0.34</v>
      </c>
      <c r="K494" s="104">
        <f>VLOOKUP(A494,[1]Sheet1!$A$1:$K$65536,11,FALSE)</f>
        <v>0.13</v>
      </c>
    </row>
    <row r="495" spans="1:11" ht="12.75">
      <c r="A495" s="104" t="s">
        <v>1723</v>
      </c>
      <c r="B495" s="104" t="s">
        <v>1724</v>
      </c>
      <c r="C495" s="105" t="s">
        <v>1725</v>
      </c>
      <c r="D495" s="106">
        <v>1</v>
      </c>
      <c r="E495" s="107">
        <v>3199.88</v>
      </c>
      <c r="F495" s="107">
        <f>VLOOKUP(A495,[1]Sheet1!$A$1:$F$65536,6,FALSE)</f>
        <v>4.5</v>
      </c>
      <c r="G495" s="108">
        <f>VLOOKUP(A495,[1]Sheet1!$A$1:$G$65536,7,FALSE)</f>
        <v>5</v>
      </c>
      <c r="H495" s="112">
        <v>4.8000000000000001E-2</v>
      </c>
      <c r="I495" s="110">
        <f>VLOOKUP(A495,[1]Sheet1!$A$1:$I$65536,9,FALSE)</f>
        <v>0.66500000000000004</v>
      </c>
      <c r="J495" s="104">
        <f>VLOOKUP(A495,[1]Sheet1!$A$1:$J$65536,10,FALSE)</f>
        <v>0.63</v>
      </c>
      <c r="K495" s="104">
        <f>VLOOKUP(A495,[1]Sheet1!$A$1:$K$65536,11,FALSE)</f>
        <v>0.13</v>
      </c>
    </row>
    <row r="496" spans="1:11" ht="12.75">
      <c r="A496" s="104" t="s">
        <v>1726</v>
      </c>
      <c r="B496" s="104" t="s">
        <v>1727</v>
      </c>
      <c r="C496" s="105" t="s">
        <v>1728</v>
      </c>
      <c r="D496" s="106">
        <v>1</v>
      </c>
      <c r="E496" s="107">
        <v>7035</v>
      </c>
      <c r="F496" s="107">
        <f>VLOOKUP(A496,[1]Sheet1!$A$1:$F$65536,6,FALSE)</f>
        <v>3.5</v>
      </c>
      <c r="G496" s="108">
        <f>VLOOKUP(A496,[1]Sheet1!$A$1:$G$65536,7,FALSE)</f>
        <v>4</v>
      </c>
      <c r="H496" s="112">
        <v>4.8000000000000001E-2</v>
      </c>
      <c r="I496" s="110">
        <f>VLOOKUP(A496,[1]Sheet1!$A$1:$I$65536,9,FALSE)</f>
        <v>0.66500000000000004</v>
      </c>
      <c r="J496" s="104">
        <f>VLOOKUP(A496,[1]Sheet1!$A$1:$J$65536,10,FALSE)</f>
        <v>0.63</v>
      </c>
      <c r="K496" s="104">
        <f>VLOOKUP(A496,[1]Sheet1!$A$1:$K$65536,11,FALSE)</f>
        <v>0.13</v>
      </c>
    </row>
    <row r="497" spans="1:11" ht="12.75">
      <c r="A497" s="104" t="s">
        <v>1729</v>
      </c>
      <c r="B497" s="104" t="s">
        <v>1730</v>
      </c>
      <c r="C497" s="105" t="s">
        <v>1731</v>
      </c>
      <c r="D497" s="106">
        <v>1</v>
      </c>
      <c r="E497" s="107">
        <v>3977.72</v>
      </c>
      <c r="F497" s="107">
        <f>VLOOKUP(A497,[1]Sheet1!$A$1:$F$65536,6,FALSE)</f>
        <v>5.5</v>
      </c>
      <c r="G497" s="108">
        <f>VLOOKUP(A497,[1]Sheet1!$A$1:$G$65536,7,FALSE)</f>
        <v>6</v>
      </c>
      <c r="H497" s="112">
        <v>4.8000000000000001E-2</v>
      </c>
      <c r="I497" s="110">
        <f>VLOOKUP(A497,[1]Sheet1!$A$1:$I$65536,9,FALSE)</f>
        <v>0.66500000000000004</v>
      </c>
      <c r="J497" s="104">
        <f>VLOOKUP(A497,[1]Sheet1!$A$1:$J$65536,10,FALSE)</f>
        <v>0.63</v>
      </c>
      <c r="K497" s="104">
        <f>VLOOKUP(A497,[1]Sheet1!$A$1:$K$65536,11,FALSE)</f>
        <v>0.13</v>
      </c>
    </row>
    <row r="498" spans="1:11" ht="12.75">
      <c r="A498" s="104" t="s">
        <v>1732</v>
      </c>
      <c r="B498" s="104" t="s">
        <v>1733</v>
      </c>
      <c r="C498" s="105" t="s">
        <v>1734</v>
      </c>
      <c r="D498" s="106">
        <v>1</v>
      </c>
      <c r="E498" s="107">
        <v>7807.68</v>
      </c>
      <c r="F498" s="107">
        <f>VLOOKUP(A498,[1]Sheet1!$A$1:$F$65536,6,FALSE)</f>
        <v>3.5</v>
      </c>
      <c r="G498" s="108">
        <f>VLOOKUP(A498,[1]Sheet1!$A$1:$G$65536,7,FALSE)</f>
        <v>4</v>
      </c>
      <c r="H498" s="112">
        <v>4.8000000000000001E-2</v>
      </c>
      <c r="I498" s="110">
        <f>VLOOKUP(A498,[1]Sheet1!$A$1:$I$65536,9,FALSE)</f>
        <v>0.66500000000000004</v>
      </c>
      <c r="J498" s="104">
        <f>VLOOKUP(A498,[1]Sheet1!$A$1:$J$65536,10,FALSE)</f>
        <v>0.63</v>
      </c>
      <c r="K498" s="104">
        <f>VLOOKUP(A498,[1]Sheet1!$A$1:$K$65536,11,FALSE)</f>
        <v>0.13</v>
      </c>
    </row>
    <row r="499" spans="1:11" ht="12.75">
      <c r="A499" s="104" t="s">
        <v>1735</v>
      </c>
      <c r="B499" s="104" t="s">
        <v>1736</v>
      </c>
      <c r="C499" s="105" t="s">
        <v>1737</v>
      </c>
      <c r="D499" s="106">
        <v>1</v>
      </c>
      <c r="E499" s="107">
        <v>3103.46</v>
      </c>
      <c r="F499" s="107">
        <f>VLOOKUP(A499,[1]Sheet1!$A$1:$F$65536,6,FALSE)</f>
        <v>5.5</v>
      </c>
      <c r="G499" s="108">
        <f>VLOOKUP(A499,[1]Sheet1!$A$1:$G$65536,7,FALSE)</f>
        <v>6</v>
      </c>
      <c r="H499" s="112">
        <v>4.8000000000000001E-2</v>
      </c>
      <c r="I499" s="110">
        <f>VLOOKUP(A499,[1]Sheet1!$A$1:$I$65536,9,FALSE)</f>
        <v>0.66500000000000004</v>
      </c>
      <c r="J499" s="104">
        <f>VLOOKUP(A499,[1]Sheet1!$A$1:$J$65536,10,FALSE)</f>
        <v>0.63</v>
      </c>
      <c r="K499" s="104">
        <f>VLOOKUP(A499,[1]Sheet1!$A$1:$K$65536,11,FALSE)</f>
        <v>0.13</v>
      </c>
    </row>
    <row r="500" spans="1:11" ht="25.5">
      <c r="A500" s="104" t="s">
        <v>1738</v>
      </c>
      <c r="B500" s="104" t="s">
        <v>1739</v>
      </c>
      <c r="C500" s="105" t="s">
        <v>1740</v>
      </c>
      <c r="D500" s="106">
        <v>1</v>
      </c>
      <c r="E500" s="107">
        <v>4274.1099999999997</v>
      </c>
      <c r="F500" s="107">
        <f>VLOOKUP(A500,[1]Sheet1!$A$1:$F$65536,6,FALSE)</f>
        <v>5.5</v>
      </c>
      <c r="G500" s="108">
        <f>VLOOKUP(A500,[1]Sheet1!$A$1:$G$65536,7,FALSE)</f>
        <v>6</v>
      </c>
      <c r="H500" s="112">
        <v>4.8000000000000001E-2</v>
      </c>
      <c r="I500" s="110">
        <f>VLOOKUP(A500,[1]Sheet1!$A$1:$I$65536,9,FALSE)</f>
        <v>0.66500000000000004</v>
      </c>
      <c r="J500" s="104">
        <f>VLOOKUP(A500,[1]Sheet1!$A$1:$J$65536,10,FALSE)</f>
        <v>0.63</v>
      </c>
      <c r="K500" s="104">
        <f>VLOOKUP(A500,[1]Sheet1!$A$1:$K$65536,11,FALSE)</f>
        <v>0.13</v>
      </c>
    </row>
    <row r="501" spans="1:11" ht="12.75">
      <c r="A501" s="104" t="s">
        <v>1741</v>
      </c>
      <c r="B501" s="104" t="s">
        <v>1742</v>
      </c>
      <c r="C501" s="105" t="s">
        <v>1743</v>
      </c>
      <c r="D501" s="106">
        <v>1</v>
      </c>
      <c r="E501" s="107">
        <v>5304.11</v>
      </c>
      <c r="F501" s="107">
        <f>VLOOKUP(A501,[1]Sheet1!$A$1:$F$65536,6,FALSE)</f>
        <v>5.5</v>
      </c>
      <c r="G501" s="108">
        <f>VLOOKUP(A501,[1]Sheet1!$A$1:$G$65536,7,FALSE)</f>
        <v>6</v>
      </c>
      <c r="H501" s="112">
        <v>4.8000000000000001E-2</v>
      </c>
      <c r="I501" s="110">
        <f>VLOOKUP(A501,[1]Sheet1!$A$1:$I$65536,9,FALSE)</f>
        <v>0.66500000000000004</v>
      </c>
      <c r="J501" s="104">
        <f>VLOOKUP(A501,[1]Sheet1!$A$1:$J$65536,10,FALSE)</f>
        <v>0.63</v>
      </c>
      <c r="K501" s="104">
        <f>VLOOKUP(A501,[1]Sheet1!$A$1:$K$65536,11,FALSE)</f>
        <v>0.13</v>
      </c>
    </row>
    <row r="502" spans="1:11" ht="12.75">
      <c r="A502" s="104" t="s">
        <v>1744</v>
      </c>
      <c r="B502" s="104" t="s">
        <v>1745</v>
      </c>
      <c r="C502" s="105" t="s">
        <v>1746</v>
      </c>
      <c r="D502" s="106">
        <v>1</v>
      </c>
      <c r="E502" s="107">
        <v>2416.59</v>
      </c>
      <c r="F502" s="107">
        <f>VLOOKUP(A502,[1]Sheet1!$A$1:$F$65536,6,FALSE)</f>
        <v>4.5</v>
      </c>
      <c r="G502" s="108">
        <f>VLOOKUP(A502,[1]Sheet1!$A$1:$G$65536,7,FALSE)</f>
        <v>5</v>
      </c>
      <c r="H502" s="112">
        <v>4.8000000000000001E-2</v>
      </c>
      <c r="I502" s="110">
        <f>VLOOKUP(A502,[1]Sheet1!$A$1:$I$65536,9,FALSE)</f>
        <v>0.66500000000000004</v>
      </c>
      <c r="J502" s="104">
        <f>VLOOKUP(A502,[1]Sheet1!$A$1:$J$65536,10,FALSE)</f>
        <v>0.63</v>
      </c>
      <c r="K502" s="104">
        <f>VLOOKUP(A502,[1]Sheet1!$A$1:$K$65536,11,FALSE)</f>
        <v>0.13</v>
      </c>
    </row>
    <row r="503" spans="1:11" ht="25.5">
      <c r="A503" s="104" t="s">
        <v>1747</v>
      </c>
      <c r="B503" s="104" t="s">
        <v>1748</v>
      </c>
      <c r="C503" s="105" t="s">
        <v>1749</v>
      </c>
      <c r="D503" s="106">
        <v>1</v>
      </c>
      <c r="E503" s="107">
        <v>3531.47</v>
      </c>
      <c r="F503" s="107">
        <f>VLOOKUP(A503,[1]Sheet1!$A$1:$F$65536,6,FALSE)</f>
        <v>4.5</v>
      </c>
      <c r="G503" s="108">
        <f>VLOOKUP(A503,[1]Sheet1!$A$1:$G$65536,7,FALSE)</f>
        <v>5</v>
      </c>
      <c r="H503" s="112">
        <v>4.8000000000000001E-2</v>
      </c>
      <c r="I503" s="110">
        <f>VLOOKUP(A503,[1]Sheet1!$A$1:$I$65536,9,FALSE)</f>
        <v>0.66500000000000004</v>
      </c>
      <c r="J503" s="104">
        <f>VLOOKUP(A503,[1]Sheet1!$A$1:$J$65536,10,FALSE)</f>
        <v>0.63</v>
      </c>
      <c r="K503" s="104">
        <f>VLOOKUP(A503,[1]Sheet1!$A$1:$K$65536,11,FALSE)</f>
        <v>0.13</v>
      </c>
    </row>
    <row r="504" spans="1:11" ht="12.75">
      <c r="A504" s="104" t="s">
        <v>1750</v>
      </c>
      <c r="B504" s="104" t="s">
        <v>1751</v>
      </c>
      <c r="C504" s="105" t="s">
        <v>1752</v>
      </c>
      <c r="D504" s="106">
        <v>1</v>
      </c>
      <c r="E504" s="107">
        <v>6598.27</v>
      </c>
      <c r="F504" s="107">
        <f>VLOOKUP(A504,[1]Sheet1!$A$1:$F$65536,6,FALSE)</f>
        <v>10.5</v>
      </c>
      <c r="G504" s="108">
        <f>VLOOKUP(A504,[1]Sheet1!$A$1:$G$65536,7,FALSE)</f>
        <v>11</v>
      </c>
      <c r="H504" s="109">
        <v>0.1048</v>
      </c>
      <c r="I504" s="110">
        <f>VLOOKUP(A504,[1]Sheet1!$A$1:$I$65536,9,FALSE)</f>
        <v>1.3</v>
      </c>
      <c r="J504" s="104">
        <f>VLOOKUP(A504,[1]Sheet1!$A$1:$J$65536,10,FALSE)</f>
        <v>0.62</v>
      </c>
      <c r="K504" s="104">
        <f>VLOOKUP(A504,[1]Sheet1!$A$1:$K$65536,11,FALSE)</f>
        <v>0.13</v>
      </c>
    </row>
    <row r="505" spans="1:11" ht="12.75">
      <c r="A505" s="104" t="s">
        <v>1753</v>
      </c>
      <c r="B505" s="104" t="s">
        <v>1754</v>
      </c>
      <c r="C505" s="105" t="s">
        <v>1755</v>
      </c>
      <c r="D505" s="106">
        <v>1</v>
      </c>
      <c r="E505" s="107">
        <v>7509.5</v>
      </c>
      <c r="F505" s="107">
        <f>VLOOKUP(A505,[1]Sheet1!$A$1:$F$65536,6,FALSE)</f>
        <v>9.6999999999999993</v>
      </c>
      <c r="G505" s="108">
        <f>VLOOKUP(A505,[1]Sheet1!$A$1:$G$65536,7,FALSE)</f>
        <v>10.3</v>
      </c>
      <c r="H505" s="109">
        <v>0.1099</v>
      </c>
      <c r="I505" s="110">
        <f>VLOOKUP(A505,[1]Sheet1!$A$1:$I$65536,9,FALSE)</f>
        <v>1.28</v>
      </c>
      <c r="J505" s="104">
        <f>VLOOKUP(A505,[1]Sheet1!$A$1:$J$65536,10,FALSE)</f>
        <v>0.65</v>
      </c>
      <c r="K505" s="104">
        <f>VLOOKUP(A505,[1]Sheet1!$A$1:$K$65536,11,FALSE)</f>
        <v>0.13</v>
      </c>
    </row>
    <row r="506" spans="1:11" ht="12.75">
      <c r="A506" s="104" t="s">
        <v>1756</v>
      </c>
      <c r="B506" s="104" t="s">
        <v>1757</v>
      </c>
      <c r="C506" s="105" t="s">
        <v>1758</v>
      </c>
      <c r="D506" s="106">
        <v>1</v>
      </c>
      <c r="E506" s="107">
        <v>9526.31</v>
      </c>
      <c r="F506" s="107">
        <f>VLOOKUP(A506,[1]Sheet1!$A$1:$F$65536,6,FALSE)</f>
        <v>9.6999999999999993</v>
      </c>
      <c r="G506" s="108">
        <f>VLOOKUP(A506,[1]Sheet1!$A$1:$G$65536,7,FALSE)</f>
        <v>10.3</v>
      </c>
      <c r="H506" s="109">
        <v>0.1099</v>
      </c>
      <c r="I506" s="110">
        <f>VLOOKUP(A506,[1]Sheet1!$A$1:$I$65536,9,FALSE)</f>
        <v>1.28</v>
      </c>
      <c r="J506" s="104">
        <f>VLOOKUP(A506,[1]Sheet1!$A$1:$J$65536,10,FALSE)</f>
        <v>0.65</v>
      </c>
      <c r="K506" s="104">
        <f>VLOOKUP(A506,[1]Sheet1!$A$1:$K$65536,11,FALSE)</f>
        <v>0.13</v>
      </c>
    </row>
    <row r="507" spans="1:11" ht="12.75">
      <c r="A507" s="104" t="s">
        <v>1759</v>
      </c>
      <c r="B507" s="104" t="s">
        <v>1760</v>
      </c>
      <c r="C507" s="105" t="s">
        <v>1761</v>
      </c>
      <c r="D507" s="106">
        <v>1</v>
      </c>
      <c r="E507" s="107">
        <v>4795.08</v>
      </c>
      <c r="F507" s="107">
        <f>VLOOKUP(A507,[1]Sheet1!$A$1:$F$65536,6,FALSE)</f>
        <v>10.5</v>
      </c>
      <c r="G507" s="108">
        <f>VLOOKUP(A507,[1]Sheet1!$A$1:$G$65536,7,FALSE)</f>
        <v>11</v>
      </c>
      <c r="H507" s="109">
        <v>0.1048</v>
      </c>
      <c r="I507" s="110">
        <f>VLOOKUP(A507,[1]Sheet1!$A$1:$I$65536,9,FALSE)</f>
        <v>1.3</v>
      </c>
      <c r="J507" s="104">
        <f>VLOOKUP(A507,[1]Sheet1!$A$1:$J$65536,10,FALSE)</f>
        <v>0.62</v>
      </c>
      <c r="K507" s="104">
        <f>VLOOKUP(A507,[1]Sheet1!$A$1:$K$65536,11,FALSE)</f>
        <v>0.13</v>
      </c>
    </row>
    <row r="508" spans="1:11" ht="12.75">
      <c r="A508" s="104" t="s">
        <v>1762</v>
      </c>
      <c r="B508" s="104" t="s">
        <v>1763</v>
      </c>
      <c r="C508" s="105" t="s">
        <v>1764</v>
      </c>
      <c r="D508" s="106">
        <v>1</v>
      </c>
      <c r="E508" s="107">
        <v>2162.87</v>
      </c>
      <c r="F508" s="107">
        <f>VLOOKUP(A508,[1]Sheet1!$A$1:$F$65536,6,FALSE)</f>
        <v>3.8</v>
      </c>
      <c r="G508" s="108">
        <f>VLOOKUP(A508,[1]Sheet1!$A$1:$G$65536,7,FALSE)</f>
        <v>4.3</v>
      </c>
      <c r="H508" s="109">
        <v>4.3499999999999997E-2</v>
      </c>
      <c r="I508" s="110">
        <f>VLOOKUP(A508,[1]Sheet1!$A$1:$I$65536,9,FALSE)</f>
        <v>0.69</v>
      </c>
      <c r="J508" s="104">
        <f>VLOOKUP(A508,[1]Sheet1!$A$1:$J$65536,10,FALSE)</f>
        <v>0.63</v>
      </c>
      <c r="K508" s="104">
        <f>VLOOKUP(A508,[1]Sheet1!$A$1:$K$65536,11,FALSE)</f>
        <v>0.1</v>
      </c>
    </row>
    <row r="509" spans="1:11" ht="12.75">
      <c r="A509" s="104" t="s">
        <v>1765</v>
      </c>
      <c r="B509" s="104" t="s">
        <v>1766</v>
      </c>
      <c r="C509" s="105" t="s">
        <v>1767</v>
      </c>
      <c r="D509" s="106">
        <v>1</v>
      </c>
      <c r="E509" s="107">
        <v>5155.37</v>
      </c>
      <c r="F509" s="107">
        <f>VLOOKUP(A509,[1]Sheet1!$A$1:$F$65536,6,FALSE)</f>
        <v>0</v>
      </c>
      <c r="G509" s="108">
        <f>VLOOKUP(A509,[1]Sheet1!$A$1:$G$65536,7,FALSE)</f>
        <v>0</v>
      </c>
      <c r="H509" s="109">
        <v>4.3499999999999997E-2</v>
      </c>
      <c r="I509" s="110">
        <f>VLOOKUP(A509,[1]Sheet1!$A$1:$I$65536,9,FALSE)</f>
        <v>0</v>
      </c>
      <c r="J509" s="104">
        <f>VLOOKUP(A509,[1]Sheet1!$A$1:$J$65536,10,FALSE)</f>
        <v>0</v>
      </c>
      <c r="K509" s="104">
        <f>VLOOKUP(A509,[1]Sheet1!$A$1:$K$65536,11,FALSE)</f>
        <v>0</v>
      </c>
    </row>
    <row r="510" spans="1:11" ht="12.75">
      <c r="A510" s="104" t="s">
        <v>1768</v>
      </c>
      <c r="B510" s="104" t="s">
        <v>1769</v>
      </c>
      <c r="C510" s="105" t="s">
        <v>1770</v>
      </c>
      <c r="D510" s="106">
        <v>1</v>
      </c>
      <c r="E510" s="107">
        <v>1375.74</v>
      </c>
      <c r="F510" s="107">
        <f>VLOOKUP(A510,[1]Sheet1!$A$1:$F$65536,6,FALSE)</f>
        <v>4.5</v>
      </c>
      <c r="G510" s="108">
        <f>VLOOKUP(A510,[1]Sheet1!$A$1:$G$65536,7,FALSE)</f>
        <v>5</v>
      </c>
      <c r="H510" s="109">
        <v>4.2799999999999998E-2</v>
      </c>
      <c r="I510" s="110">
        <f>VLOOKUP(A510,[1]Sheet1!$A$1:$I$65536,9,FALSE)</f>
        <v>0.68</v>
      </c>
      <c r="J510" s="104">
        <f>VLOOKUP(A510,[1]Sheet1!$A$1:$J$65536,10,FALSE)</f>
        <v>0.63</v>
      </c>
      <c r="K510" s="104">
        <f>VLOOKUP(A510,[1]Sheet1!$A$1:$K$65536,11,FALSE)</f>
        <v>0.1</v>
      </c>
    </row>
    <row r="511" spans="1:11" ht="12.75">
      <c r="A511" s="104" t="s">
        <v>1771</v>
      </c>
      <c r="B511" s="104" t="s">
        <v>1772</v>
      </c>
      <c r="C511" s="105" t="s">
        <v>1773</v>
      </c>
      <c r="D511" s="106">
        <v>1</v>
      </c>
      <c r="E511" s="107">
        <v>1830</v>
      </c>
      <c r="F511" s="107">
        <f>VLOOKUP(A511,[1]Sheet1!$A$1:$F$65536,6,FALSE)</f>
        <v>5</v>
      </c>
      <c r="G511" s="108">
        <f>VLOOKUP(A511,[1]Sheet1!$A$1:$G$65536,7,FALSE)</f>
        <v>5.5</v>
      </c>
      <c r="H511" s="109">
        <v>4.3499999999999997E-2</v>
      </c>
      <c r="I511" s="110">
        <f>VLOOKUP(A511,[1]Sheet1!$A$1:$I$65536,9,FALSE)</f>
        <v>0.69</v>
      </c>
      <c r="J511" s="104">
        <f>VLOOKUP(A511,[1]Sheet1!$A$1:$J$65536,10,FALSE)</f>
        <v>0.63</v>
      </c>
      <c r="K511" s="104">
        <f>VLOOKUP(A511,[1]Sheet1!$A$1:$K$65536,11,FALSE)</f>
        <v>0.1</v>
      </c>
    </row>
    <row r="512" spans="1:11" ht="25.5">
      <c r="A512" s="104" t="s">
        <v>1774</v>
      </c>
      <c r="B512" s="104" t="s">
        <v>1775</v>
      </c>
      <c r="C512" s="105" t="s">
        <v>1776</v>
      </c>
      <c r="D512" s="106">
        <v>1</v>
      </c>
      <c r="E512" s="107">
        <v>5173.0600000000004</v>
      </c>
      <c r="F512" s="107">
        <f>VLOOKUP(A512,[1]Sheet1!$A$1:$F$65536,6,FALSE)</f>
        <v>5.2</v>
      </c>
      <c r="G512" s="108">
        <f>VLOOKUP(A512,[1]Sheet1!$A$1:$G$65536,7,FALSE)</f>
        <v>5.7</v>
      </c>
      <c r="H512" s="109">
        <v>4.2799999999999998E-2</v>
      </c>
      <c r="I512" s="110">
        <f>VLOOKUP(A512,[1]Sheet1!$A$1:$I$65536,9,FALSE)</f>
        <v>0.68</v>
      </c>
      <c r="J512" s="104">
        <f>VLOOKUP(A512,[1]Sheet1!$A$1:$J$65536,10,FALSE)</f>
        <v>0.63</v>
      </c>
      <c r="K512" s="104">
        <f>VLOOKUP(A512,[1]Sheet1!$A$1:$K$65536,11,FALSE)</f>
        <v>0.1</v>
      </c>
    </row>
    <row r="513" spans="1:11" ht="12.75">
      <c r="A513" s="104" t="s">
        <v>1777</v>
      </c>
      <c r="B513" s="104" t="s">
        <v>1778</v>
      </c>
      <c r="C513" s="105" t="s">
        <v>1779</v>
      </c>
      <c r="D513" s="106">
        <v>0</v>
      </c>
      <c r="E513" s="107">
        <v>2477.33</v>
      </c>
      <c r="F513" s="107">
        <f>VLOOKUP(A513,[1]Sheet1!$A$1:$F$65536,6,FALSE)</f>
        <v>0</v>
      </c>
      <c r="G513" s="108">
        <f>VLOOKUP(A513,[1]Sheet1!$A$1:$G$65536,7,FALSE)</f>
        <v>0</v>
      </c>
      <c r="H513" s="113">
        <v>0</v>
      </c>
      <c r="I513" s="110">
        <f>VLOOKUP(A513,[1]Sheet1!$A$1:$I$65536,9,FALSE)</f>
        <v>0</v>
      </c>
      <c r="J513" s="104">
        <f>VLOOKUP(A513,[1]Sheet1!$A$1:$J$65536,10,FALSE)</f>
        <v>0</v>
      </c>
      <c r="K513" s="104">
        <f>VLOOKUP(A513,[1]Sheet1!$A$1:$K$65536,11,FALSE)</f>
        <v>0</v>
      </c>
    </row>
    <row r="514" spans="1:11" ht="12.75">
      <c r="A514" s="104" t="s">
        <v>1780</v>
      </c>
      <c r="B514" s="104" t="s">
        <v>1781</v>
      </c>
      <c r="C514" s="105" t="s">
        <v>1782</v>
      </c>
      <c r="D514" s="106">
        <v>1</v>
      </c>
      <c r="E514" s="107">
        <v>904.56</v>
      </c>
      <c r="F514" s="107">
        <f>VLOOKUP(A514,[1]Sheet1!$A$1:$F$65536,6,FALSE)</f>
        <v>2.7</v>
      </c>
      <c r="G514" s="108">
        <f>VLOOKUP(A514,[1]Sheet1!$A$1:$G$65536,7,FALSE)</f>
        <v>3.05</v>
      </c>
      <c r="H514" s="109">
        <v>2.18E-2</v>
      </c>
      <c r="I514" s="110">
        <f>VLOOKUP(A514,[1]Sheet1!$A$1:$I$65536,9,FALSE)</f>
        <v>0.66</v>
      </c>
      <c r="J514" s="104">
        <f>VLOOKUP(A514,[1]Sheet1!$A$1:$J$65536,10,FALSE)</f>
        <v>0.33</v>
      </c>
      <c r="K514" s="104">
        <f>VLOOKUP(A514,[1]Sheet1!$A$1:$K$65536,11,FALSE)</f>
        <v>0.1</v>
      </c>
    </row>
    <row r="515" spans="1:11" ht="12.75">
      <c r="A515" s="104" t="s">
        <v>1783</v>
      </c>
      <c r="B515" s="104" t="s">
        <v>1784</v>
      </c>
      <c r="C515" s="105" t="s">
        <v>1785</v>
      </c>
      <c r="D515" s="106">
        <v>1</v>
      </c>
      <c r="E515" s="107">
        <v>1575.05</v>
      </c>
      <c r="F515" s="107">
        <f>VLOOKUP(A515,[1]Sheet1!$A$1:$F$65536,6,FALSE)</f>
        <v>3.1</v>
      </c>
      <c r="G515" s="108">
        <f>VLOOKUP(A515,[1]Sheet1!$A$1:$G$65536,7,FALSE)</f>
        <v>3.6</v>
      </c>
      <c r="H515" s="109">
        <v>2.1499999999999998E-2</v>
      </c>
      <c r="I515" s="110">
        <f>VLOOKUP(A515,[1]Sheet1!$A$1:$I$65536,9,FALSE)</f>
        <v>0.65</v>
      </c>
      <c r="J515" s="104">
        <f>VLOOKUP(A515,[1]Sheet1!$A$1:$J$65536,10,FALSE)</f>
        <v>0.33</v>
      </c>
      <c r="K515" s="104">
        <f>VLOOKUP(A515,[1]Sheet1!$A$1:$K$65536,11,FALSE)</f>
        <v>0.1</v>
      </c>
    </row>
    <row r="516" spans="1:11" ht="12.75">
      <c r="A516" s="104" t="s">
        <v>1786</v>
      </c>
      <c r="B516" s="104" t="s">
        <v>1787</v>
      </c>
      <c r="C516" s="105" t="s">
        <v>1788</v>
      </c>
      <c r="D516" s="106">
        <v>1</v>
      </c>
      <c r="E516" s="107">
        <v>1558.99</v>
      </c>
      <c r="F516" s="107">
        <f>VLOOKUP(A516,[1]Sheet1!$A$1:$F$65536,6,FALSE)</f>
        <v>4.5</v>
      </c>
      <c r="G516" s="108">
        <f>VLOOKUP(A516,[1]Sheet1!$A$1:$G$65536,7,FALSE)</f>
        <v>5</v>
      </c>
      <c r="H516" s="109">
        <v>4.1300000000000003E-2</v>
      </c>
      <c r="I516" s="110">
        <f>VLOOKUP(A516,[1]Sheet1!$A$1:$I$65536,9,FALSE)</f>
        <v>1.25</v>
      </c>
      <c r="J516" s="104">
        <f>VLOOKUP(A516,[1]Sheet1!$A$1:$J$65536,10,FALSE)</f>
        <v>0.33</v>
      </c>
      <c r="K516" s="104">
        <f>VLOOKUP(A516,[1]Sheet1!$A$1:$K$65536,11,FALSE)</f>
        <v>0.1</v>
      </c>
    </row>
    <row r="517" spans="1:11" ht="12.75">
      <c r="A517" s="104" t="s">
        <v>1789</v>
      </c>
      <c r="B517" s="104" t="s">
        <v>1790</v>
      </c>
      <c r="C517" s="105" t="s">
        <v>1791</v>
      </c>
      <c r="D517" s="106">
        <v>1</v>
      </c>
      <c r="E517" s="107">
        <v>5366.46</v>
      </c>
      <c r="F517" s="107">
        <f>VLOOKUP(A517,[1]Sheet1!$A$1:$F$65536,6,FALSE)</f>
        <v>4</v>
      </c>
      <c r="G517" s="108">
        <f>VLOOKUP(A517,[1]Sheet1!$A$1:$G$65536,7,FALSE)</f>
        <v>4.5</v>
      </c>
      <c r="H517" s="109">
        <v>4.1300000000000003E-2</v>
      </c>
      <c r="I517" s="110">
        <f>VLOOKUP(A517,[1]Sheet1!$A$1:$I$65536,9,FALSE)</f>
        <v>1.25</v>
      </c>
      <c r="J517" s="104">
        <f>VLOOKUP(A517,[1]Sheet1!$A$1:$J$65536,10,FALSE)</f>
        <v>0.33</v>
      </c>
      <c r="K517" s="104">
        <f>VLOOKUP(A517,[1]Sheet1!$A$1:$K$65536,11,FALSE)</f>
        <v>0.1</v>
      </c>
    </row>
    <row r="518" spans="1:11" ht="12.75">
      <c r="A518" s="104" t="s">
        <v>1792</v>
      </c>
      <c r="B518" s="104" t="s">
        <v>1793</v>
      </c>
      <c r="C518" s="105" t="s">
        <v>1794</v>
      </c>
      <c r="D518" s="106">
        <v>1</v>
      </c>
      <c r="E518" s="107">
        <v>2041.36</v>
      </c>
      <c r="F518" s="107">
        <f>VLOOKUP(A518,[1]Sheet1!$A$1:$F$65536,6,FALSE)</f>
        <v>5.3</v>
      </c>
      <c r="G518" s="108">
        <f>VLOOKUP(A518,[1]Sheet1!$A$1:$G$65536,7,FALSE)</f>
        <v>5.8</v>
      </c>
      <c r="H518" s="109">
        <v>4.1300000000000003E-2</v>
      </c>
      <c r="I518" s="110">
        <f>VLOOKUP(A518,[1]Sheet1!$A$1:$I$65536,9,FALSE)</f>
        <v>1.25</v>
      </c>
      <c r="J518" s="104">
        <f>VLOOKUP(A518,[1]Sheet1!$A$1:$J$65536,10,FALSE)</f>
        <v>0.33</v>
      </c>
      <c r="K518" s="104">
        <f>VLOOKUP(A518,[1]Sheet1!$A$1:$K$65536,11,FALSE)</f>
        <v>0.1</v>
      </c>
    </row>
    <row r="519" spans="1:11" ht="12.75">
      <c r="A519" s="104" t="s">
        <v>1795</v>
      </c>
      <c r="B519" s="104" t="s">
        <v>1796</v>
      </c>
      <c r="C519" s="105" t="s">
        <v>1797</v>
      </c>
      <c r="D519" s="106">
        <v>1</v>
      </c>
      <c r="E519" s="107">
        <v>5889.62</v>
      </c>
      <c r="F519" s="107">
        <f>VLOOKUP(A519,[1]Sheet1!$A$1:$F$65536,6,FALSE)</f>
        <v>4.7</v>
      </c>
      <c r="G519" s="108">
        <f>VLOOKUP(A519,[1]Sheet1!$A$1:$G$65536,7,FALSE)</f>
        <v>5.2</v>
      </c>
      <c r="H519" s="109">
        <v>4.1300000000000003E-2</v>
      </c>
      <c r="I519" s="110">
        <f>VLOOKUP(A519,[1]Sheet1!$A$1:$I$65536,9,FALSE)</f>
        <v>1.25</v>
      </c>
      <c r="J519" s="104">
        <f>VLOOKUP(A519,[1]Sheet1!$A$1:$J$65536,10,FALSE)</f>
        <v>0.33</v>
      </c>
      <c r="K519" s="104">
        <f>VLOOKUP(A519,[1]Sheet1!$A$1:$K$65536,11,FALSE)</f>
        <v>0.1</v>
      </c>
    </row>
    <row r="520" spans="1:11" ht="12.75">
      <c r="A520" s="104" t="s">
        <v>1798</v>
      </c>
      <c r="B520" s="104" t="s">
        <v>1799</v>
      </c>
      <c r="C520" s="105" t="s">
        <v>1800</v>
      </c>
      <c r="D520" s="106">
        <v>2</v>
      </c>
      <c r="E520" s="107">
        <v>1250.3599999999999</v>
      </c>
      <c r="F520" s="107">
        <f>VLOOKUP(A520,[1]Sheet1!$A$1:$F$65536,6,FALSE)</f>
        <v>4.5</v>
      </c>
      <c r="G520" s="108">
        <f>VLOOKUP(A520,[1]Sheet1!$A$1:$G$65536,7,FALSE)</f>
        <v>5</v>
      </c>
      <c r="H520" s="112">
        <v>3.7999999999999999E-2</v>
      </c>
      <c r="I520" s="110">
        <f>VLOOKUP(A520,[1]Sheet1!$A$1:$I$65536,9,FALSE)</f>
        <v>0.67</v>
      </c>
      <c r="J520" s="104">
        <f>VLOOKUP(A520,[1]Sheet1!$A$1:$J$65536,10,FALSE)</f>
        <v>0.63</v>
      </c>
      <c r="K520" s="104">
        <f>VLOOKUP(A520,[1]Sheet1!$A$1:$K$65536,11,FALSE)</f>
        <v>0.18</v>
      </c>
    </row>
    <row r="521" spans="1:11" ht="12.75">
      <c r="A521" s="104" t="s">
        <v>1801</v>
      </c>
      <c r="B521" s="104" t="s">
        <v>1802</v>
      </c>
      <c r="C521" s="105" t="s">
        <v>1803</v>
      </c>
      <c r="D521" s="106">
        <v>1</v>
      </c>
      <c r="E521" s="107">
        <v>5087.9399999999996</v>
      </c>
      <c r="F521" s="107">
        <f>VLOOKUP(A521,[1]Sheet1!$A$1:$F$65536,6,FALSE)</f>
        <v>4.5</v>
      </c>
      <c r="G521" s="108">
        <f>VLOOKUP(A521,[1]Sheet1!$A$1:$G$65536,7,FALSE)</f>
        <v>5</v>
      </c>
      <c r="H521" s="109">
        <v>4.2799999999999998E-2</v>
      </c>
      <c r="I521" s="110">
        <f>VLOOKUP(A521,[1]Sheet1!$A$1:$I$65536,9,FALSE)</f>
        <v>0.68</v>
      </c>
      <c r="J521" s="104">
        <f>VLOOKUP(A521,[1]Sheet1!$A$1:$J$65536,10,FALSE)</f>
        <v>0.63</v>
      </c>
      <c r="K521" s="104">
        <f>VLOOKUP(A521,[1]Sheet1!$A$1:$K$65536,11,FALSE)</f>
        <v>0.1</v>
      </c>
    </row>
    <row r="522" spans="1:11" ht="12.75">
      <c r="A522" s="104" t="s">
        <v>1804</v>
      </c>
      <c r="B522" s="104" t="s">
        <v>1805</v>
      </c>
      <c r="C522" s="105" t="s">
        <v>1806</v>
      </c>
      <c r="D522" s="106">
        <v>2</v>
      </c>
      <c r="E522" s="107">
        <v>1676.92</v>
      </c>
      <c r="F522" s="107">
        <f>VLOOKUP(A522,[1]Sheet1!$A$1:$F$65536,6,FALSE)</f>
        <v>4.5</v>
      </c>
      <c r="G522" s="108">
        <f>VLOOKUP(A522,[1]Sheet1!$A$1:$G$65536,7,FALSE)</f>
        <v>4.7</v>
      </c>
      <c r="H522" s="112">
        <v>3.7999999999999999E-2</v>
      </c>
      <c r="I522" s="110">
        <f>VLOOKUP(A522,[1]Sheet1!$A$1:$I$65536,9,FALSE)</f>
        <v>0.67</v>
      </c>
      <c r="J522" s="104">
        <f>VLOOKUP(A522,[1]Sheet1!$A$1:$J$65536,10,FALSE)</f>
        <v>0.63</v>
      </c>
      <c r="K522" s="104">
        <f>VLOOKUP(A522,[1]Sheet1!$A$1:$K$65536,11,FALSE)</f>
        <v>0.18</v>
      </c>
    </row>
    <row r="523" spans="1:11" ht="12.75">
      <c r="A523" s="104" t="s">
        <v>1807</v>
      </c>
      <c r="B523" s="104" t="s">
        <v>1808</v>
      </c>
      <c r="C523" s="105" t="s">
        <v>1809</v>
      </c>
      <c r="D523" s="106">
        <v>1</v>
      </c>
      <c r="E523" s="107">
        <v>5606.27</v>
      </c>
      <c r="F523" s="107">
        <f>VLOOKUP(A523,[1]Sheet1!$A$1:$F$65536,6,FALSE)</f>
        <v>4.5</v>
      </c>
      <c r="G523" s="108">
        <f>VLOOKUP(A523,[1]Sheet1!$A$1:$G$65536,7,FALSE)</f>
        <v>5</v>
      </c>
      <c r="H523" s="109">
        <v>4.2799999999999998E-2</v>
      </c>
      <c r="I523" s="110">
        <f>VLOOKUP(A523,[1]Sheet1!$A$1:$I$65536,9,FALSE)</f>
        <v>0.68</v>
      </c>
      <c r="J523" s="104">
        <f>VLOOKUP(A523,[1]Sheet1!$A$1:$J$65536,10,FALSE)</f>
        <v>0.63</v>
      </c>
      <c r="K523" s="104">
        <f>VLOOKUP(A523,[1]Sheet1!$A$1:$K$65536,11,FALSE)</f>
        <v>0.1</v>
      </c>
    </row>
    <row r="524" spans="1:11" ht="12.75">
      <c r="A524" s="104" t="s">
        <v>1810</v>
      </c>
      <c r="B524" s="104" t="s">
        <v>1811</v>
      </c>
      <c r="C524" s="105" t="s">
        <v>1812</v>
      </c>
      <c r="D524" s="106">
        <v>2</v>
      </c>
      <c r="E524" s="107">
        <v>3695.76</v>
      </c>
      <c r="F524" s="107">
        <f>VLOOKUP(A524,[1]Sheet1!$A$1:$F$65536,6,FALSE)</f>
        <v>4.5</v>
      </c>
      <c r="G524" s="108">
        <f>VLOOKUP(A524,[1]Sheet1!$A$1:$G$65536,7,FALSE)</f>
        <v>4.7</v>
      </c>
      <c r="H524" s="112">
        <v>3.7999999999999999E-2</v>
      </c>
      <c r="I524" s="110">
        <f>VLOOKUP(A524,[1]Sheet1!$A$1:$I$65536,9,FALSE)</f>
        <v>0.67</v>
      </c>
      <c r="J524" s="104">
        <f>VLOOKUP(A524,[1]Sheet1!$A$1:$J$65536,10,FALSE)</f>
        <v>0.63</v>
      </c>
      <c r="K524" s="104">
        <f>VLOOKUP(A524,[1]Sheet1!$A$1:$K$65536,11,FALSE)</f>
        <v>0.18</v>
      </c>
    </row>
    <row r="525" spans="1:11" ht="25.5">
      <c r="A525" s="104" t="s">
        <v>1813</v>
      </c>
      <c r="B525" s="104" t="s">
        <v>1814</v>
      </c>
      <c r="C525" s="105" t="s">
        <v>1815</v>
      </c>
      <c r="D525" s="106">
        <v>2</v>
      </c>
      <c r="E525" s="107">
        <v>1195.79</v>
      </c>
      <c r="F525" s="107">
        <f>VLOOKUP(A525,[1]Sheet1!$A$1:$F$65536,6,FALSE)</f>
        <v>0</v>
      </c>
      <c r="G525" s="108">
        <f>VLOOKUP(A525,[1]Sheet1!$A$1:$G$65536,7,FALSE)</f>
        <v>0</v>
      </c>
      <c r="H525" s="112">
        <v>3.7999999999999999E-2</v>
      </c>
      <c r="I525" s="110">
        <f>VLOOKUP(A525,[1]Sheet1!$A$1:$I$65536,9,FALSE)</f>
        <v>0</v>
      </c>
      <c r="J525" s="104">
        <f>VLOOKUP(A525,[1]Sheet1!$A$1:$J$65536,10,FALSE)</f>
        <v>0</v>
      </c>
      <c r="K525" s="104">
        <f>VLOOKUP(A525,[1]Sheet1!$A$1:$K$65536,11,FALSE)</f>
        <v>0</v>
      </c>
    </row>
    <row r="526" spans="1:11" ht="12.75">
      <c r="A526" s="104" t="s">
        <v>1816</v>
      </c>
      <c r="B526" s="104" t="s">
        <v>1817</v>
      </c>
      <c r="C526" s="105" t="s">
        <v>1818</v>
      </c>
      <c r="D526" s="106">
        <v>2</v>
      </c>
      <c r="E526" s="107">
        <v>1410.37</v>
      </c>
      <c r="F526" s="107">
        <f>VLOOKUP(A526,[1]Sheet1!$A$1:$F$65536,6,FALSE)</f>
        <v>4.5</v>
      </c>
      <c r="G526" s="108">
        <f>VLOOKUP(A526,[1]Sheet1!$A$1:$G$65536,7,FALSE)</f>
        <v>5</v>
      </c>
      <c r="H526" s="112">
        <v>3.7999999999999999E-2</v>
      </c>
      <c r="I526" s="110">
        <f>VLOOKUP(A526,[1]Sheet1!$A$1:$I$65536,9,FALSE)</f>
        <v>0.67</v>
      </c>
      <c r="J526" s="104">
        <f>VLOOKUP(A526,[1]Sheet1!$A$1:$J$65536,10,FALSE)</f>
        <v>0.63</v>
      </c>
      <c r="K526" s="104">
        <f>VLOOKUP(A526,[1]Sheet1!$A$1:$K$65536,11,FALSE)</f>
        <v>0.18</v>
      </c>
    </row>
    <row r="527" spans="1:11" ht="12.75">
      <c r="A527" s="104" t="s">
        <v>1819</v>
      </c>
      <c r="B527" s="104" t="s">
        <v>1819</v>
      </c>
      <c r="C527" s="105" t="s">
        <v>1820</v>
      </c>
      <c r="D527" s="106">
        <v>0</v>
      </c>
      <c r="E527" s="107">
        <v>3780</v>
      </c>
      <c r="F527" s="107">
        <f>VLOOKUP(A527,[1]Sheet1!$A$1:$F$65536,6,FALSE)</f>
        <v>0</v>
      </c>
      <c r="G527" s="108">
        <f>VLOOKUP(A527,[1]Sheet1!$A$1:$G$65536,7,FALSE)</f>
        <v>0</v>
      </c>
      <c r="H527" s="113">
        <v>0</v>
      </c>
      <c r="I527" s="110">
        <f>VLOOKUP(A527,[1]Sheet1!$A$1:$I$65536,9,FALSE)</f>
        <v>0</v>
      </c>
      <c r="J527" s="104">
        <f>VLOOKUP(A527,[1]Sheet1!$A$1:$J$65536,10,FALSE)</f>
        <v>0</v>
      </c>
      <c r="K527" s="104">
        <f>VLOOKUP(A527,[1]Sheet1!$A$1:$K$65536,11,FALSE)</f>
        <v>0</v>
      </c>
    </row>
    <row r="528" spans="1:11" ht="12.75">
      <c r="A528" s="104" t="s">
        <v>1821</v>
      </c>
      <c r="B528" s="104" t="s">
        <v>1822</v>
      </c>
      <c r="C528" s="105" t="s">
        <v>1823</v>
      </c>
      <c r="D528" s="106">
        <v>1</v>
      </c>
      <c r="E528" s="107">
        <v>1599.1</v>
      </c>
      <c r="F528" s="107">
        <f>VLOOKUP(A528,[1]Sheet1!$A$1:$F$65536,6,FALSE)</f>
        <v>4.5</v>
      </c>
      <c r="G528" s="108">
        <f>VLOOKUP(A528,[1]Sheet1!$A$1:$G$65536,7,FALSE)</f>
        <v>5</v>
      </c>
      <c r="H528" s="112">
        <v>4.8000000000000001E-2</v>
      </c>
      <c r="I528" s="110">
        <f>VLOOKUP(A528,[1]Sheet1!$A$1:$I$65536,9,FALSE)</f>
        <v>0.66500000000000004</v>
      </c>
      <c r="J528" s="104">
        <f>VLOOKUP(A528,[1]Sheet1!$A$1:$J$65536,10,FALSE)</f>
        <v>0.63</v>
      </c>
      <c r="K528" s="104">
        <f>VLOOKUP(A528,[1]Sheet1!$A$1:$K$65536,11,FALSE)</f>
        <v>0.13</v>
      </c>
    </row>
    <row r="529" spans="1:11" ht="25.5">
      <c r="A529" s="104" t="s">
        <v>1824</v>
      </c>
      <c r="B529" s="104" t="s">
        <v>1825</v>
      </c>
      <c r="C529" s="105" t="s">
        <v>1826</v>
      </c>
      <c r="D529" s="106">
        <v>1</v>
      </c>
      <c r="E529" s="107">
        <v>1953.51</v>
      </c>
      <c r="F529" s="107">
        <f>VLOOKUP(A529,[1]Sheet1!$A$1:$F$65536,6,FALSE)</f>
        <v>0</v>
      </c>
      <c r="G529" s="108">
        <f>VLOOKUP(A529,[1]Sheet1!$A$1:$G$65536,7,FALSE)</f>
        <v>0</v>
      </c>
      <c r="H529" s="112">
        <v>4.8000000000000001E-2</v>
      </c>
      <c r="I529" s="110">
        <f>VLOOKUP(A529,[1]Sheet1!$A$1:$I$65536,9,FALSE)</f>
        <v>0.66500000000000004</v>
      </c>
      <c r="J529" s="104">
        <f>VLOOKUP(A529,[1]Sheet1!$A$1:$J$65536,10,FALSE)</f>
        <v>0.64</v>
      </c>
      <c r="K529" s="104">
        <f>VLOOKUP(A529,[1]Sheet1!$A$1:$K$65536,11,FALSE)</f>
        <v>0.14000000000000001</v>
      </c>
    </row>
    <row r="530" spans="1:11" ht="25.5">
      <c r="A530" s="104" t="s">
        <v>1827</v>
      </c>
      <c r="B530" s="104" t="s">
        <v>1828</v>
      </c>
      <c r="C530" s="105" t="s">
        <v>1829</v>
      </c>
      <c r="D530" s="106">
        <v>1</v>
      </c>
      <c r="E530" s="107">
        <v>5802.51</v>
      </c>
      <c r="F530" s="107">
        <f>VLOOKUP(A530,[1]Sheet1!$A$1:$F$65536,6,FALSE)</f>
        <v>0</v>
      </c>
      <c r="G530" s="108">
        <f>VLOOKUP(A530,[1]Sheet1!$A$1:$G$65536,7,FALSE)</f>
        <v>0</v>
      </c>
      <c r="H530" s="112">
        <v>4.8000000000000001E-2</v>
      </c>
      <c r="I530" s="110">
        <f>VLOOKUP(A530,[1]Sheet1!$A$1:$I$65536,9,FALSE)</f>
        <v>0</v>
      </c>
      <c r="J530" s="104">
        <f>VLOOKUP(A530,[1]Sheet1!$A$1:$J$65536,10,FALSE)</f>
        <v>0</v>
      </c>
      <c r="K530" s="104">
        <f>VLOOKUP(A530,[1]Sheet1!$A$1:$K$65536,11,FALSE)</f>
        <v>0</v>
      </c>
    </row>
    <row r="531" spans="1:11" ht="12.75">
      <c r="A531" s="104" t="s">
        <v>1830</v>
      </c>
      <c r="B531" s="104" t="s">
        <v>1831</v>
      </c>
      <c r="C531" s="105" t="s">
        <v>1832</v>
      </c>
      <c r="D531" s="106">
        <v>1</v>
      </c>
      <c r="E531" s="107">
        <v>2881.84</v>
      </c>
      <c r="F531" s="107">
        <f>VLOOKUP(A531,[1]Sheet1!$A$1:$F$65536,6,FALSE)</f>
        <v>8.9</v>
      </c>
      <c r="G531" s="108">
        <f>VLOOKUP(A531,[1]Sheet1!$A$1:$G$65536,7,FALSE)</f>
        <v>9.9600000000000009</v>
      </c>
      <c r="H531" s="109">
        <v>7.4300000000000005E-2</v>
      </c>
      <c r="I531" s="110">
        <f>VLOOKUP(A531,[1]Sheet1!$A$1:$I$65536,9,FALSE)</f>
        <v>1.29</v>
      </c>
      <c r="J531" s="104">
        <f>VLOOKUP(A531,[1]Sheet1!$A$1:$J$65536,10,FALSE)</f>
        <v>0.64</v>
      </c>
      <c r="K531" s="104">
        <f>VLOOKUP(A531,[1]Sheet1!$A$1:$K$65536,11,FALSE)</f>
        <v>0.09</v>
      </c>
    </row>
    <row r="532" spans="1:11" ht="12.75">
      <c r="A532" s="104" t="s">
        <v>1833</v>
      </c>
      <c r="B532" s="104" t="s">
        <v>1834</v>
      </c>
      <c r="C532" s="105" t="s">
        <v>1835</v>
      </c>
      <c r="D532" s="106">
        <v>1</v>
      </c>
      <c r="E532" s="107">
        <v>3997.09</v>
      </c>
      <c r="F532" s="107">
        <f>VLOOKUP(A532,[1]Sheet1!$A$1:$F$65536,6,FALSE)</f>
        <v>9</v>
      </c>
      <c r="G532" s="108">
        <f>VLOOKUP(A532,[1]Sheet1!$A$1:$G$65536,7,FALSE)</f>
        <v>9.6</v>
      </c>
      <c r="H532" s="109">
        <v>8.1900000000000001E-2</v>
      </c>
      <c r="I532" s="110">
        <f>VLOOKUP(A532,[1]Sheet1!$A$1:$I$65536,9,FALSE)</f>
        <v>1.28</v>
      </c>
      <c r="J532" s="104">
        <f>VLOOKUP(A532,[1]Sheet1!$A$1:$J$65536,10,FALSE)</f>
        <v>0.64</v>
      </c>
      <c r="K532" s="104">
        <f>VLOOKUP(A532,[1]Sheet1!$A$1:$K$65536,11,FALSE)</f>
        <v>0.1</v>
      </c>
    </row>
    <row r="533" spans="1:11" ht="12.75">
      <c r="A533" s="104" t="s">
        <v>1836</v>
      </c>
      <c r="B533" s="104" t="s">
        <v>1837</v>
      </c>
      <c r="C533" s="105" t="s">
        <v>1838</v>
      </c>
      <c r="D533" s="106">
        <v>1</v>
      </c>
      <c r="E533" s="107">
        <v>7632.06</v>
      </c>
      <c r="F533" s="107">
        <f>VLOOKUP(A533,[1]Sheet1!$A$1:$F$65536,6,FALSE)</f>
        <v>9.1999999999999993</v>
      </c>
      <c r="G533" s="108">
        <f>VLOOKUP(A533,[1]Sheet1!$A$1:$G$65536,7,FALSE)</f>
        <v>9.8000000000000007</v>
      </c>
      <c r="H533" s="109">
        <v>8.1900000000000001E-2</v>
      </c>
      <c r="I533" s="110">
        <f>VLOOKUP(A533,[1]Sheet1!$A$1:$I$65536,9,FALSE)</f>
        <v>1.28</v>
      </c>
      <c r="J533" s="104">
        <f>VLOOKUP(A533,[1]Sheet1!$A$1:$J$65536,10,FALSE)</f>
        <v>0.64</v>
      </c>
      <c r="K533" s="104">
        <f>VLOOKUP(A533,[1]Sheet1!$A$1:$K$65536,11,FALSE)</f>
        <v>0.1</v>
      </c>
    </row>
    <row r="534" spans="1:11" ht="12.75">
      <c r="A534" s="104" t="s">
        <v>1839</v>
      </c>
      <c r="B534" s="104" t="s">
        <v>1840</v>
      </c>
      <c r="C534" s="105" t="s">
        <v>1841</v>
      </c>
      <c r="D534" s="106">
        <v>1</v>
      </c>
      <c r="E534" s="107">
        <v>7990.91</v>
      </c>
      <c r="F534" s="107">
        <f>VLOOKUP(A534,[1]Sheet1!$A$1:$F$65536,6,FALSE)</f>
        <v>9</v>
      </c>
      <c r="G534" s="108">
        <f>VLOOKUP(A534,[1]Sheet1!$A$1:$G$65536,7,FALSE)</f>
        <v>11</v>
      </c>
      <c r="H534" s="109">
        <v>7.2599999999999998E-2</v>
      </c>
      <c r="I534" s="110">
        <f>VLOOKUP(A534,[1]Sheet1!$A$1:$I$65536,9,FALSE)</f>
        <v>1.28</v>
      </c>
      <c r="J534" s="104">
        <f>VLOOKUP(A534,[1]Sheet1!$A$1:$J$65536,10,FALSE)</f>
        <v>0.63</v>
      </c>
      <c r="K534" s="104">
        <f>VLOOKUP(A534,[1]Sheet1!$A$1:$K$65536,11,FALSE)</f>
        <v>0.09</v>
      </c>
    </row>
    <row r="535" spans="1:11" ht="12.75">
      <c r="A535" s="104" t="s">
        <v>1842</v>
      </c>
      <c r="B535" s="104" t="s">
        <v>1843</v>
      </c>
      <c r="C535" s="105" t="s">
        <v>1844</v>
      </c>
      <c r="D535" s="106">
        <v>1</v>
      </c>
      <c r="E535" s="107">
        <v>1027.9000000000001</v>
      </c>
      <c r="F535" s="107">
        <f>VLOOKUP(A535,[1]Sheet1!$A$1:$F$65536,6,FALSE)</f>
        <v>2.97</v>
      </c>
      <c r="G535" s="108">
        <f>VLOOKUP(A535,[1]Sheet1!$A$1:$G$65536,7,FALSE)</f>
        <v>3.33</v>
      </c>
      <c r="H535" s="109">
        <v>2.1100000000000001E-2</v>
      </c>
      <c r="I535" s="110">
        <f>VLOOKUP(A535,[1]Sheet1!$A$1:$I$65536,9,FALSE)</f>
        <v>0.66</v>
      </c>
      <c r="J535" s="104">
        <f>VLOOKUP(A535,[1]Sheet1!$A$1:$J$65536,10,FALSE)</f>
        <v>0.32</v>
      </c>
      <c r="K535" s="104">
        <f>VLOOKUP(A535,[1]Sheet1!$A$1:$K$65536,11,FALSE)</f>
        <v>0.1</v>
      </c>
    </row>
    <row r="536" spans="1:11" ht="12.75">
      <c r="A536" s="104" t="s">
        <v>1845</v>
      </c>
      <c r="B536" s="104" t="s">
        <v>1846</v>
      </c>
      <c r="C536" s="105" t="s">
        <v>1847</v>
      </c>
      <c r="D536" s="106">
        <v>1</v>
      </c>
      <c r="E536" s="107">
        <v>4839.5200000000004</v>
      </c>
      <c r="F536" s="107">
        <f>VLOOKUP(A536,[1]Sheet1!$A$1:$F$65536,6,FALSE)</f>
        <v>3</v>
      </c>
      <c r="G536" s="108">
        <f>VLOOKUP(A536,[1]Sheet1!$A$1:$G$65536,7,FALSE)</f>
        <v>3.7</v>
      </c>
      <c r="H536" s="109">
        <v>2.18E-2</v>
      </c>
      <c r="I536" s="110">
        <f>VLOOKUP(A536,[1]Sheet1!$A$1:$I$65536,9,FALSE)</f>
        <v>0.66</v>
      </c>
      <c r="J536" s="104">
        <f>VLOOKUP(A536,[1]Sheet1!$A$1:$J$65536,10,FALSE)</f>
        <v>0.33</v>
      </c>
      <c r="K536" s="104">
        <f>VLOOKUP(A536,[1]Sheet1!$A$1:$K$65536,11,FALSE)</f>
        <v>0.1</v>
      </c>
    </row>
    <row r="537" spans="1:11" ht="12.75">
      <c r="A537" s="104" t="s">
        <v>1848</v>
      </c>
      <c r="B537" s="104" t="s">
        <v>1849</v>
      </c>
      <c r="C537" s="105" t="s">
        <v>1850</v>
      </c>
      <c r="D537" s="106">
        <v>1</v>
      </c>
      <c r="E537" s="107">
        <v>1729.41</v>
      </c>
      <c r="F537" s="107">
        <f>VLOOKUP(A537,[1]Sheet1!$A$1:$F$65536,6,FALSE)</f>
        <v>3.2</v>
      </c>
      <c r="G537" s="108">
        <f>VLOOKUP(A537,[1]Sheet1!$A$1:$G$65536,7,FALSE)</f>
        <v>3.7</v>
      </c>
      <c r="H537" s="109">
        <v>2.1499999999999998E-2</v>
      </c>
      <c r="I537" s="110">
        <f>VLOOKUP(A537,[1]Sheet1!$A$1:$I$65536,9,FALSE)</f>
        <v>0.65</v>
      </c>
      <c r="J537" s="104">
        <f>VLOOKUP(A537,[1]Sheet1!$A$1:$J$65536,10,FALSE)</f>
        <v>0.33</v>
      </c>
      <c r="K537" s="104">
        <f>VLOOKUP(A537,[1]Sheet1!$A$1:$K$65536,11,FALSE)</f>
        <v>0.1</v>
      </c>
    </row>
    <row r="538" spans="1:11" ht="12.75">
      <c r="A538" s="104" t="s">
        <v>1851</v>
      </c>
      <c r="B538" s="104" t="s">
        <v>1852</v>
      </c>
      <c r="C538" s="105" t="s">
        <v>1853</v>
      </c>
      <c r="D538" s="106">
        <v>1</v>
      </c>
      <c r="E538" s="107">
        <v>1590.61</v>
      </c>
      <c r="F538" s="107">
        <f>VLOOKUP(A538,[1]Sheet1!$A$1:$F$65536,6,FALSE)</f>
        <v>4.5</v>
      </c>
      <c r="G538" s="108">
        <f>VLOOKUP(A538,[1]Sheet1!$A$1:$G$65536,7,FALSE)</f>
        <v>5</v>
      </c>
      <c r="H538" s="109">
        <v>4.1300000000000003E-2</v>
      </c>
      <c r="I538" s="110">
        <f>VLOOKUP(A538,[1]Sheet1!$A$1:$I$65536,9,FALSE)</f>
        <v>1.25</v>
      </c>
      <c r="J538" s="104">
        <f>VLOOKUP(A538,[1]Sheet1!$A$1:$J$65536,10,FALSE)</f>
        <v>0.33</v>
      </c>
      <c r="K538" s="104">
        <f>VLOOKUP(A538,[1]Sheet1!$A$1:$K$65536,11,FALSE)</f>
        <v>0.1</v>
      </c>
    </row>
    <row r="539" spans="1:11" ht="12.75">
      <c r="A539" s="104" t="s">
        <v>1854</v>
      </c>
      <c r="B539" s="104" t="s">
        <v>1855</v>
      </c>
      <c r="C539" s="105" t="s">
        <v>1856</v>
      </c>
      <c r="D539" s="106">
        <v>1</v>
      </c>
      <c r="E539" s="107">
        <v>5396.32</v>
      </c>
      <c r="F539" s="107">
        <f>VLOOKUP(A539,[1]Sheet1!$A$1:$F$65536,6,FALSE)</f>
        <v>3.5</v>
      </c>
      <c r="G539" s="108">
        <f>VLOOKUP(A539,[1]Sheet1!$A$1:$G$65536,7,FALSE)</f>
        <v>4</v>
      </c>
      <c r="H539" s="109">
        <v>4.1300000000000003E-2</v>
      </c>
      <c r="I539" s="110">
        <f>VLOOKUP(A539,[1]Sheet1!$A$1:$I$65536,9,FALSE)</f>
        <v>1.25</v>
      </c>
      <c r="J539" s="104">
        <f>VLOOKUP(A539,[1]Sheet1!$A$1:$J$65536,10,FALSE)</f>
        <v>0.33</v>
      </c>
      <c r="K539" s="104">
        <f>VLOOKUP(A539,[1]Sheet1!$A$1:$K$65536,11,FALSE)</f>
        <v>0.1</v>
      </c>
    </row>
    <row r="540" spans="1:11" ht="12.75">
      <c r="A540" s="104" t="s">
        <v>1857</v>
      </c>
      <c r="B540" s="104" t="s">
        <v>1858</v>
      </c>
      <c r="C540" s="105" t="s">
        <v>1859</v>
      </c>
      <c r="D540" s="106">
        <v>1</v>
      </c>
      <c r="E540" s="107">
        <v>2014.01</v>
      </c>
      <c r="F540" s="107">
        <f>VLOOKUP(A540,[1]Sheet1!$A$1:$F$65536,6,FALSE)</f>
        <v>5.7</v>
      </c>
      <c r="G540" s="108">
        <f>VLOOKUP(A540,[1]Sheet1!$A$1:$G$65536,7,FALSE)</f>
        <v>6.2</v>
      </c>
      <c r="H540" s="109">
        <v>4.1300000000000003E-2</v>
      </c>
      <c r="I540" s="110">
        <f>VLOOKUP(A540,[1]Sheet1!$A$1:$I$65536,9,FALSE)</f>
        <v>1.25</v>
      </c>
      <c r="J540" s="104">
        <f>VLOOKUP(A540,[1]Sheet1!$A$1:$J$65536,10,FALSE)</f>
        <v>0.33</v>
      </c>
      <c r="K540" s="104">
        <f>VLOOKUP(A540,[1]Sheet1!$A$1:$K$65536,11,FALSE)</f>
        <v>0.1</v>
      </c>
    </row>
    <row r="541" spans="1:11" ht="12.75">
      <c r="A541" s="104" t="s">
        <v>1860</v>
      </c>
      <c r="B541" s="104" t="s">
        <v>1861</v>
      </c>
      <c r="C541" s="105" t="s">
        <v>1862</v>
      </c>
      <c r="D541" s="106">
        <v>1</v>
      </c>
      <c r="E541" s="107">
        <v>5900.16</v>
      </c>
      <c r="F541" s="107">
        <f>VLOOKUP(A541,[1]Sheet1!$A$1:$F$65536,6,FALSE)</f>
        <v>3.5</v>
      </c>
      <c r="G541" s="108">
        <f>VLOOKUP(A541,[1]Sheet1!$A$1:$G$65536,7,FALSE)</f>
        <v>4</v>
      </c>
      <c r="H541" s="109">
        <v>4.1300000000000003E-2</v>
      </c>
      <c r="I541" s="110">
        <f>VLOOKUP(A541,[1]Sheet1!$A$1:$I$65536,9,FALSE)</f>
        <v>1.25</v>
      </c>
      <c r="J541" s="104">
        <f>VLOOKUP(A541,[1]Sheet1!$A$1:$J$65536,10,FALSE)</f>
        <v>0.33</v>
      </c>
      <c r="K541" s="104">
        <f>VLOOKUP(A541,[1]Sheet1!$A$1:$K$65536,11,FALSE)</f>
        <v>0.1</v>
      </c>
    </row>
    <row r="542" spans="1:11" ht="12.75">
      <c r="A542" s="104" t="s">
        <v>1863</v>
      </c>
      <c r="B542" s="104" t="s">
        <v>1864</v>
      </c>
      <c r="C542" s="105" t="s">
        <v>1865</v>
      </c>
      <c r="D542" s="106">
        <v>1</v>
      </c>
      <c r="E542" s="107">
        <v>2502.15</v>
      </c>
      <c r="F542" s="107">
        <f>VLOOKUP(A542,[1]Sheet1!$A$1:$F$65536,6,FALSE)</f>
        <v>6</v>
      </c>
      <c r="G542" s="108">
        <f>VLOOKUP(A542,[1]Sheet1!$A$1:$G$65536,7,FALSE)</f>
        <v>6.5</v>
      </c>
      <c r="H542" s="109">
        <v>5.2499999999999998E-2</v>
      </c>
      <c r="I542" s="110">
        <f>VLOOKUP(A542,[1]Sheet1!$A$1:$I$65536,9,FALSE)</f>
        <v>1.59</v>
      </c>
      <c r="J542" s="104">
        <f>VLOOKUP(A542,[1]Sheet1!$A$1:$J$65536,10,FALSE)</f>
        <v>0.33</v>
      </c>
      <c r="K542" s="104">
        <f>VLOOKUP(A542,[1]Sheet1!$A$1:$K$65536,11,FALSE)</f>
        <v>0.1</v>
      </c>
    </row>
    <row r="543" spans="1:11" ht="12.75">
      <c r="A543" s="104" t="s">
        <v>1866</v>
      </c>
      <c r="B543" s="104" t="s">
        <v>1867</v>
      </c>
      <c r="C543" s="105" t="s">
        <v>1868</v>
      </c>
      <c r="D543" s="106">
        <v>1</v>
      </c>
      <c r="E543" s="107">
        <v>6230.52</v>
      </c>
      <c r="F543" s="107">
        <f>VLOOKUP(A543,[1]Sheet1!$A$1:$F$65536,6,FALSE)</f>
        <v>5</v>
      </c>
      <c r="G543" s="108">
        <f>VLOOKUP(A543,[1]Sheet1!$A$1:$G$65536,7,FALSE)</f>
        <v>5.5</v>
      </c>
      <c r="H543" s="109">
        <v>5.2499999999999998E-2</v>
      </c>
      <c r="I543" s="110">
        <f>VLOOKUP(A543,[1]Sheet1!$A$1:$I$65536,9,FALSE)</f>
        <v>1.59</v>
      </c>
      <c r="J543" s="104">
        <f>VLOOKUP(A543,[1]Sheet1!$A$1:$J$65536,10,FALSE)</f>
        <v>0.33</v>
      </c>
      <c r="K543" s="104">
        <f>VLOOKUP(A543,[1]Sheet1!$A$1:$K$65536,11,FALSE)</f>
        <v>0.1</v>
      </c>
    </row>
    <row r="544" spans="1:11" ht="12.75">
      <c r="A544" s="104" t="s">
        <v>1869</v>
      </c>
      <c r="B544" s="104" t="s">
        <v>1870</v>
      </c>
      <c r="C544" s="105" t="s">
        <v>1871</v>
      </c>
      <c r="D544" s="106">
        <v>1</v>
      </c>
      <c r="E544" s="107">
        <v>2502.15</v>
      </c>
      <c r="F544" s="107">
        <f>VLOOKUP(A544,[1]Sheet1!$A$1:$F$65536,6,FALSE)</f>
        <v>7</v>
      </c>
      <c r="G544" s="108">
        <f>VLOOKUP(A544,[1]Sheet1!$A$1:$G$65536,7,FALSE)</f>
        <v>7.5</v>
      </c>
      <c r="H544" s="109">
        <v>5.2499999999999998E-2</v>
      </c>
      <c r="I544" s="110">
        <f>VLOOKUP(A544,[1]Sheet1!$A$1:$I$65536,9,FALSE)</f>
        <v>1.59</v>
      </c>
      <c r="J544" s="104">
        <f>VLOOKUP(A544,[1]Sheet1!$A$1:$J$65536,10,FALSE)</f>
        <v>0.33</v>
      </c>
      <c r="K544" s="104">
        <f>VLOOKUP(A544,[1]Sheet1!$A$1:$K$65536,11,FALSE)</f>
        <v>0.1</v>
      </c>
    </row>
    <row r="545" spans="1:11" ht="12.75">
      <c r="A545" s="104" t="s">
        <v>1872</v>
      </c>
      <c r="B545" s="104" t="s">
        <v>1873</v>
      </c>
      <c r="C545" s="105" t="s">
        <v>1874</v>
      </c>
      <c r="D545" s="106">
        <v>1</v>
      </c>
      <c r="E545" s="107">
        <v>6244.22</v>
      </c>
      <c r="F545" s="107">
        <f>VLOOKUP(A545,[1]Sheet1!$A$1:$F$65536,6,FALSE)</f>
        <v>5</v>
      </c>
      <c r="G545" s="108">
        <f>VLOOKUP(A545,[1]Sheet1!$A$1:$G$65536,7,FALSE)</f>
        <v>5.5</v>
      </c>
      <c r="H545" s="109">
        <v>5.2499999999999998E-2</v>
      </c>
      <c r="I545" s="110">
        <f>VLOOKUP(A545,[1]Sheet1!$A$1:$I$65536,9,FALSE)</f>
        <v>1.59</v>
      </c>
      <c r="J545" s="104">
        <f>VLOOKUP(A545,[1]Sheet1!$A$1:$J$65536,10,FALSE)</f>
        <v>0.33</v>
      </c>
      <c r="K545" s="104">
        <f>VLOOKUP(A545,[1]Sheet1!$A$1:$K$65536,11,FALSE)</f>
        <v>0.1</v>
      </c>
    </row>
    <row r="546" spans="1:11" ht="12.75">
      <c r="A546" s="104" t="s">
        <v>1875</v>
      </c>
      <c r="B546" s="104" t="s">
        <v>1875</v>
      </c>
      <c r="C546" s="105" t="s">
        <v>1876</v>
      </c>
      <c r="D546" s="106">
        <v>0</v>
      </c>
      <c r="E546" s="107">
        <v>4012</v>
      </c>
      <c r="F546" s="107">
        <f>VLOOKUP(A546,[1]Sheet1!$A$1:$F$65536,6,FALSE)</f>
        <v>0</v>
      </c>
      <c r="G546" s="108">
        <f>VLOOKUP(A546,[1]Sheet1!$A$1:$G$65536,7,FALSE)</f>
        <v>0</v>
      </c>
      <c r="H546" s="113">
        <v>0</v>
      </c>
      <c r="I546" s="110">
        <f>VLOOKUP(A546,[1]Sheet1!$A$1:$I$65536,9,FALSE)</f>
        <v>0</v>
      </c>
      <c r="J546" s="104">
        <f>VLOOKUP(A546,[1]Sheet1!$A$1:$J$65536,10,FALSE)</f>
        <v>0</v>
      </c>
      <c r="K546" s="104">
        <f>VLOOKUP(A546,[1]Sheet1!$A$1:$K$65536,11,FALSE)</f>
        <v>0</v>
      </c>
    </row>
    <row r="547" spans="1:11" ht="12.75">
      <c r="A547" s="104" t="s">
        <v>1877</v>
      </c>
      <c r="B547" s="104" t="s">
        <v>1878</v>
      </c>
      <c r="C547" s="105" t="s">
        <v>1879</v>
      </c>
      <c r="D547" s="106">
        <v>1</v>
      </c>
      <c r="E547" s="107">
        <v>1499.49</v>
      </c>
      <c r="F547" s="107">
        <f>VLOOKUP(A547,[1]Sheet1!$A$1:$F$65536,6,FALSE)</f>
        <v>4.5</v>
      </c>
      <c r="G547" s="108">
        <f>VLOOKUP(A547,[1]Sheet1!$A$1:$G$65536,7,FALSE)</f>
        <v>5</v>
      </c>
      <c r="H547" s="109">
        <v>4.2799999999999998E-2</v>
      </c>
      <c r="I547" s="110">
        <f>VLOOKUP(A547,[1]Sheet1!$A$1:$I$65536,9,FALSE)</f>
        <v>0.68</v>
      </c>
      <c r="J547" s="104">
        <f>VLOOKUP(A547,[1]Sheet1!$A$1:$J$65536,10,FALSE)</f>
        <v>0.63</v>
      </c>
      <c r="K547" s="104">
        <f>VLOOKUP(A547,[1]Sheet1!$A$1:$K$65536,11,FALSE)</f>
        <v>0.1</v>
      </c>
    </row>
    <row r="548" spans="1:11" ht="12.75">
      <c r="A548" s="104" t="s">
        <v>1880</v>
      </c>
      <c r="B548" s="104" t="s">
        <v>1881</v>
      </c>
      <c r="C548" s="105" t="s">
        <v>1882</v>
      </c>
      <c r="D548" s="106">
        <v>1</v>
      </c>
      <c r="E548" s="107">
        <v>5294.04</v>
      </c>
      <c r="F548" s="107">
        <f>VLOOKUP(A548,[1]Sheet1!$A$1:$F$65536,6,FALSE)</f>
        <v>3.5</v>
      </c>
      <c r="G548" s="108">
        <f>VLOOKUP(A548,[1]Sheet1!$A$1:$G$65536,7,FALSE)</f>
        <v>4</v>
      </c>
      <c r="H548" s="109">
        <v>4.2799999999999998E-2</v>
      </c>
      <c r="I548" s="110">
        <f>VLOOKUP(A548,[1]Sheet1!$A$1:$I$65536,9,FALSE)</f>
        <v>0.68</v>
      </c>
      <c r="J548" s="104">
        <f>VLOOKUP(A548,[1]Sheet1!$A$1:$J$65536,10,FALSE)</f>
        <v>0.63</v>
      </c>
      <c r="K548" s="104">
        <f>VLOOKUP(A548,[1]Sheet1!$A$1:$K$65536,11,FALSE)</f>
        <v>0.1</v>
      </c>
    </row>
    <row r="549" spans="1:11" ht="12.75">
      <c r="A549" s="104" t="s">
        <v>1883</v>
      </c>
      <c r="B549" s="104" t="s">
        <v>1884</v>
      </c>
      <c r="C549" s="105" t="s">
        <v>1885</v>
      </c>
      <c r="D549" s="106">
        <v>1</v>
      </c>
      <c r="E549" s="107">
        <v>1922.67</v>
      </c>
      <c r="F549" s="107">
        <f>VLOOKUP(A549,[1]Sheet1!$A$1:$F$65536,6,FALSE)</f>
        <v>5.3</v>
      </c>
      <c r="G549" s="108">
        <f>VLOOKUP(A549,[1]Sheet1!$A$1:$G$65536,7,FALSE)</f>
        <v>5.9</v>
      </c>
      <c r="H549" s="109">
        <v>4.3499999999999997E-2</v>
      </c>
      <c r="I549" s="110">
        <f>VLOOKUP(A549,[1]Sheet1!$A$1:$I$65536,9,FALSE)</f>
        <v>0.69</v>
      </c>
      <c r="J549" s="104">
        <f>VLOOKUP(A549,[1]Sheet1!$A$1:$J$65536,10,FALSE)</f>
        <v>0.63</v>
      </c>
      <c r="K549" s="104">
        <f>VLOOKUP(A549,[1]Sheet1!$A$1:$K$65536,11,FALSE)</f>
        <v>0.1</v>
      </c>
    </row>
    <row r="550" spans="1:11" ht="12.75">
      <c r="A550" s="104" t="s">
        <v>1886</v>
      </c>
      <c r="B550" s="104" t="s">
        <v>1887</v>
      </c>
      <c r="C550" s="105" t="s">
        <v>1888</v>
      </c>
      <c r="D550" s="106">
        <v>1</v>
      </c>
      <c r="E550" s="107">
        <v>5844.07</v>
      </c>
      <c r="F550" s="107">
        <f>VLOOKUP(A550,[1]Sheet1!$A$1:$F$65536,6,FALSE)</f>
        <v>3.5</v>
      </c>
      <c r="G550" s="108">
        <f>VLOOKUP(A550,[1]Sheet1!$A$1:$G$65536,7,FALSE)</f>
        <v>4</v>
      </c>
      <c r="H550" s="109">
        <v>4.2799999999999998E-2</v>
      </c>
      <c r="I550" s="110">
        <f>VLOOKUP(A550,[1]Sheet1!$A$1:$I$65536,9,FALSE)</f>
        <v>0.68</v>
      </c>
      <c r="J550" s="104">
        <f>VLOOKUP(A550,[1]Sheet1!$A$1:$J$65536,10,FALSE)</f>
        <v>0.63</v>
      </c>
      <c r="K550" s="104">
        <f>VLOOKUP(A550,[1]Sheet1!$A$1:$K$65536,11,FALSE)</f>
        <v>0.1</v>
      </c>
    </row>
    <row r="551" spans="1:11" ht="12.75">
      <c r="A551" s="104" t="s">
        <v>1889</v>
      </c>
      <c r="B551" s="104" t="s">
        <v>1890</v>
      </c>
      <c r="C551" s="105" t="s">
        <v>1891</v>
      </c>
      <c r="D551" s="106">
        <v>1</v>
      </c>
      <c r="E551" s="107">
        <v>3213.05</v>
      </c>
      <c r="F551" s="107">
        <f>VLOOKUP(A551,[1]Sheet1!$A$1:$F$65536,6,FALSE)</f>
        <v>9.1999999999999993</v>
      </c>
      <c r="G551" s="108">
        <f>VLOOKUP(A551,[1]Sheet1!$A$1:$G$65536,7,FALSE)</f>
        <v>10.18</v>
      </c>
      <c r="H551" s="109">
        <v>7.2599999999999998E-2</v>
      </c>
      <c r="I551" s="110">
        <f>VLOOKUP(A551,[1]Sheet1!$A$1:$I$65536,9,FALSE)</f>
        <v>1.28</v>
      </c>
      <c r="J551" s="104">
        <f>VLOOKUP(A551,[1]Sheet1!$A$1:$J$65536,10,FALSE)</f>
        <v>0.63</v>
      </c>
      <c r="K551" s="104">
        <f>VLOOKUP(A551,[1]Sheet1!$A$1:$K$65536,11,FALSE)</f>
        <v>0.09</v>
      </c>
    </row>
    <row r="552" spans="1:11" ht="12.75">
      <c r="A552" s="104" t="s">
        <v>1892</v>
      </c>
      <c r="B552" s="104" t="s">
        <v>1893</v>
      </c>
      <c r="C552" s="105" t="s">
        <v>1894</v>
      </c>
      <c r="D552" s="106">
        <v>1</v>
      </c>
      <c r="E552" s="107">
        <v>6978</v>
      </c>
      <c r="F552" s="107">
        <f>VLOOKUP(A552,[1]Sheet1!$A$1:$F$65536,6,FALSE)</f>
        <v>8</v>
      </c>
      <c r="G552" s="108">
        <f>VLOOKUP(A552,[1]Sheet1!$A$1:$G$65536,7,FALSE)</f>
        <v>9</v>
      </c>
      <c r="H552" s="109">
        <v>7.2599999999999998E-2</v>
      </c>
      <c r="I552" s="110">
        <f>VLOOKUP(A552,[1]Sheet1!$A$1:$I$65536,9,FALSE)</f>
        <v>1.28</v>
      </c>
      <c r="J552" s="104">
        <f>VLOOKUP(A552,[1]Sheet1!$A$1:$J$65536,10,FALSE)</f>
        <v>0.63</v>
      </c>
      <c r="K552" s="104">
        <f>VLOOKUP(A552,[1]Sheet1!$A$1:$K$65536,11,FALSE)</f>
        <v>0.09</v>
      </c>
    </row>
    <row r="553" spans="1:11" ht="12.75">
      <c r="A553" s="104" t="s">
        <v>1895</v>
      </c>
      <c r="B553" s="104" t="s">
        <v>1896</v>
      </c>
      <c r="C553" s="105" t="s">
        <v>1897</v>
      </c>
      <c r="D553" s="106">
        <v>1</v>
      </c>
      <c r="E553" s="107">
        <v>4007.43</v>
      </c>
      <c r="F553" s="107">
        <f>VLOOKUP(A553,[1]Sheet1!$A$1:$F$65536,6,FALSE)</f>
        <v>9.4</v>
      </c>
      <c r="G553" s="108">
        <f>VLOOKUP(A553,[1]Sheet1!$A$1:$G$65536,7,FALSE)</f>
        <v>10</v>
      </c>
      <c r="H553" s="109">
        <v>8.3199999999999996E-2</v>
      </c>
      <c r="I553" s="110">
        <f>VLOOKUP(A553,[1]Sheet1!$A$1:$I$65536,9,FALSE)</f>
        <v>1.28</v>
      </c>
      <c r="J553" s="104">
        <f>VLOOKUP(A553,[1]Sheet1!$A$1:$J$65536,10,FALSE)</f>
        <v>0.65</v>
      </c>
      <c r="K553" s="104">
        <f>VLOOKUP(A553,[1]Sheet1!$A$1:$K$65536,11,FALSE)</f>
        <v>0.1</v>
      </c>
    </row>
    <row r="554" spans="1:11" ht="12.75">
      <c r="A554" s="104" t="s">
        <v>1898</v>
      </c>
      <c r="B554" s="104" t="s">
        <v>1899</v>
      </c>
      <c r="C554" s="105" t="s">
        <v>1900</v>
      </c>
      <c r="D554" s="106">
        <v>1</v>
      </c>
      <c r="E554" s="107">
        <v>2766.82</v>
      </c>
      <c r="F554" s="107">
        <f>VLOOKUP(A554,[1]Sheet1!$A$1:$F$65536,6,FALSE)</f>
        <v>2.6</v>
      </c>
      <c r="G554" s="108">
        <f>VLOOKUP(A554,[1]Sheet1!$A$1:$G$65536,7,FALSE)</f>
        <v>3</v>
      </c>
      <c r="H554" s="109">
        <v>2.9499999999999998E-2</v>
      </c>
      <c r="I554" s="110">
        <f>VLOOKUP(A554,[1]Sheet1!$A$1:$I$65536,9,FALSE)</f>
        <v>1.31</v>
      </c>
      <c r="J554" s="104">
        <f>VLOOKUP(A554,[1]Sheet1!$A$1:$J$65536,10,FALSE)</f>
        <v>0.15</v>
      </c>
      <c r="K554" s="104">
        <f>VLOOKUP(A554,[1]Sheet1!$A$1:$K$65536,11,FALSE)</f>
        <v>0.15</v>
      </c>
    </row>
    <row r="555" spans="1:11" ht="12.75">
      <c r="A555" s="104" t="s">
        <v>1901</v>
      </c>
      <c r="B555" s="104" t="s">
        <v>1902</v>
      </c>
      <c r="C555" s="105" t="s">
        <v>1903</v>
      </c>
      <c r="D555" s="106">
        <v>1</v>
      </c>
      <c r="E555" s="107">
        <v>2825.21</v>
      </c>
      <c r="F555" s="107">
        <f>VLOOKUP(A555,[1]Sheet1!$A$1:$F$65536,6,FALSE)</f>
        <v>2.6</v>
      </c>
      <c r="G555" s="108">
        <f>VLOOKUP(A555,[1]Sheet1!$A$1:$G$65536,7,FALSE)</f>
        <v>3</v>
      </c>
      <c r="H555" s="109">
        <v>2.9499999999999998E-2</v>
      </c>
      <c r="I555" s="110">
        <f>VLOOKUP(A555,[1]Sheet1!$A$1:$I$65536,9,FALSE)</f>
        <v>1.31</v>
      </c>
      <c r="J555" s="104">
        <f>VLOOKUP(A555,[1]Sheet1!$A$1:$J$65536,10,FALSE)</f>
        <v>0.15</v>
      </c>
      <c r="K555" s="104">
        <f>VLOOKUP(A555,[1]Sheet1!$A$1:$K$65536,11,FALSE)</f>
        <v>0.15</v>
      </c>
    </row>
    <row r="556" spans="1:11" ht="12.75">
      <c r="A556" s="104" t="s">
        <v>1904</v>
      </c>
      <c r="B556" s="104" t="s">
        <v>1905</v>
      </c>
      <c r="C556" s="105" t="s">
        <v>1906</v>
      </c>
      <c r="D556" s="106">
        <v>1</v>
      </c>
      <c r="E556" s="107">
        <v>3907.95</v>
      </c>
      <c r="F556" s="107">
        <f>VLOOKUP(A556,[1]Sheet1!$A$1:$F$65536,6,FALSE)</f>
        <v>4.2</v>
      </c>
      <c r="G556" s="108">
        <f>VLOOKUP(A556,[1]Sheet1!$A$1:$G$65536,7,FALSE)</f>
        <v>4.5</v>
      </c>
      <c r="H556" s="109">
        <v>2.7699999999999999E-2</v>
      </c>
      <c r="I556" s="110">
        <f>VLOOKUP(A556,[1]Sheet1!$A$1:$I$65536,9,FALSE)</f>
        <v>1.23</v>
      </c>
      <c r="J556" s="104">
        <f>VLOOKUP(A556,[1]Sheet1!$A$1:$J$65536,10,FALSE)</f>
        <v>0.25</v>
      </c>
      <c r="K556" s="104">
        <f>VLOOKUP(A556,[1]Sheet1!$A$1:$K$65536,11,FALSE)</f>
        <v>0.09</v>
      </c>
    </row>
    <row r="557" spans="1:11" ht="12.75">
      <c r="A557" s="104" t="s">
        <v>1907</v>
      </c>
      <c r="B557" s="104" t="s">
        <v>1908</v>
      </c>
      <c r="C557" s="105" t="s">
        <v>1909</v>
      </c>
      <c r="D557" s="106">
        <v>1</v>
      </c>
      <c r="E557" s="107">
        <v>7756.81</v>
      </c>
      <c r="F557" s="107">
        <f>VLOOKUP(A557,[1]Sheet1!$A$1:$F$65536,6,FALSE)</f>
        <v>5</v>
      </c>
      <c r="G557" s="108">
        <f>VLOOKUP(A557,[1]Sheet1!$A$1:$G$65536,7,FALSE)</f>
        <v>5.4</v>
      </c>
      <c r="H557" s="109">
        <v>2.7699999999999999E-2</v>
      </c>
      <c r="I557" s="110">
        <f>VLOOKUP(A557,[1]Sheet1!$A$1:$I$65536,9,FALSE)</f>
        <v>1.27</v>
      </c>
      <c r="J557" s="104">
        <f>VLOOKUP(A557,[1]Sheet1!$A$1:$J$65536,10,FALSE)</f>
        <v>0.33</v>
      </c>
      <c r="K557" s="104">
        <f>VLOOKUP(A557,[1]Sheet1!$A$1:$K$65536,11,FALSE)</f>
        <v>0.1</v>
      </c>
    </row>
    <row r="558" spans="1:11" ht="12.75">
      <c r="A558" s="104" t="s">
        <v>1910</v>
      </c>
      <c r="B558" s="104" t="s">
        <v>1911</v>
      </c>
      <c r="C558" s="105" t="s">
        <v>1912</v>
      </c>
      <c r="D558" s="106">
        <v>1</v>
      </c>
      <c r="E558" s="107">
        <v>7906.5</v>
      </c>
      <c r="F558" s="107">
        <f>VLOOKUP(A558,[1]Sheet1!$A$1:$F$65536,6,FALSE)</f>
        <v>0</v>
      </c>
      <c r="G558" s="108">
        <f>VLOOKUP(A558,[1]Sheet1!$A$1:$G$65536,7,FALSE)</f>
        <v>0</v>
      </c>
      <c r="H558" s="113">
        <v>0</v>
      </c>
      <c r="I558" s="110">
        <f>VLOOKUP(A558,[1]Sheet1!$A$1:$I$65536,9,FALSE)</f>
        <v>0</v>
      </c>
      <c r="J558" s="104">
        <f>VLOOKUP(A558,[1]Sheet1!$A$1:$J$65536,10,FALSE)</f>
        <v>0</v>
      </c>
      <c r="K558" s="104">
        <f>VLOOKUP(A558,[1]Sheet1!$A$1:$K$65536,11,FALSE)</f>
        <v>0</v>
      </c>
    </row>
    <row r="559" spans="1:11" ht="12.75">
      <c r="A559" s="104" t="s">
        <v>1913</v>
      </c>
      <c r="B559" s="104" t="s">
        <v>1914</v>
      </c>
      <c r="C559" s="105" t="s">
        <v>1915</v>
      </c>
      <c r="D559" s="106">
        <v>1</v>
      </c>
      <c r="E559" s="107">
        <v>4309.8500000000004</v>
      </c>
      <c r="F559" s="107">
        <f>VLOOKUP(A559,[1]Sheet1!$A$1:$F$65536,6,FALSE)</f>
        <v>4.4000000000000004</v>
      </c>
      <c r="G559" s="108">
        <f>VLOOKUP(A559,[1]Sheet1!$A$1:$G$65536,7,FALSE)</f>
        <v>4.7</v>
      </c>
      <c r="H559" s="109">
        <v>2.7699999999999999E-2</v>
      </c>
      <c r="I559" s="110">
        <f>VLOOKUP(A559,[1]Sheet1!$A$1:$I$65536,9,FALSE)</f>
        <v>1.23</v>
      </c>
      <c r="J559" s="104">
        <f>VLOOKUP(A559,[1]Sheet1!$A$1:$J$65536,10,FALSE)</f>
        <v>0.25</v>
      </c>
      <c r="K559" s="104">
        <f>VLOOKUP(A559,[1]Sheet1!$A$1:$K$65536,11,FALSE)</f>
        <v>0.09</v>
      </c>
    </row>
    <row r="560" spans="1:11" ht="12.75">
      <c r="A560" s="104" t="s">
        <v>1916</v>
      </c>
      <c r="B560" s="104" t="s">
        <v>1917</v>
      </c>
      <c r="C560" s="105" t="s">
        <v>1918</v>
      </c>
      <c r="D560" s="106">
        <v>1</v>
      </c>
      <c r="E560" s="107">
        <v>7295.2</v>
      </c>
      <c r="F560" s="107">
        <f>VLOOKUP(A560,[1]Sheet1!$A$1:$F$65536,6,FALSE)</f>
        <v>4.2</v>
      </c>
      <c r="G560" s="108">
        <f>VLOOKUP(A560,[1]Sheet1!$A$1:$G$65536,7,FALSE)</f>
        <v>4.7</v>
      </c>
      <c r="H560" s="109">
        <v>1.3100000000000001E-2</v>
      </c>
      <c r="I560" s="110">
        <f>VLOOKUP(A560,[1]Sheet1!$A$1:$I$65536,9,FALSE)</f>
        <v>0.38600000000000001</v>
      </c>
      <c r="J560" s="104">
        <f>VLOOKUP(A560,[1]Sheet1!$A$1:$J$65536,10,FALSE)</f>
        <v>0.20499999999999999</v>
      </c>
      <c r="K560" s="104">
        <f>VLOOKUP(A560,[1]Sheet1!$A$1:$K$65536,11,FALSE)</f>
        <v>0.16</v>
      </c>
    </row>
    <row r="561" spans="1:11" ht="12.75">
      <c r="A561" s="104" t="s">
        <v>1919</v>
      </c>
      <c r="B561" s="104" t="s">
        <v>1920</v>
      </c>
      <c r="C561" s="105" t="s">
        <v>1921</v>
      </c>
      <c r="D561" s="106">
        <v>1</v>
      </c>
      <c r="E561" s="107">
        <v>4003.88</v>
      </c>
      <c r="F561" s="107">
        <f>VLOOKUP(A561,[1]Sheet1!$A$1:$F$65536,6,FALSE)</f>
        <v>4.2</v>
      </c>
      <c r="G561" s="108">
        <f>VLOOKUP(A561,[1]Sheet1!$A$1:$G$65536,7,FALSE)</f>
        <v>4.5</v>
      </c>
      <c r="H561" s="109">
        <v>2.8999999999999998E-3</v>
      </c>
      <c r="I561" s="110">
        <f>VLOOKUP(A561,[1]Sheet1!$A$1:$I$65536,9,FALSE)</f>
        <v>0.13</v>
      </c>
      <c r="J561" s="104">
        <f>VLOOKUP(A561,[1]Sheet1!$A$1:$J$65536,10,FALSE)</f>
        <v>0.25</v>
      </c>
      <c r="K561" s="104">
        <f>VLOOKUP(A561,[1]Sheet1!$A$1:$K$65536,11,FALSE)</f>
        <v>0.09</v>
      </c>
    </row>
    <row r="562" spans="1:11" ht="12.75">
      <c r="A562" s="104" t="s">
        <v>1922</v>
      </c>
      <c r="B562" s="104" t="s">
        <v>1923</v>
      </c>
      <c r="C562" s="105" t="s">
        <v>1924</v>
      </c>
      <c r="D562" s="106">
        <v>1</v>
      </c>
      <c r="E562" s="107">
        <v>4080.34</v>
      </c>
      <c r="F562" s="107">
        <f>VLOOKUP(A562,[1]Sheet1!$A$1:$F$65536,6,FALSE)</f>
        <v>3.5</v>
      </c>
      <c r="G562" s="108">
        <f>VLOOKUP(A562,[1]Sheet1!$A$1:$G$65536,7,FALSE)</f>
        <v>4</v>
      </c>
      <c r="H562" s="109">
        <v>3.9399999999999998E-2</v>
      </c>
      <c r="I562" s="110">
        <f>VLOOKUP(A562,[1]Sheet1!$A$1:$I$65536,9,FALSE)</f>
        <v>1.41</v>
      </c>
      <c r="J562" s="104">
        <f>VLOOKUP(A562,[1]Sheet1!$A$1:$J$65536,10,FALSE)</f>
        <v>0.31</v>
      </c>
      <c r="K562" s="104">
        <f>VLOOKUP(A562,[1]Sheet1!$A$1:$K$65536,11,FALSE)</f>
        <v>0.09</v>
      </c>
    </row>
    <row r="563" spans="1:11" ht="12.75">
      <c r="A563" s="104" t="s">
        <v>1925</v>
      </c>
      <c r="B563" s="104" t="s">
        <v>1926</v>
      </c>
      <c r="C563" s="105" t="s">
        <v>1927</v>
      </c>
      <c r="D563" s="106">
        <v>1</v>
      </c>
      <c r="E563" s="107">
        <v>4208.67</v>
      </c>
      <c r="F563" s="107">
        <f>VLOOKUP(A563,[1]Sheet1!$A$1:$F$65536,6,FALSE)</f>
        <v>2.5</v>
      </c>
      <c r="G563" s="108">
        <f>VLOOKUP(A563,[1]Sheet1!$A$1:$G$65536,7,FALSE)</f>
        <v>3</v>
      </c>
      <c r="H563" s="109">
        <v>3.9399999999999998E-2</v>
      </c>
      <c r="I563" s="110">
        <f>VLOOKUP(A563,[1]Sheet1!$A$1:$I$65536,9,FALSE)</f>
        <v>1.41</v>
      </c>
      <c r="J563" s="104">
        <f>VLOOKUP(A563,[1]Sheet1!$A$1:$J$65536,10,FALSE)</f>
        <v>0.31</v>
      </c>
      <c r="K563" s="104">
        <f>VLOOKUP(A563,[1]Sheet1!$A$1:$K$65536,11,FALSE)</f>
        <v>0.09</v>
      </c>
    </row>
    <row r="564" spans="1:11" ht="12.75">
      <c r="A564" s="104" t="s">
        <v>1928</v>
      </c>
      <c r="B564" s="104" t="s">
        <v>1929</v>
      </c>
      <c r="C564" s="105" t="s">
        <v>1930</v>
      </c>
      <c r="D564" s="106">
        <v>1</v>
      </c>
      <c r="E564" s="107">
        <v>3996</v>
      </c>
      <c r="F564" s="107">
        <f>VLOOKUP(A564,[1]Sheet1!$A$1:$F$65536,6,FALSE)</f>
        <v>3.5</v>
      </c>
      <c r="G564" s="108">
        <f>VLOOKUP(A564,[1]Sheet1!$A$1:$G$65536,7,FALSE)</f>
        <v>4</v>
      </c>
      <c r="H564" s="109">
        <v>4.2799999999999998E-2</v>
      </c>
      <c r="I564" s="110">
        <f>VLOOKUP(A564,[1]Sheet1!$A$1:$I$65536,9,FALSE)</f>
        <v>0.68</v>
      </c>
      <c r="J564" s="104">
        <f>VLOOKUP(A564,[1]Sheet1!$A$1:$J$65536,10,FALSE)</f>
        <v>0.63</v>
      </c>
      <c r="K564" s="104">
        <f>VLOOKUP(A564,[1]Sheet1!$A$1:$K$65536,11,FALSE)</f>
        <v>0.1</v>
      </c>
    </row>
    <row r="565" spans="1:11" ht="25.5">
      <c r="A565" s="104" t="s">
        <v>1931</v>
      </c>
      <c r="B565" s="104" t="s">
        <v>1932</v>
      </c>
      <c r="C565" s="105" t="s">
        <v>1933</v>
      </c>
      <c r="D565" s="106">
        <v>1</v>
      </c>
      <c r="E565" s="107">
        <v>7623.88</v>
      </c>
      <c r="F565" s="107">
        <f>VLOOKUP(A565,[1]Sheet1!$A$1:$F$65536,6,FALSE)</f>
        <v>4.2</v>
      </c>
      <c r="G565" s="108">
        <f>VLOOKUP(A565,[1]Sheet1!$A$1:$G$65536,7,FALSE)</f>
        <v>4.7</v>
      </c>
      <c r="H565" s="109">
        <v>4.2799999999999998E-2</v>
      </c>
      <c r="I565" s="110">
        <f>VLOOKUP(A565,[1]Sheet1!$A$1:$I$65536,9,FALSE)</f>
        <v>0.68</v>
      </c>
      <c r="J565" s="104">
        <f>VLOOKUP(A565,[1]Sheet1!$A$1:$J$65536,10,FALSE)</f>
        <v>0.63</v>
      </c>
      <c r="K565" s="104">
        <f>VLOOKUP(A565,[1]Sheet1!$A$1:$K$65536,11,FALSE)</f>
        <v>0.1</v>
      </c>
    </row>
    <row r="566" spans="1:11" ht="12.75">
      <c r="A566" s="104" t="s">
        <v>1934</v>
      </c>
      <c r="B566" s="104" t="s">
        <v>1935</v>
      </c>
      <c r="C566" s="105" t="s">
        <v>1936</v>
      </c>
      <c r="D566" s="106">
        <v>1</v>
      </c>
      <c r="E566" s="107">
        <v>5290.54</v>
      </c>
      <c r="F566" s="107">
        <f>VLOOKUP(A566,[1]Sheet1!$A$1:$F$65536,6,FALSE)</f>
        <v>3.7</v>
      </c>
      <c r="G566" s="108">
        <f>VLOOKUP(A566,[1]Sheet1!$A$1:$G$65536,7,FALSE)</f>
        <v>4.2</v>
      </c>
      <c r="H566" s="109">
        <v>4.2799999999999998E-2</v>
      </c>
      <c r="I566" s="110">
        <f>VLOOKUP(A566,[1]Sheet1!$A$1:$I$65536,9,FALSE)</f>
        <v>0.68</v>
      </c>
      <c r="J566" s="104">
        <f>VLOOKUP(A566,[1]Sheet1!$A$1:$J$65536,10,FALSE)</f>
        <v>0.63</v>
      </c>
      <c r="K566" s="104">
        <f>VLOOKUP(A566,[1]Sheet1!$A$1:$K$65536,11,FALSE)</f>
        <v>0.1</v>
      </c>
    </row>
    <row r="567" spans="1:11" ht="12.75">
      <c r="A567" s="104" t="s">
        <v>1937</v>
      </c>
      <c r="B567" s="104" t="s">
        <v>1938</v>
      </c>
      <c r="C567" s="105" t="s">
        <v>1939</v>
      </c>
      <c r="D567" s="106">
        <v>1</v>
      </c>
      <c r="E567" s="107">
        <v>7696.08</v>
      </c>
      <c r="F567" s="107">
        <f>VLOOKUP(A567,[1]Sheet1!$A$1:$F$65536,6,FALSE)</f>
        <v>4.2</v>
      </c>
      <c r="G567" s="108">
        <f>VLOOKUP(A567,[1]Sheet1!$A$1:$G$65536,7,FALSE)</f>
        <v>4.7</v>
      </c>
      <c r="H567" s="109">
        <v>2.7799999999999998E-2</v>
      </c>
      <c r="I567" s="110">
        <f>VLOOKUP(A567,[1]Sheet1!$A$1:$I$65536,9,FALSE)</f>
        <v>0.63500000000000001</v>
      </c>
      <c r="J567" s="104">
        <f>VLOOKUP(A567,[1]Sheet1!$A$1:$J$65536,10,FALSE)</f>
        <v>0.62</v>
      </c>
      <c r="K567" s="104">
        <f>VLOOKUP(A567,[1]Sheet1!$A$1:$K$65536,11,FALSE)</f>
        <v>7.0000000000000007E-2</v>
      </c>
    </row>
    <row r="568" spans="1:11" ht="25.5">
      <c r="A568" s="104" t="s">
        <v>1940</v>
      </c>
      <c r="B568" s="104" t="s">
        <v>1940</v>
      </c>
      <c r="C568" s="105" t="s">
        <v>1941</v>
      </c>
      <c r="D568" s="106">
        <v>0</v>
      </c>
      <c r="E568" s="107">
        <v>6186</v>
      </c>
      <c r="F568" s="107"/>
      <c r="G568" s="108"/>
      <c r="H568" s="113"/>
      <c r="I568" s="110"/>
      <c r="J568" s="104"/>
      <c r="K568" s="104"/>
    </row>
    <row r="569" spans="1:11" ht="12.75">
      <c r="A569" s="104" t="s">
        <v>1942</v>
      </c>
      <c r="B569" s="104" t="s">
        <v>1943</v>
      </c>
      <c r="C569" s="105" t="s">
        <v>1944</v>
      </c>
      <c r="D569" s="106">
        <v>1</v>
      </c>
      <c r="E569" s="107">
        <v>4066.26</v>
      </c>
      <c r="F569" s="107">
        <f>VLOOKUP(A569,[1]Sheet1!$A$1:$F$65536,6,FALSE)</f>
        <v>3.5</v>
      </c>
      <c r="G569" s="108">
        <f>VLOOKUP(A569,[1]Sheet1!$A$1:$G$65536,7,FALSE)</f>
        <v>4</v>
      </c>
      <c r="H569" s="109">
        <v>4.2799999999999998E-2</v>
      </c>
      <c r="I569" s="110">
        <f>VLOOKUP(A569,[1]Sheet1!$A$1:$I$65536,9,FALSE)</f>
        <v>0.68</v>
      </c>
      <c r="J569" s="104">
        <f>VLOOKUP(A569,[1]Sheet1!$A$1:$J$65536,10,FALSE)</f>
        <v>0.63</v>
      </c>
      <c r="K569" s="104">
        <f>VLOOKUP(A569,[1]Sheet1!$A$1:$K$65536,11,FALSE)</f>
        <v>0.1</v>
      </c>
    </row>
    <row r="570" spans="1:11" ht="25.5">
      <c r="A570" s="104" t="s">
        <v>1945</v>
      </c>
      <c r="B570" s="104" t="s">
        <v>1946</v>
      </c>
      <c r="C570" s="105" t="s">
        <v>1947</v>
      </c>
      <c r="D570" s="106">
        <v>1</v>
      </c>
      <c r="E570" s="107">
        <v>4187.7</v>
      </c>
      <c r="F570" s="107">
        <f>VLOOKUP(A570,[1]Sheet1!$A$1:$F$65536,6,FALSE)</f>
        <v>4.2</v>
      </c>
      <c r="G570" s="108">
        <f>VLOOKUP(A570,[1]Sheet1!$A$1:$G$65536,7,FALSE)</f>
        <v>4.7</v>
      </c>
      <c r="H570" s="109">
        <v>4.2799999999999998E-2</v>
      </c>
      <c r="I570" s="110">
        <f>VLOOKUP(A570,[1]Sheet1!$A$1:$I$65536,9,FALSE)</f>
        <v>0.68</v>
      </c>
      <c r="J570" s="104">
        <f>VLOOKUP(A570,[1]Sheet1!$A$1:$J$65536,10,FALSE)</f>
        <v>0.63</v>
      </c>
      <c r="K570" s="104">
        <f>VLOOKUP(A570,[1]Sheet1!$A$1:$K$65536,11,FALSE)</f>
        <v>0.1</v>
      </c>
    </row>
    <row r="571" spans="1:11" ht="12.75">
      <c r="A571" s="104" t="s">
        <v>1948</v>
      </c>
      <c r="B571" s="104" t="s">
        <v>1949</v>
      </c>
      <c r="C571" s="105" t="s">
        <v>1950</v>
      </c>
      <c r="D571" s="106">
        <v>2</v>
      </c>
      <c r="E571" s="107">
        <v>1886.08</v>
      </c>
      <c r="F571" s="107">
        <f>VLOOKUP(A571,[1]Sheet1!$A$1:$F$65536,6,FALSE)</f>
        <v>3</v>
      </c>
      <c r="G571" s="108">
        <f>VLOOKUP(A571,[1]Sheet1!$A$1:$G$65536,7,FALSE)</f>
        <v>3.5</v>
      </c>
      <c r="H571" s="109">
        <v>9.7999999999999997E-3</v>
      </c>
      <c r="I571" s="110">
        <f>VLOOKUP(A571,[1]Sheet1!$A$1:$I$65536,9,FALSE)</f>
        <v>0.66</v>
      </c>
      <c r="J571" s="104">
        <f>VLOOKUP(A571,[1]Sheet1!$A$1:$J$65536,10,FALSE)</f>
        <v>0.33</v>
      </c>
      <c r="K571" s="104">
        <f>VLOOKUP(A571,[1]Sheet1!$A$1:$K$65536,11,FALSE)</f>
        <v>0.09</v>
      </c>
    </row>
    <row r="572" spans="1:11" ht="12.75">
      <c r="A572" s="104" t="s">
        <v>1951</v>
      </c>
      <c r="B572" s="104" t="s">
        <v>1952</v>
      </c>
      <c r="C572" s="105" t="s">
        <v>1953</v>
      </c>
      <c r="D572" s="106">
        <v>2</v>
      </c>
      <c r="E572" s="107">
        <v>2663.17</v>
      </c>
      <c r="F572" s="107">
        <f>VLOOKUP(A572,[1]Sheet1!$A$1:$F$65536,6,FALSE)</f>
        <v>2.6</v>
      </c>
      <c r="G572" s="108">
        <f>VLOOKUP(A572,[1]Sheet1!$A$1:$G$65536,7,FALSE)</f>
        <v>3</v>
      </c>
      <c r="H572" s="109">
        <v>1.47E-2</v>
      </c>
      <c r="I572" s="110">
        <f>VLOOKUP(A572,[1]Sheet1!$A$1:$I$65536,9,FALSE)</f>
        <v>1.31</v>
      </c>
      <c r="J572" s="104">
        <f>VLOOKUP(A572,[1]Sheet1!$A$1:$J$65536,10,FALSE)</f>
        <v>0.15</v>
      </c>
      <c r="K572" s="104">
        <f>VLOOKUP(A572,[1]Sheet1!$A$1:$K$65536,11,FALSE)</f>
        <v>0.15</v>
      </c>
    </row>
    <row r="573" spans="1:11" ht="12.75">
      <c r="A573" s="104" t="s">
        <v>1954</v>
      </c>
      <c r="B573" s="104" t="s">
        <v>1955</v>
      </c>
      <c r="C573" s="105" t="s">
        <v>1956</v>
      </c>
      <c r="D573" s="106">
        <v>1</v>
      </c>
      <c r="E573" s="107">
        <v>3833.52</v>
      </c>
      <c r="F573" s="107">
        <f>VLOOKUP(A573,[1]Sheet1!$A$1:$F$65536,6,FALSE)</f>
        <v>4</v>
      </c>
      <c r="G573" s="108">
        <f>VLOOKUP(A573,[1]Sheet1!$A$1:$G$65536,7,FALSE)</f>
        <v>4.5</v>
      </c>
      <c r="H573" s="109">
        <v>4.19E-2</v>
      </c>
      <c r="I573" s="110">
        <f>VLOOKUP(A573,[1]Sheet1!$A$1:$I$65536,9,FALSE)</f>
        <v>1.27</v>
      </c>
      <c r="J573" s="104">
        <f>VLOOKUP(A573,[1]Sheet1!$A$1:$J$65536,10,FALSE)</f>
        <v>0.33</v>
      </c>
      <c r="K573" s="104">
        <f>VLOOKUP(A573,[1]Sheet1!$A$1:$K$65536,11,FALSE)</f>
        <v>0.1</v>
      </c>
    </row>
    <row r="574" spans="1:11" ht="12.75">
      <c r="A574" s="104" t="s">
        <v>1957</v>
      </c>
      <c r="B574" s="104" t="s">
        <v>1958</v>
      </c>
      <c r="C574" s="105" t="s">
        <v>1959</v>
      </c>
      <c r="D574" s="106">
        <v>1</v>
      </c>
      <c r="E574" s="107">
        <v>6974.5</v>
      </c>
      <c r="F574" s="107">
        <f>VLOOKUP(A574,[1]Sheet1!$A$1:$F$65536,6,FALSE)</f>
        <v>4</v>
      </c>
      <c r="G574" s="108">
        <f>VLOOKUP(A574,[1]Sheet1!$A$1:$G$65536,7,FALSE)</f>
        <v>4.5</v>
      </c>
      <c r="H574" s="109">
        <v>4.19E-2</v>
      </c>
      <c r="I574" s="110">
        <f>VLOOKUP(A574,[1]Sheet1!$A$1:$I$65536,9,FALSE)</f>
        <v>1.2649999999999999</v>
      </c>
      <c r="J574" s="104">
        <f>VLOOKUP(A574,[1]Sheet1!$A$1:$J$65536,10,FALSE)</f>
        <v>0.32500000000000001</v>
      </c>
      <c r="K574" s="104">
        <f>VLOOKUP(A574,[1]Sheet1!$A$1:$K$65536,11,FALSE)</f>
        <v>9.5000000000000001E-2</v>
      </c>
    </row>
    <row r="575" spans="1:11" ht="25.5">
      <c r="A575" s="104" t="s">
        <v>1960</v>
      </c>
      <c r="B575" s="104" t="s">
        <v>1961</v>
      </c>
      <c r="C575" s="105" t="s">
        <v>1962</v>
      </c>
      <c r="D575" s="106">
        <v>1</v>
      </c>
      <c r="E575" s="107">
        <v>6825</v>
      </c>
      <c r="F575" s="107">
        <f>VLOOKUP(A575,[1]Sheet1!$A$1:$F$65536,6,FALSE)</f>
        <v>3.5</v>
      </c>
      <c r="G575" s="108">
        <f>VLOOKUP(A575,[1]Sheet1!$A$1:$G$65536,7,FALSE)</f>
        <v>4</v>
      </c>
      <c r="H575" s="109">
        <v>4.19E-2</v>
      </c>
      <c r="I575" s="110">
        <f>VLOOKUP(A575,[1]Sheet1!$A$1:$I$65536,9,FALSE)</f>
        <v>1.27</v>
      </c>
      <c r="J575" s="104">
        <f>VLOOKUP(A575,[1]Sheet1!$A$1:$J$65536,10,FALSE)</f>
        <v>0.33</v>
      </c>
      <c r="K575" s="104">
        <f>VLOOKUP(A575,[1]Sheet1!$A$1:$K$65536,11,FALSE)</f>
        <v>0.1</v>
      </c>
    </row>
    <row r="576" spans="1:11" ht="12.75">
      <c r="A576" s="104" t="s">
        <v>1963</v>
      </c>
      <c r="B576" s="104" t="s">
        <v>1964</v>
      </c>
      <c r="C576" s="105" t="s">
        <v>1965</v>
      </c>
      <c r="D576" s="106">
        <v>1</v>
      </c>
      <c r="E576" s="107">
        <v>4036.75</v>
      </c>
      <c r="F576" s="107">
        <f>VLOOKUP(A576,[1]Sheet1!$A$1:$F$65536,6,FALSE)</f>
        <v>4.2</v>
      </c>
      <c r="G576" s="108">
        <f>VLOOKUP(A576,[1]Sheet1!$A$1:$G$65536,7,FALSE)</f>
        <v>4.7</v>
      </c>
      <c r="H576" s="109">
        <v>4.19E-2</v>
      </c>
      <c r="I576" s="110">
        <f>VLOOKUP(A576,[1]Sheet1!$A$1:$I$65536,9,FALSE)</f>
        <v>1.27</v>
      </c>
      <c r="J576" s="104">
        <f>VLOOKUP(A576,[1]Sheet1!$A$1:$J$65536,10,FALSE)</f>
        <v>0.33</v>
      </c>
      <c r="K576" s="104">
        <f>VLOOKUP(A576,[1]Sheet1!$A$1:$K$65536,11,FALSE)</f>
        <v>0.1</v>
      </c>
    </row>
    <row r="577" spans="1:11" ht="25.5">
      <c r="A577" s="104" t="s">
        <v>1966</v>
      </c>
      <c r="B577" s="104" t="s">
        <v>1967</v>
      </c>
      <c r="C577" s="105" t="s">
        <v>1968</v>
      </c>
      <c r="D577" s="106">
        <v>1</v>
      </c>
      <c r="E577" s="107">
        <v>3833.52</v>
      </c>
      <c r="F577" s="107">
        <f>VLOOKUP(A577,[1]Sheet1!$A$1:$F$65536,6,FALSE)</f>
        <v>4</v>
      </c>
      <c r="G577" s="108">
        <f>VLOOKUP(A577,[1]Sheet1!$A$1:$G$65536,7,FALSE)</f>
        <v>4.5</v>
      </c>
      <c r="H577" s="109">
        <v>4.19E-2</v>
      </c>
      <c r="I577" s="110">
        <f>VLOOKUP(A577,[1]Sheet1!$A$1:$I$65536,9,FALSE)</f>
        <v>1.27</v>
      </c>
      <c r="J577" s="104">
        <f>VLOOKUP(A577,[1]Sheet1!$A$1:$J$65536,10,FALSE)</f>
        <v>0.33</v>
      </c>
      <c r="K577" s="104">
        <f>VLOOKUP(A577,[1]Sheet1!$A$1:$K$65536,11,FALSE)</f>
        <v>0.1</v>
      </c>
    </row>
    <row r="578" spans="1:11" ht="12.75">
      <c r="A578" s="104" t="s">
        <v>1969</v>
      </c>
      <c r="B578" s="104" t="s">
        <v>1970</v>
      </c>
      <c r="C578" s="105" t="s">
        <v>1971</v>
      </c>
      <c r="D578" s="106">
        <v>1</v>
      </c>
      <c r="E578" s="107">
        <v>3895.5</v>
      </c>
      <c r="F578" s="107">
        <f>VLOOKUP(A578,[1]Sheet1!$A$1:$F$65536,6,FALSE)</f>
        <v>0</v>
      </c>
      <c r="G578" s="108">
        <f>VLOOKUP(A578,[1]Sheet1!$A$1:$G$65536,7,FALSE)</f>
        <v>0</v>
      </c>
      <c r="H578" s="109">
        <v>4.19E-2</v>
      </c>
      <c r="I578" s="110">
        <f>VLOOKUP(A578,[1]Sheet1!$A$1:$I$65536,9,FALSE)</f>
        <v>0</v>
      </c>
      <c r="J578" s="104">
        <f>VLOOKUP(A578,[1]Sheet1!$A$1:$J$65536,10,FALSE)</f>
        <v>0</v>
      </c>
      <c r="K578" s="104">
        <f>VLOOKUP(A578,[1]Sheet1!$A$1:$K$65536,11,FALSE)</f>
        <v>0</v>
      </c>
    </row>
    <row r="579" spans="1:11" ht="12.75">
      <c r="A579" s="104" t="s">
        <v>1972</v>
      </c>
      <c r="B579" s="104" t="s">
        <v>1973</v>
      </c>
      <c r="C579" s="105" t="s">
        <v>1974</v>
      </c>
      <c r="D579" s="106">
        <v>1</v>
      </c>
      <c r="E579" s="107">
        <v>3878.61</v>
      </c>
      <c r="F579" s="107">
        <f>VLOOKUP(A579,[1]Sheet1!$A$1:$F$65536,6,FALSE)</f>
        <v>4</v>
      </c>
      <c r="G579" s="108">
        <f>VLOOKUP(A579,[1]Sheet1!$A$1:$G$65536,7,FALSE)</f>
        <v>4.5</v>
      </c>
      <c r="H579" s="109">
        <v>4.2799999999999998E-2</v>
      </c>
      <c r="I579" s="110">
        <f>VLOOKUP(A579,[1]Sheet1!$A$1:$I$65536,9,FALSE)</f>
        <v>0.68</v>
      </c>
      <c r="J579" s="104">
        <f>VLOOKUP(A579,[1]Sheet1!$A$1:$J$65536,10,FALSE)</f>
        <v>0.63</v>
      </c>
      <c r="K579" s="104">
        <f>VLOOKUP(A579,[1]Sheet1!$A$1:$K$65536,11,FALSE)</f>
        <v>0.1</v>
      </c>
    </row>
    <row r="580" spans="1:11" ht="25.5">
      <c r="A580" s="104" t="s">
        <v>1975</v>
      </c>
      <c r="B580" s="104" t="s">
        <v>1976</v>
      </c>
      <c r="C580" s="105" t="s">
        <v>1977</v>
      </c>
      <c r="D580" s="106">
        <v>1</v>
      </c>
      <c r="E580" s="107">
        <v>7727.45</v>
      </c>
      <c r="F580" s="107">
        <f>VLOOKUP(A580,[1]Sheet1!$A$1:$F$65536,6,FALSE)</f>
        <v>4</v>
      </c>
      <c r="G580" s="108">
        <f>VLOOKUP(A580,[1]Sheet1!$A$1:$G$65536,7,FALSE)</f>
        <v>4.5</v>
      </c>
      <c r="H580" s="109">
        <v>3.0300000000000001E-2</v>
      </c>
      <c r="I580" s="110">
        <f>VLOOKUP(A580,[1]Sheet1!$A$1:$I$65536,9,FALSE)</f>
        <v>0.625</v>
      </c>
      <c r="J580" s="104">
        <f>VLOOKUP(A580,[1]Sheet1!$A$1:$J$65536,10,FALSE)</f>
        <v>0.626</v>
      </c>
      <c r="K580" s="104">
        <f>VLOOKUP(A580,[1]Sheet1!$A$1:$K$65536,11,FALSE)</f>
        <v>0.08</v>
      </c>
    </row>
    <row r="581" spans="1:11" ht="12.75">
      <c r="A581" s="104" t="s">
        <v>1978</v>
      </c>
      <c r="B581" s="104" t="s">
        <v>1979</v>
      </c>
      <c r="C581" s="105" t="s">
        <v>1980</v>
      </c>
      <c r="D581" s="106">
        <v>1</v>
      </c>
      <c r="E581" s="107">
        <v>8505.82</v>
      </c>
      <c r="F581" s="107">
        <f>VLOOKUP(A581,[1]Sheet1!$A$1:$F$65536,6,FALSE)</f>
        <v>4</v>
      </c>
      <c r="G581" s="108">
        <f>VLOOKUP(A581,[1]Sheet1!$A$1:$G$65536,7,FALSE)</f>
        <v>4.5</v>
      </c>
      <c r="H581" s="109">
        <v>4.2799999999999998E-2</v>
      </c>
      <c r="I581" s="110">
        <f>VLOOKUP(A581,[1]Sheet1!$A$1:$I$65536,9,FALSE)</f>
        <v>0.68</v>
      </c>
      <c r="J581" s="104">
        <f>VLOOKUP(A581,[1]Sheet1!$A$1:$J$65536,10,FALSE)</f>
        <v>0.63</v>
      </c>
      <c r="K581" s="104">
        <f>VLOOKUP(A581,[1]Sheet1!$A$1:$K$65536,11,FALSE)</f>
        <v>0.1</v>
      </c>
    </row>
    <row r="582" spans="1:11" ht="25.5">
      <c r="A582" s="104" t="s">
        <v>1981</v>
      </c>
      <c r="B582" s="104" t="s">
        <v>1982</v>
      </c>
      <c r="C582" s="105" t="s">
        <v>1983</v>
      </c>
      <c r="D582" s="106">
        <v>1</v>
      </c>
      <c r="E582" s="107">
        <v>3878.61</v>
      </c>
      <c r="F582" s="107">
        <f>VLOOKUP(A582,[1]Sheet1!$A$1:$F$65536,6,FALSE)</f>
        <v>3.71</v>
      </c>
      <c r="G582" s="108">
        <f>VLOOKUP(A582,[1]Sheet1!$A$1:$G$65536,7,FALSE)</f>
        <v>4.7699999999999996</v>
      </c>
      <c r="H582" s="109">
        <v>4.2200000000000001E-2</v>
      </c>
      <c r="I582" s="110">
        <f>VLOOKUP(A582,[1]Sheet1!$A$1:$I$65536,9,FALSE)</f>
        <v>0.67</v>
      </c>
      <c r="J582" s="104">
        <f>VLOOKUP(A582,[1]Sheet1!$A$1:$J$65536,10,FALSE)</f>
        <v>0.63</v>
      </c>
      <c r="K582" s="104">
        <f>VLOOKUP(A582,[1]Sheet1!$A$1:$K$65536,11,FALSE)</f>
        <v>0.1</v>
      </c>
    </row>
    <row r="583" spans="1:11" ht="25.5">
      <c r="A583" s="104" t="s">
        <v>1984</v>
      </c>
      <c r="B583" s="104" t="s">
        <v>1985</v>
      </c>
      <c r="C583" s="105" t="s">
        <v>1986</v>
      </c>
      <c r="D583" s="106">
        <v>1</v>
      </c>
      <c r="E583" s="107">
        <v>8716.86</v>
      </c>
      <c r="F583" s="107">
        <f>VLOOKUP(A583,[1]Sheet1!$A$1:$F$65536,6,FALSE)</f>
        <v>6</v>
      </c>
      <c r="G583" s="108">
        <f>VLOOKUP(A583,[1]Sheet1!$A$1:$G$65536,7,FALSE)</f>
        <v>6.5</v>
      </c>
      <c r="H583" s="109">
        <v>7.2599999999999998E-2</v>
      </c>
      <c r="I583" s="110">
        <f>VLOOKUP(A583,[1]Sheet1!$A$1:$I$65536,9,FALSE)</f>
        <v>1.28</v>
      </c>
      <c r="J583" s="104">
        <f>VLOOKUP(A583,[1]Sheet1!$A$1:$J$65536,10,FALSE)</f>
        <v>0.63</v>
      </c>
      <c r="K583" s="104">
        <f>VLOOKUP(A583,[1]Sheet1!$A$1:$K$65536,11,FALSE)</f>
        <v>0.09</v>
      </c>
    </row>
    <row r="584" spans="1:11" ht="25.5">
      <c r="A584" s="104" t="s">
        <v>1987</v>
      </c>
      <c r="B584" s="104" t="s">
        <v>1988</v>
      </c>
      <c r="C584" s="105" t="s">
        <v>1989</v>
      </c>
      <c r="D584" s="106">
        <v>1</v>
      </c>
      <c r="E584" s="107">
        <v>6758.61</v>
      </c>
      <c r="F584" s="107">
        <f>VLOOKUP(A584,[1]Sheet1!$A$1:$F$65536,6,FALSE)</f>
        <v>6</v>
      </c>
      <c r="G584" s="108">
        <f>VLOOKUP(A584,[1]Sheet1!$A$1:$G$65536,7,FALSE)</f>
        <v>6.5</v>
      </c>
      <c r="H584" s="109">
        <v>7.2599999999999998E-2</v>
      </c>
      <c r="I584" s="110">
        <f>VLOOKUP(A584,[1]Sheet1!$A$1:$I$65536,9,FALSE)</f>
        <v>1.28</v>
      </c>
      <c r="J584" s="104">
        <f>VLOOKUP(A584,[1]Sheet1!$A$1:$J$65536,10,FALSE)</f>
        <v>0.63</v>
      </c>
      <c r="K584" s="104">
        <f>VLOOKUP(A584,[1]Sheet1!$A$1:$K$65536,11,FALSE)</f>
        <v>0.09</v>
      </c>
    </row>
    <row r="585" spans="1:11" ht="12.75">
      <c r="A585" s="104" t="s">
        <v>1990</v>
      </c>
      <c r="B585" s="104" t="s">
        <v>1991</v>
      </c>
      <c r="C585" s="105" t="s">
        <v>1992</v>
      </c>
      <c r="D585" s="106">
        <v>1</v>
      </c>
      <c r="E585" s="107">
        <v>4077.05</v>
      </c>
      <c r="F585" s="107">
        <f>VLOOKUP(A585,[1]Sheet1!$A$1:$F$65536,6,FALSE)</f>
        <v>3.86</v>
      </c>
      <c r="G585" s="108">
        <f>VLOOKUP(A585,[1]Sheet1!$A$1:$G$65536,7,FALSE)</f>
        <v>5.14</v>
      </c>
      <c r="H585" s="109">
        <v>3.1800000000000002E-2</v>
      </c>
      <c r="I585" s="110">
        <f>VLOOKUP(A585,[1]Sheet1!$A$1:$I$65536,9,FALSE)</f>
        <v>0.63</v>
      </c>
      <c r="J585" s="104">
        <f>VLOOKUP(A585,[1]Sheet1!$A$1:$J$65536,10,FALSE)</f>
        <v>0.63</v>
      </c>
      <c r="K585" s="104">
        <f>VLOOKUP(A585,[1]Sheet1!$A$1:$K$65536,11,FALSE)</f>
        <v>0.08</v>
      </c>
    </row>
    <row r="586" spans="1:11" ht="12.75">
      <c r="A586" s="104" t="s">
        <v>1993</v>
      </c>
      <c r="B586" s="104" t="s">
        <v>1994</v>
      </c>
      <c r="C586" s="105" t="s">
        <v>1995</v>
      </c>
      <c r="D586" s="106">
        <v>1</v>
      </c>
      <c r="E586" s="107">
        <v>8632.9</v>
      </c>
      <c r="F586" s="107">
        <f>VLOOKUP(A586,[1]Sheet1!$A$1:$F$65536,6,FALSE)</f>
        <v>3</v>
      </c>
      <c r="G586" s="108">
        <f>VLOOKUP(A586,[1]Sheet1!$A$1:$G$65536,7,FALSE)</f>
        <v>3.5</v>
      </c>
      <c r="H586" s="109">
        <v>4.2799999999999998E-2</v>
      </c>
      <c r="I586" s="110">
        <f>VLOOKUP(A586,[1]Sheet1!$A$1:$I$65536,9,FALSE)</f>
        <v>0.68</v>
      </c>
      <c r="J586" s="104">
        <f>VLOOKUP(A586,[1]Sheet1!$A$1:$J$65536,10,FALSE)</f>
        <v>0.63</v>
      </c>
      <c r="K586" s="104">
        <f>VLOOKUP(A586,[1]Sheet1!$A$1:$K$65536,11,FALSE)</f>
        <v>0.1</v>
      </c>
    </row>
    <row r="587" spans="1:11" ht="12.75">
      <c r="A587" s="104" t="s">
        <v>1996</v>
      </c>
      <c r="B587" s="104" t="s">
        <v>1997</v>
      </c>
      <c r="C587" s="105" t="s">
        <v>1998</v>
      </c>
      <c r="D587" s="106">
        <v>1</v>
      </c>
      <c r="E587" s="107">
        <v>4327.93</v>
      </c>
      <c r="F587" s="107">
        <f>VLOOKUP(A587,[1]Sheet1!$A$1:$F$65536,6,FALSE)</f>
        <v>4</v>
      </c>
      <c r="G587" s="108">
        <f>VLOOKUP(A587,[1]Sheet1!$A$1:$G$65536,7,FALSE)</f>
        <v>4.5</v>
      </c>
      <c r="H587" s="109">
        <v>4.2799999999999998E-2</v>
      </c>
      <c r="I587" s="110">
        <f>VLOOKUP(A587,[1]Sheet1!$A$1:$I$65536,9,FALSE)</f>
        <v>0.68</v>
      </c>
      <c r="J587" s="104">
        <f>VLOOKUP(A587,[1]Sheet1!$A$1:$J$65536,10,FALSE)</f>
        <v>0.63</v>
      </c>
      <c r="K587" s="104">
        <f>VLOOKUP(A587,[1]Sheet1!$A$1:$K$65536,11,FALSE)</f>
        <v>0.1</v>
      </c>
    </row>
    <row r="588" spans="1:11" ht="12.75">
      <c r="A588" s="104" t="s">
        <v>1999</v>
      </c>
      <c r="B588" s="104" t="s">
        <v>2000</v>
      </c>
      <c r="C588" s="105" t="s">
        <v>2001</v>
      </c>
      <c r="D588" s="106">
        <v>1</v>
      </c>
      <c r="E588" s="107">
        <v>7925.9</v>
      </c>
      <c r="F588" s="107">
        <f>VLOOKUP(A588,[1]Sheet1!$A$1:$F$65536,6,FALSE)</f>
        <v>3</v>
      </c>
      <c r="G588" s="108">
        <f>VLOOKUP(A588,[1]Sheet1!$A$1:$G$65536,7,FALSE)</f>
        <v>3.5</v>
      </c>
      <c r="H588" s="109">
        <v>4.2799999999999998E-2</v>
      </c>
      <c r="I588" s="110">
        <f>VLOOKUP(A588,[1]Sheet1!$A$1:$I$65536,9,FALSE)</f>
        <v>0.68</v>
      </c>
      <c r="J588" s="104">
        <f>VLOOKUP(A588,[1]Sheet1!$A$1:$J$65536,10,FALSE)</f>
        <v>0.63</v>
      </c>
      <c r="K588" s="104">
        <f>VLOOKUP(A588,[1]Sheet1!$A$1:$K$65536,11,FALSE)</f>
        <v>0.1</v>
      </c>
    </row>
    <row r="589" spans="1:11" ht="25.5">
      <c r="A589" s="104" t="s">
        <v>2002</v>
      </c>
      <c r="B589" s="104" t="s">
        <v>2003</v>
      </c>
      <c r="C589" s="105" t="s">
        <v>2004</v>
      </c>
      <c r="D589" s="106">
        <v>1</v>
      </c>
      <c r="E589" s="107">
        <v>7925.9</v>
      </c>
      <c r="F589" s="107">
        <f>VLOOKUP(A589,[1]Sheet1!$A$1:$F$65536,6,FALSE)</f>
        <v>3.5</v>
      </c>
      <c r="G589" s="108">
        <f>VLOOKUP(A589,[1]Sheet1!$A$1:$G$65536,7,FALSE)</f>
        <v>4</v>
      </c>
      <c r="H589" s="109">
        <v>4.2799999999999998E-2</v>
      </c>
      <c r="I589" s="110">
        <f>VLOOKUP(A589,[1]Sheet1!$A$1:$I$65536,9,FALSE)</f>
        <v>0.68</v>
      </c>
      <c r="J589" s="104">
        <f>VLOOKUP(A589,[1]Sheet1!$A$1:$J$65536,10,FALSE)</f>
        <v>0.63</v>
      </c>
      <c r="K589" s="104">
        <f>VLOOKUP(A589,[1]Sheet1!$A$1:$K$65536,11,FALSE)</f>
        <v>0.1</v>
      </c>
    </row>
    <row r="590" spans="1:11" ht="25.5">
      <c r="A590" s="104" t="s">
        <v>2005</v>
      </c>
      <c r="B590" s="104" t="s">
        <v>2006</v>
      </c>
      <c r="C590" s="105" t="s">
        <v>2007</v>
      </c>
      <c r="D590" s="106">
        <v>1</v>
      </c>
      <c r="E590" s="107">
        <v>8176.79</v>
      </c>
      <c r="F590" s="107">
        <f>VLOOKUP(A590,[1]Sheet1!$A$1:$F$65536,6,FALSE)</f>
        <v>4.7</v>
      </c>
      <c r="G590" s="108">
        <f>VLOOKUP(A590,[1]Sheet1!$A$1:$G$65536,7,FALSE)</f>
        <v>5.2</v>
      </c>
      <c r="H590" s="109">
        <v>4.2799999999999998E-2</v>
      </c>
      <c r="I590" s="110">
        <f>VLOOKUP(A590,[1]Sheet1!$A$1:$I$65536,9,FALSE)</f>
        <v>0.68</v>
      </c>
      <c r="J590" s="104">
        <f>VLOOKUP(A590,[1]Sheet1!$A$1:$J$65536,10,FALSE)</f>
        <v>0.63</v>
      </c>
      <c r="K590" s="104">
        <f>VLOOKUP(A590,[1]Sheet1!$A$1:$K$65536,11,FALSE)</f>
        <v>0.1</v>
      </c>
    </row>
    <row r="591" spans="1:11" ht="12.75">
      <c r="A591" s="104" t="s">
        <v>2008</v>
      </c>
      <c r="B591" s="104" t="s">
        <v>2009</v>
      </c>
      <c r="C591" s="105" t="s">
        <v>2010</v>
      </c>
      <c r="D591" s="106">
        <v>1</v>
      </c>
      <c r="E591" s="107">
        <v>5950.34</v>
      </c>
      <c r="F591" s="107">
        <f>VLOOKUP(A591,[1]Sheet1!$A$1:$F$65536,6,FALSE)</f>
        <v>3.5</v>
      </c>
      <c r="G591" s="108">
        <f>VLOOKUP(A591,[1]Sheet1!$A$1:$G$65536,7,FALSE)</f>
        <v>4</v>
      </c>
      <c r="H591" s="109">
        <v>4.2799999999999998E-2</v>
      </c>
      <c r="I591" s="110">
        <f>VLOOKUP(A591,[1]Sheet1!$A$1:$I$65536,9,FALSE)</f>
        <v>0.68</v>
      </c>
      <c r="J591" s="104">
        <f>VLOOKUP(A591,[1]Sheet1!$A$1:$J$65536,10,FALSE)</f>
        <v>0.63</v>
      </c>
      <c r="K591" s="104">
        <f>VLOOKUP(A591,[1]Sheet1!$A$1:$K$65536,11,FALSE)</f>
        <v>0.1</v>
      </c>
    </row>
    <row r="592" spans="1:11" ht="25.5">
      <c r="A592" s="104" t="s">
        <v>2011</v>
      </c>
      <c r="B592" s="104" t="s">
        <v>2012</v>
      </c>
      <c r="C592" s="105" t="s">
        <v>2013</v>
      </c>
      <c r="D592" s="106">
        <v>1</v>
      </c>
      <c r="E592" s="107">
        <v>9423.31</v>
      </c>
      <c r="F592" s="107">
        <f>VLOOKUP(A592,[1]Sheet1!$A$1:$F$65536,6,FALSE)</f>
        <v>4.8</v>
      </c>
      <c r="G592" s="108">
        <f>VLOOKUP(A592,[1]Sheet1!$A$1:$G$65536,7,FALSE)</f>
        <v>5.3</v>
      </c>
      <c r="H592" s="109">
        <v>4.2799999999999998E-2</v>
      </c>
      <c r="I592" s="110">
        <f>VLOOKUP(A592,[1]Sheet1!$A$1:$I$65536,9,FALSE)</f>
        <v>0.68</v>
      </c>
      <c r="J592" s="104">
        <f>VLOOKUP(A592,[1]Sheet1!$A$1:$J$65536,10,FALSE)</f>
        <v>0.63</v>
      </c>
      <c r="K592" s="104">
        <f>VLOOKUP(A592,[1]Sheet1!$A$1:$K$65536,11,FALSE)</f>
        <v>0.1</v>
      </c>
    </row>
    <row r="593" spans="1:11" ht="25.5">
      <c r="A593" s="104" t="s">
        <v>2014</v>
      </c>
      <c r="B593" s="104" t="s">
        <v>2015</v>
      </c>
      <c r="C593" s="105" t="s">
        <v>2016</v>
      </c>
      <c r="D593" s="106">
        <v>1</v>
      </c>
      <c r="E593" s="107">
        <v>5950.34</v>
      </c>
      <c r="F593" s="107">
        <f>VLOOKUP(A593,[1]Sheet1!$A$1:$F$65536,6,FALSE)</f>
        <v>3.86</v>
      </c>
      <c r="G593" s="108">
        <f>VLOOKUP(A593,[1]Sheet1!$A$1:$G$65536,7,FALSE)</f>
        <v>5.14</v>
      </c>
      <c r="H593" s="109">
        <v>3.1800000000000002E-2</v>
      </c>
      <c r="I593" s="110">
        <f>VLOOKUP(A593,[1]Sheet1!$A$1:$I$65536,9,FALSE)</f>
        <v>0.63</v>
      </c>
      <c r="J593" s="104">
        <f>VLOOKUP(A593,[1]Sheet1!$A$1:$J$65536,10,FALSE)</f>
        <v>0.63</v>
      </c>
      <c r="K593" s="104">
        <f>VLOOKUP(A593,[1]Sheet1!$A$1:$K$65536,11,FALSE)</f>
        <v>0.08</v>
      </c>
    </row>
    <row r="594" spans="1:11" ht="25.5">
      <c r="A594" s="104" t="s">
        <v>2017</v>
      </c>
      <c r="B594" s="104" t="s">
        <v>2018</v>
      </c>
      <c r="C594" s="105" t="s">
        <v>2019</v>
      </c>
      <c r="D594" s="106">
        <v>1</v>
      </c>
      <c r="E594" s="107">
        <v>4627.0200000000004</v>
      </c>
      <c r="F594" s="107">
        <f>VLOOKUP(A594,[1]Sheet1!$A$1:$F$65536,6,FALSE)</f>
        <v>3.5</v>
      </c>
      <c r="G594" s="108">
        <f>VLOOKUP(A594,[1]Sheet1!$A$1:$G$65536,7,FALSE)</f>
        <v>4</v>
      </c>
      <c r="H594" s="109">
        <v>4.2799999999999998E-2</v>
      </c>
      <c r="I594" s="110">
        <f>VLOOKUP(A594,[1]Sheet1!$A$1:$I$65536,9,FALSE)</f>
        <v>0.68</v>
      </c>
      <c r="J594" s="104">
        <f>VLOOKUP(A594,[1]Sheet1!$A$1:$J$65536,10,FALSE)</f>
        <v>0.63</v>
      </c>
      <c r="K594" s="104">
        <f>VLOOKUP(A594,[1]Sheet1!$A$1:$K$65536,11,FALSE)</f>
        <v>0.1</v>
      </c>
    </row>
    <row r="595" spans="1:11" ht="25.5">
      <c r="A595" s="104" t="s">
        <v>2020</v>
      </c>
      <c r="B595" s="104" t="s">
        <v>2021</v>
      </c>
      <c r="C595" s="105" t="s">
        <v>2022</v>
      </c>
      <c r="D595" s="106">
        <v>1</v>
      </c>
      <c r="E595" s="107">
        <v>4077.05</v>
      </c>
      <c r="F595" s="107">
        <f>VLOOKUP(A595,[1]Sheet1!$A$1:$F$65536,6,FALSE)</f>
        <v>4</v>
      </c>
      <c r="G595" s="108">
        <f>VLOOKUP(A595,[1]Sheet1!$A$1:$G$65536,7,FALSE)</f>
        <v>4.5</v>
      </c>
      <c r="H595" s="112">
        <v>3.1E-2</v>
      </c>
      <c r="I595" s="110">
        <f>VLOOKUP(A595,[1]Sheet1!$A$1:$I$65536,9,FALSE)</f>
        <v>0.68</v>
      </c>
      <c r="J595" s="104">
        <f>VLOOKUP(A595,[1]Sheet1!$A$1:$J$65536,10,FALSE)</f>
        <v>0.63</v>
      </c>
      <c r="K595" s="104">
        <f>VLOOKUP(A595,[1]Sheet1!$A$1:$K$65536,11,FALSE)</f>
        <v>0.1</v>
      </c>
    </row>
    <row r="596" spans="1:11" ht="25.5">
      <c r="A596" s="104" t="s">
        <v>2023</v>
      </c>
      <c r="B596" s="104" t="s">
        <v>2024</v>
      </c>
      <c r="C596" s="105" t="s">
        <v>2025</v>
      </c>
      <c r="D596" s="106">
        <v>1</v>
      </c>
      <c r="E596" s="107">
        <v>4327.93</v>
      </c>
      <c r="F596" s="107">
        <f>VLOOKUP(A596,[1]Sheet1!$A$1:$F$65536,6,FALSE)</f>
        <v>4</v>
      </c>
      <c r="G596" s="108">
        <f>VLOOKUP(A596,[1]Sheet1!$A$1:$G$65536,7,FALSE)</f>
        <v>4.5</v>
      </c>
      <c r="H596" s="109">
        <v>4.2799999999999998E-2</v>
      </c>
      <c r="I596" s="110">
        <f>VLOOKUP(A596,[1]Sheet1!$A$1:$I$65536,9,FALSE)</f>
        <v>0.68</v>
      </c>
      <c r="J596" s="104">
        <f>VLOOKUP(A596,[1]Sheet1!$A$1:$J$65536,10,FALSE)</f>
        <v>0.63</v>
      </c>
      <c r="K596" s="104">
        <f>VLOOKUP(A596,[1]Sheet1!$A$1:$K$65536,11,FALSE)</f>
        <v>0.1</v>
      </c>
    </row>
    <row r="597" spans="1:11" ht="12.75">
      <c r="A597" s="104" t="s">
        <v>2026</v>
      </c>
      <c r="B597" s="104" t="s">
        <v>2027</v>
      </c>
      <c r="C597" s="105" t="s">
        <v>2028</v>
      </c>
      <c r="D597" s="106">
        <v>1</v>
      </c>
      <c r="E597" s="107">
        <v>6831.27</v>
      </c>
      <c r="F597" s="107">
        <f>VLOOKUP(A597,[1]Sheet1!$A$1:$F$65536,6,FALSE)</f>
        <v>6</v>
      </c>
      <c r="G597" s="108">
        <f>VLOOKUP(A597,[1]Sheet1!$A$1:$G$65536,7,FALSE)</f>
        <v>6.5</v>
      </c>
      <c r="H597" s="109">
        <v>7.2599999999999998E-2</v>
      </c>
      <c r="I597" s="110">
        <f>VLOOKUP(A597,[1]Sheet1!$A$1:$I$65536,9,FALSE)</f>
        <v>1.28</v>
      </c>
      <c r="J597" s="104">
        <f>VLOOKUP(A597,[1]Sheet1!$A$1:$J$65536,10,FALSE)</f>
        <v>0.63</v>
      </c>
      <c r="K597" s="104">
        <f>VLOOKUP(A597,[1]Sheet1!$A$1:$K$65536,11,FALSE)</f>
        <v>0.09</v>
      </c>
    </row>
    <row r="598" spans="1:11" ht="25.5">
      <c r="A598" s="104" t="s">
        <v>2029</v>
      </c>
      <c r="B598" s="104" t="s">
        <v>2030</v>
      </c>
      <c r="C598" s="105" t="s">
        <v>2031</v>
      </c>
      <c r="D598" s="106">
        <v>1</v>
      </c>
      <c r="E598" s="107">
        <v>10680.13</v>
      </c>
      <c r="F598" s="107">
        <f>VLOOKUP(A598,[1]Sheet1!$A$1:$F$65536,6,FALSE)</f>
        <v>6.7</v>
      </c>
      <c r="G598" s="108">
        <f>VLOOKUP(A598,[1]Sheet1!$A$1:$G$65536,7,FALSE)</f>
        <v>7.2</v>
      </c>
      <c r="H598" s="109">
        <v>7.2599999999999998E-2</v>
      </c>
      <c r="I598" s="110">
        <f>VLOOKUP(A598,[1]Sheet1!$A$1:$I$65536,9,FALSE)</f>
        <v>1.28</v>
      </c>
      <c r="J598" s="104">
        <f>VLOOKUP(A598,[1]Sheet1!$A$1:$J$65536,10,FALSE)</f>
        <v>0.63</v>
      </c>
      <c r="K598" s="104">
        <f>VLOOKUP(A598,[1]Sheet1!$A$1:$K$65536,11,FALSE)</f>
        <v>0.09</v>
      </c>
    </row>
    <row r="599" spans="1:11" ht="12.75">
      <c r="A599" s="104" t="s">
        <v>2032</v>
      </c>
      <c r="B599" s="104" t="s">
        <v>2033</v>
      </c>
      <c r="C599" s="105" t="s">
        <v>2034</v>
      </c>
      <c r="D599" s="106">
        <v>1</v>
      </c>
      <c r="E599" s="107">
        <v>6831.27</v>
      </c>
      <c r="F599" s="107">
        <f>VLOOKUP(A599,[1]Sheet1!$A$1:$F$65536,6,FALSE)</f>
        <v>6</v>
      </c>
      <c r="G599" s="108">
        <f>VLOOKUP(A599,[1]Sheet1!$A$1:$G$65536,7,FALSE)</f>
        <v>6.5</v>
      </c>
      <c r="H599" s="109">
        <v>7.2599999999999998E-2</v>
      </c>
      <c r="I599" s="110">
        <f>VLOOKUP(A599,[1]Sheet1!$A$1:$I$65536,9,FALSE)</f>
        <v>1.28</v>
      </c>
      <c r="J599" s="104">
        <f>VLOOKUP(A599,[1]Sheet1!$A$1:$J$65536,10,FALSE)</f>
        <v>0.63</v>
      </c>
      <c r="K599" s="104">
        <f>VLOOKUP(A599,[1]Sheet1!$A$1:$K$65536,11,FALSE)</f>
        <v>0.09</v>
      </c>
    </row>
    <row r="600" spans="1:11" ht="12.75">
      <c r="A600" s="104" t="s">
        <v>2035</v>
      </c>
      <c r="B600" s="104" t="s">
        <v>2036</v>
      </c>
      <c r="C600" s="105" t="s">
        <v>2037</v>
      </c>
      <c r="D600" s="106">
        <v>1</v>
      </c>
      <c r="E600" s="107">
        <v>4066.26</v>
      </c>
      <c r="F600" s="107">
        <f>VLOOKUP(A600,[1]Sheet1!$A$1:$F$65536,6,FALSE)</f>
        <v>3.5</v>
      </c>
      <c r="G600" s="108">
        <f>VLOOKUP(A600,[1]Sheet1!$A$1:$G$65536,7,FALSE)</f>
        <v>3.9</v>
      </c>
      <c r="H600" s="109">
        <v>4.2799999999999998E-2</v>
      </c>
      <c r="I600" s="110">
        <f>VLOOKUP(A600,[1]Sheet1!$A$1:$I$65536,9,FALSE)</f>
        <v>0.68</v>
      </c>
      <c r="J600" s="104">
        <f>VLOOKUP(A600,[1]Sheet1!$A$1:$J$65536,10,FALSE)</f>
        <v>0.63</v>
      </c>
      <c r="K600" s="104">
        <f>VLOOKUP(A600,[1]Sheet1!$A$1:$K$65536,11,FALSE)</f>
        <v>0.1</v>
      </c>
    </row>
    <row r="601" spans="1:11" ht="12.75">
      <c r="A601" s="104" t="s">
        <v>2038</v>
      </c>
      <c r="B601" s="104" t="s">
        <v>2039</v>
      </c>
      <c r="C601" s="105" t="s">
        <v>2040</v>
      </c>
      <c r="D601" s="106">
        <v>1</v>
      </c>
      <c r="E601" s="107">
        <v>6116.26</v>
      </c>
      <c r="F601" s="107">
        <f>VLOOKUP(A601,[1]Sheet1!$A$1:$F$65536,6,FALSE)</f>
        <v>3.5</v>
      </c>
      <c r="G601" s="108">
        <f>VLOOKUP(A601,[1]Sheet1!$A$1:$G$65536,7,FALSE)</f>
        <v>3.9</v>
      </c>
      <c r="H601" s="109">
        <v>4.2799999999999998E-2</v>
      </c>
      <c r="I601" s="110">
        <f>VLOOKUP(A601,[1]Sheet1!$A$1:$I$65536,9,FALSE)</f>
        <v>0.68</v>
      </c>
      <c r="J601" s="104">
        <f>VLOOKUP(A601,[1]Sheet1!$A$1:$J$65536,10,FALSE)</f>
        <v>0.63</v>
      </c>
      <c r="K601" s="104">
        <f>VLOOKUP(A601,[1]Sheet1!$A$1:$K$65536,11,FALSE)</f>
        <v>0.1</v>
      </c>
    </row>
    <row r="602" spans="1:11" ht="12.75">
      <c r="A602" s="104" t="s">
        <v>2041</v>
      </c>
      <c r="B602" s="104" t="s">
        <v>2042</v>
      </c>
      <c r="C602" s="105" t="s">
        <v>2043</v>
      </c>
      <c r="D602" s="106">
        <v>1</v>
      </c>
      <c r="E602" s="107">
        <v>6963.92</v>
      </c>
      <c r="F602" s="107">
        <f>VLOOKUP(A602,[1]Sheet1!$A$1:$F$65536,6,FALSE)</f>
        <v>6</v>
      </c>
      <c r="G602" s="108">
        <f>VLOOKUP(A602,[1]Sheet1!$A$1:$G$65536,7,FALSE)</f>
        <v>6.5</v>
      </c>
      <c r="H602" s="109">
        <v>7.2599999999999998E-2</v>
      </c>
      <c r="I602" s="110">
        <f>VLOOKUP(A602,[1]Sheet1!$A$1:$I$65536,9,FALSE)</f>
        <v>1.28</v>
      </c>
      <c r="J602" s="104">
        <f>VLOOKUP(A602,[1]Sheet1!$A$1:$J$65536,10,FALSE)</f>
        <v>0.63</v>
      </c>
      <c r="K602" s="104">
        <f>VLOOKUP(A602,[1]Sheet1!$A$1:$K$65536,11,FALSE)</f>
        <v>0.09</v>
      </c>
    </row>
    <row r="603" spans="1:11" ht="12.75">
      <c r="A603" s="104" t="s">
        <v>2044</v>
      </c>
      <c r="B603" s="104" t="s">
        <v>2045</v>
      </c>
      <c r="C603" s="105" t="s">
        <v>2046</v>
      </c>
      <c r="D603" s="106">
        <v>2</v>
      </c>
      <c r="E603" s="107">
        <v>906.11</v>
      </c>
      <c r="F603" s="107">
        <f>VLOOKUP(A603,[1]Sheet1!$A$1:$F$65536,6,FALSE)</f>
        <v>0.65</v>
      </c>
      <c r="G603" s="108">
        <f>VLOOKUP(A603,[1]Sheet1!$A$1:$G$65536,7,FALSE)</f>
        <v>1.28</v>
      </c>
      <c r="H603" s="109">
        <v>6.6E-3</v>
      </c>
      <c r="I603" s="110">
        <f>VLOOKUP(A603,[1]Sheet1!$A$1:$I$65536,9,FALSE)</f>
        <v>0.39</v>
      </c>
      <c r="J603" s="104">
        <f>VLOOKUP(A603,[1]Sheet1!$A$1:$J$65536,10,FALSE)</f>
        <v>0.21</v>
      </c>
      <c r="K603" s="104">
        <f>VLOOKUP(A603,[1]Sheet1!$A$1:$K$65536,11,FALSE)</f>
        <v>0.16</v>
      </c>
    </row>
    <row r="604" spans="1:11" ht="12.75">
      <c r="A604" s="104" t="s">
        <v>2047</v>
      </c>
      <c r="B604" s="104" t="s">
        <v>2048</v>
      </c>
      <c r="C604" s="105" t="s">
        <v>2049</v>
      </c>
      <c r="D604" s="106">
        <v>1</v>
      </c>
      <c r="E604" s="107">
        <v>1056.25</v>
      </c>
      <c r="F604" s="107">
        <f>VLOOKUP(A604,[1]Sheet1!$A$1:$F$65536,6,FALSE)</f>
        <v>1.47</v>
      </c>
      <c r="G604" s="108">
        <f>VLOOKUP(A604,[1]Sheet1!$A$1:$G$65536,7,FALSE)</f>
        <v>1.68</v>
      </c>
      <c r="H604" s="109">
        <v>8.5000000000000006E-3</v>
      </c>
      <c r="I604" s="110">
        <f>VLOOKUP(A604,[1]Sheet1!$A$1:$I$65536,9,FALSE)</f>
        <v>0.35</v>
      </c>
      <c r="J604" s="104">
        <f>VLOOKUP(A604,[1]Sheet1!$A$1:$J$65536,10,FALSE)</f>
        <v>0.22</v>
      </c>
      <c r="K604" s="104">
        <f>VLOOKUP(A604,[1]Sheet1!$A$1:$K$65536,11,FALSE)</f>
        <v>0.11</v>
      </c>
    </row>
    <row r="605" spans="1:11" ht="12.75">
      <c r="A605" s="104" t="s">
        <v>2050</v>
      </c>
      <c r="B605" s="104" t="s">
        <v>2051</v>
      </c>
      <c r="C605" s="105" t="s">
        <v>2052</v>
      </c>
      <c r="D605" s="106">
        <v>1</v>
      </c>
      <c r="E605" s="107">
        <v>1763.75</v>
      </c>
      <c r="F605" s="107">
        <f>VLOOKUP(A605,[1]Sheet1!$A$1:$F$65536,6,FALSE)</f>
        <v>2.65</v>
      </c>
      <c r="G605" s="108">
        <f>VLOOKUP(A605,[1]Sheet1!$A$1:$G$65536,7,FALSE)</f>
        <v>2.95</v>
      </c>
      <c r="H605" s="109">
        <v>1.7600000000000001E-2</v>
      </c>
      <c r="I605" s="110">
        <f>VLOOKUP(A605,[1]Sheet1!$A$1:$I$65536,9,FALSE)</f>
        <v>0.55000000000000004</v>
      </c>
      <c r="J605" s="104">
        <f>VLOOKUP(A605,[1]Sheet1!$A$1:$J$65536,10,FALSE)</f>
        <v>0.32</v>
      </c>
      <c r="K605" s="104">
        <f>VLOOKUP(A605,[1]Sheet1!$A$1:$K$65536,11,FALSE)</f>
        <v>0.1</v>
      </c>
    </row>
    <row r="606" spans="1:11" ht="12.75">
      <c r="A606" s="104" t="s">
        <v>2053</v>
      </c>
      <c r="B606" s="104" t="s">
        <v>2054</v>
      </c>
      <c r="C606" s="105" t="s">
        <v>2055</v>
      </c>
      <c r="D606" s="106">
        <v>1</v>
      </c>
      <c r="E606" s="107">
        <v>3207.53</v>
      </c>
      <c r="F606" s="107">
        <f>VLOOKUP(A606,[1]Sheet1!$A$1:$F$65536,6,FALSE)</f>
        <v>2.2000000000000002</v>
      </c>
      <c r="G606" s="108">
        <f>VLOOKUP(A606,[1]Sheet1!$A$1:$G$65536,7,FALSE)</f>
        <v>2.8650000000000002</v>
      </c>
      <c r="H606" s="109">
        <v>4.4600000000000001E-2</v>
      </c>
      <c r="I606" s="110">
        <f>VLOOKUP(A606,[1]Sheet1!$A$1:$I$65536,9,FALSE)</f>
        <v>0.505</v>
      </c>
      <c r="J606" s="104">
        <f>VLOOKUP(A606,[1]Sheet1!$A$1:$J$65536,10,FALSE)</f>
        <v>0.505</v>
      </c>
      <c r="K606" s="104">
        <f>VLOOKUP(A606,[1]Sheet1!$A$1:$K$65536,11,FALSE)</f>
        <v>0.17499999999999999</v>
      </c>
    </row>
    <row r="607" spans="1:11" ht="12.75">
      <c r="A607" s="104" t="s">
        <v>2056</v>
      </c>
      <c r="B607" s="104" t="s">
        <v>2057</v>
      </c>
      <c r="C607" s="105" t="s">
        <v>2058</v>
      </c>
      <c r="D607" s="106">
        <v>1</v>
      </c>
      <c r="E607" s="107">
        <v>1156.96</v>
      </c>
      <c r="F607" s="107">
        <f>VLOOKUP(A607,[1]Sheet1!$A$1:$F$65536,6,FALSE)</f>
        <v>0.71</v>
      </c>
      <c r="G607" s="108">
        <f>VLOOKUP(A607,[1]Sheet1!$A$1:$G$65536,7,FALSE)</f>
        <v>0.97299999999999998</v>
      </c>
      <c r="H607" s="109">
        <v>1.3299999999999999E-2</v>
      </c>
      <c r="I607" s="110">
        <f>VLOOKUP(A607,[1]Sheet1!$A$1:$I$65536,9,FALSE)</f>
        <v>0</v>
      </c>
      <c r="J607" s="104">
        <f>VLOOKUP(A607,[1]Sheet1!$A$1:$J$65536,10,FALSE)</f>
        <v>0</v>
      </c>
      <c r="K607" s="104">
        <f>VLOOKUP(A607,[1]Sheet1!$A$1:$K$65536,11,FALSE)</f>
        <v>0</v>
      </c>
    </row>
    <row r="608" spans="1:11" ht="25.5">
      <c r="A608" s="104" t="s">
        <v>2059</v>
      </c>
      <c r="B608" s="104" t="s">
        <v>2060</v>
      </c>
      <c r="C608" s="105" t="s">
        <v>2061</v>
      </c>
      <c r="D608" s="106">
        <v>0</v>
      </c>
      <c r="E608" s="107">
        <v>1960</v>
      </c>
      <c r="F608" s="107">
        <f>VLOOKUP(A608,[1]Sheet1!$A$1:$F$65536,6,FALSE)</f>
        <v>0</v>
      </c>
      <c r="G608" s="108">
        <f>VLOOKUP(A608,[1]Sheet1!$A$1:$G$65536,7,FALSE)</f>
        <v>0</v>
      </c>
      <c r="H608" s="113">
        <v>0</v>
      </c>
      <c r="I608" s="110">
        <f>VLOOKUP(A608,[1]Sheet1!$A$1:$I$65536,9,FALSE)</f>
        <v>0</v>
      </c>
      <c r="J608" s="104">
        <f>VLOOKUP(A608,[1]Sheet1!$A$1:$J$65536,10,FALSE)</f>
        <v>0</v>
      </c>
      <c r="K608" s="104">
        <f>VLOOKUP(A608,[1]Sheet1!$A$1:$K$65536,11,FALSE)</f>
        <v>0</v>
      </c>
    </row>
    <row r="609" spans="1:11" ht="12.75">
      <c r="A609" s="104" t="s">
        <v>2062</v>
      </c>
      <c r="B609" s="104" t="s">
        <v>2063</v>
      </c>
      <c r="C609" s="105" t="s">
        <v>2064</v>
      </c>
      <c r="D609" s="106">
        <v>1</v>
      </c>
      <c r="E609" s="107">
        <v>2398.59</v>
      </c>
      <c r="F609" s="107">
        <f>VLOOKUP(A609,[1]Sheet1!$A$1:$F$65536,6,FALSE)</f>
        <v>2.6</v>
      </c>
      <c r="G609" s="108">
        <f>VLOOKUP(A609,[1]Sheet1!$A$1:$G$65536,7,FALSE)</f>
        <v>3.1</v>
      </c>
      <c r="H609" s="109">
        <v>2.41E-2</v>
      </c>
      <c r="I609" s="110">
        <f>VLOOKUP(A609,[1]Sheet1!$A$1:$I$65536,9,FALSE)</f>
        <v>0.41499999999999998</v>
      </c>
      <c r="J609" s="104">
        <f>VLOOKUP(A609,[1]Sheet1!$A$1:$J$65536,10,FALSE)</f>
        <v>0.41499999999999998</v>
      </c>
      <c r="K609" s="104">
        <f>VLOOKUP(A609,[1]Sheet1!$A$1:$K$65536,11,FALSE)</f>
        <v>0.14000000000000001</v>
      </c>
    </row>
    <row r="610" spans="1:11" ht="12.75">
      <c r="A610" s="104" t="s">
        <v>2065</v>
      </c>
      <c r="B610" s="104" t="s">
        <v>2066</v>
      </c>
      <c r="C610" s="105" t="s">
        <v>2067</v>
      </c>
      <c r="D610" s="106">
        <v>1</v>
      </c>
      <c r="E610" s="107">
        <v>3310.72</v>
      </c>
      <c r="F610" s="107">
        <f>VLOOKUP(A610,[1]Sheet1!$A$1:$F$65536,6,FALSE)</f>
        <v>2.6</v>
      </c>
      <c r="G610" s="108">
        <f>VLOOKUP(A610,[1]Sheet1!$A$1:$G$65536,7,FALSE)</f>
        <v>3.1</v>
      </c>
      <c r="H610" s="109">
        <v>2.41E-2</v>
      </c>
      <c r="I610" s="110">
        <f>VLOOKUP(A610,[1]Sheet1!$A$1:$I$65536,9,FALSE)</f>
        <v>0.41499999999999998</v>
      </c>
      <c r="J610" s="104">
        <f>VLOOKUP(A610,[1]Sheet1!$A$1:$J$65536,10,FALSE)</f>
        <v>0.41499999999999998</v>
      </c>
      <c r="K610" s="104">
        <f>VLOOKUP(A610,[1]Sheet1!$A$1:$K$65536,11,FALSE)</f>
        <v>0.14000000000000001</v>
      </c>
    </row>
    <row r="611" spans="1:11" ht="12.75">
      <c r="A611" s="104" t="s">
        <v>2068</v>
      </c>
      <c r="B611" s="104" t="s">
        <v>2069</v>
      </c>
      <c r="C611" s="105" t="s">
        <v>2070</v>
      </c>
      <c r="D611" s="106">
        <v>1</v>
      </c>
      <c r="E611" s="107">
        <v>1380.46</v>
      </c>
      <c r="F611" s="107">
        <f>VLOOKUP(A611,[1]Sheet1!$A$1:$F$65536,6,FALSE)</f>
        <v>1.335</v>
      </c>
      <c r="G611" s="108">
        <f>VLOOKUP(A611,[1]Sheet1!$A$1:$G$65536,7,FALSE)</f>
        <v>1.7989999999999999</v>
      </c>
      <c r="H611" s="112">
        <v>2.5999999999999999E-2</v>
      </c>
      <c r="I611" s="110">
        <f>VLOOKUP(A611,[1]Sheet1!$A$1:$I$65536,9,FALSE)</f>
        <v>0</v>
      </c>
      <c r="J611" s="104">
        <f>VLOOKUP(A611,[1]Sheet1!$A$1:$J$65536,10,FALSE)</f>
        <v>0</v>
      </c>
      <c r="K611" s="104">
        <f>VLOOKUP(A611,[1]Sheet1!$A$1:$K$65536,11,FALSE)</f>
        <v>0</v>
      </c>
    </row>
    <row r="612" spans="1:11" ht="12.75">
      <c r="A612" s="104" t="s">
        <v>2071</v>
      </c>
      <c r="B612" s="104" t="s">
        <v>2072</v>
      </c>
      <c r="C612" s="105" t="s">
        <v>2073</v>
      </c>
      <c r="D612" s="106">
        <v>1</v>
      </c>
      <c r="E612" s="107">
        <v>1681.4</v>
      </c>
      <c r="F612" s="107">
        <f>VLOOKUP(A612,[1]Sheet1!$A$1:$F$65536,6,FALSE)</f>
        <v>1.96</v>
      </c>
      <c r="G612" s="108">
        <f>VLOOKUP(A612,[1]Sheet1!$A$1:$G$65536,7,FALSE)</f>
        <v>2.63</v>
      </c>
      <c r="H612" s="109">
        <v>4.4600000000000001E-2</v>
      </c>
      <c r="I612" s="110">
        <f>VLOOKUP(A612,[1]Sheet1!$A$1:$I$65536,9,FALSE)</f>
        <v>0.505</v>
      </c>
      <c r="J612" s="104">
        <f>VLOOKUP(A612,[1]Sheet1!$A$1:$J$65536,10,FALSE)</f>
        <v>0.505</v>
      </c>
      <c r="K612" s="104">
        <f>VLOOKUP(A612,[1]Sheet1!$A$1:$K$65536,11,FALSE)</f>
        <v>0.17499999999999999</v>
      </c>
    </row>
    <row r="613" spans="1:11" ht="12.75">
      <c r="A613" s="104" t="s">
        <v>2074</v>
      </c>
      <c r="B613" s="104" t="s">
        <v>2075</v>
      </c>
      <c r="C613" s="105" t="s">
        <v>2076</v>
      </c>
      <c r="D613" s="106">
        <v>1</v>
      </c>
      <c r="E613" s="107">
        <v>21676.55</v>
      </c>
      <c r="F613" s="107">
        <f>VLOOKUP(A613,[1]Sheet1!$A$1:$F$65536,6,FALSE)</f>
        <v>12.5</v>
      </c>
      <c r="G613" s="108">
        <f>VLOOKUP(A613,[1]Sheet1!$A$1:$G$65536,7,FALSE)</f>
        <v>13.5</v>
      </c>
      <c r="H613" s="109">
        <v>0.30280000000000001</v>
      </c>
      <c r="I613" s="110">
        <f>VLOOKUP(A613,[1]Sheet1!$A$1:$I$65536,9,FALSE)</f>
        <v>1.04</v>
      </c>
      <c r="J613" s="104">
        <f>VLOOKUP(A613,[1]Sheet1!$A$1:$J$65536,10,FALSE)</f>
        <v>1.04</v>
      </c>
      <c r="K613" s="104">
        <f>VLOOKUP(A613,[1]Sheet1!$A$1:$K$65536,11,FALSE)</f>
        <v>0.28000000000000003</v>
      </c>
    </row>
    <row r="614" spans="1:11" ht="12.75">
      <c r="A614" s="104" t="s">
        <v>2077</v>
      </c>
      <c r="B614" s="104" t="s">
        <v>2078</v>
      </c>
      <c r="C614" s="105" t="s">
        <v>2079</v>
      </c>
      <c r="D614" s="106">
        <v>16</v>
      </c>
      <c r="E614" s="107">
        <v>132.33000000000001</v>
      </c>
      <c r="F614" s="107">
        <f>VLOOKUP(A614,[1]Sheet1!$A$1:$F$65536,6,FALSE)</f>
        <v>0</v>
      </c>
      <c r="G614" s="108">
        <f>VLOOKUP(A614,[1]Sheet1!$A$1:$G$65536,7,FALSE)</f>
        <v>0</v>
      </c>
      <c r="H614" s="109">
        <v>1.1000000000000001E-3</v>
      </c>
      <c r="I614" s="110">
        <f>VLOOKUP(A614,[1]Sheet1!$A$1:$I$65536,9,FALSE)</f>
        <v>0</v>
      </c>
      <c r="J614" s="104">
        <f>VLOOKUP(A614,[1]Sheet1!$A$1:$J$65536,10,FALSE)</f>
        <v>0</v>
      </c>
      <c r="K614" s="104">
        <f>VLOOKUP(A614,[1]Sheet1!$A$1:$K$65536,11,FALSE)</f>
        <v>0</v>
      </c>
    </row>
    <row r="615" spans="1:11" ht="12.75">
      <c r="A615" s="104" t="s">
        <v>2080</v>
      </c>
      <c r="B615" s="104" t="s">
        <v>2081</v>
      </c>
      <c r="C615" s="105" t="s">
        <v>2082</v>
      </c>
      <c r="D615" s="106">
        <v>16</v>
      </c>
      <c r="E615" s="107">
        <v>126.85</v>
      </c>
      <c r="F615" s="107">
        <f>VLOOKUP(A615,[1]Sheet1!$A$1:$F$65536,6,FALSE)</f>
        <v>0.77</v>
      </c>
      <c r="G615" s="108">
        <f>VLOOKUP(A615,[1]Sheet1!$A$1:$G$65536,7,FALSE)</f>
        <v>0.9</v>
      </c>
      <c r="H615" s="109">
        <v>1.6999999999999999E-3</v>
      </c>
      <c r="I615" s="110">
        <f>VLOOKUP(A615,[1]Sheet1!$A$1:$I$65536,9,FALSE)</f>
        <v>1.35</v>
      </c>
      <c r="J615" s="104">
        <f>VLOOKUP(A615,[1]Sheet1!$A$1:$J$65536,10,FALSE)</f>
        <v>0.22</v>
      </c>
      <c r="K615" s="104">
        <f>VLOOKUP(A615,[1]Sheet1!$A$1:$K$65536,11,FALSE)</f>
        <v>0.09</v>
      </c>
    </row>
    <row r="616" spans="1:11" ht="12.75">
      <c r="A616" s="104" t="s">
        <v>2083</v>
      </c>
      <c r="B616" s="104" t="s">
        <v>2084</v>
      </c>
      <c r="C616" s="105" t="s">
        <v>2085</v>
      </c>
      <c r="D616" s="106">
        <v>8</v>
      </c>
      <c r="E616" s="107">
        <v>217.8</v>
      </c>
      <c r="F616" s="107">
        <f>VLOOKUP(A616,[1]Sheet1!$A$1:$F$65536,6,FALSE)</f>
        <v>0</v>
      </c>
      <c r="G616" s="108">
        <f>VLOOKUP(A616,[1]Sheet1!$A$1:$G$65536,7,FALSE)</f>
        <v>0</v>
      </c>
      <c r="H616" s="109">
        <v>3.0999999999999999E-3</v>
      </c>
      <c r="I616" s="110">
        <f>VLOOKUP(A616,[1]Sheet1!$A$1:$I$65536,9,FALSE)</f>
        <v>0</v>
      </c>
      <c r="J616" s="104">
        <f>VLOOKUP(A616,[1]Sheet1!$A$1:$J$65536,10,FALSE)</f>
        <v>0</v>
      </c>
      <c r="K616" s="104">
        <f>VLOOKUP(A616,[1]Sheet1!$A$1:$K$65536,11,FALSE)</f>
        <v>0</v>
      </c>
    </row>
    <row r="617" spans="1:11" ht="12.75">
      <c r="A617" s="104" t="s">
        <v>2086</v>
      </c>
      <c r="B617" s="104" t="s">
        <v>2087</v>
      </c>
      <c r="C617" s="105" t="s">
        <v>2088</v>
      </c>
      <c r="D617" s="106">
        <v>5</v>
      </c>
      <c r="E617" s="107">
        <v>362.4</v>
      </c>
      <c r="F617" s="107">
        <f>VLOOKUP(A617,[1]Sheet1!$A$1:$F$65536,6,FALSE)</f>
        <v>0</v>
      </c>
      <c r="G617" s="108">
        <f>VLOOKUP(A617,[1]Sheet1!$A$1:$G$65536,7,FALSE)</f>
        <v>0</v>
      </c>
      <c r="H617" s="109">
        <v>4.8099999999999997E-2</v>
      </c>
      <c r="I617" s="110">
        <f>VLOOKUP(A617,[1]Sheet1!$A$1:$I$65536,9,FALSE)</f>
        <v>0</v>
      </c>
      <c r="J617" s="104">
        <f>VLOOKUP(A617,[1]Sheet1!$A$1:$J$65536,10,FALSE)</f>
        <v>0</v>
      </c>
      <c r="K617" s="104">
        <f>VLOOKUP(A617,[1]Sheet1!$A$1:$K$65536,11,FALSE)</f>
        <v>0</v>
      </c>
    </row>
    <row r="618" spans="1:11" ht="12.75">
      <c r="A618" s="104" t="s">
        <v>2089</v>
      </c>
      <c r="B618" s="104" t="s">
        <v>2090</v>
      </c>
      <c r="C618" s="105" t="s">
        <v>2091</v>
      </c>
      <c r="D618" s="106">
        <v>8</v>
      </c>
      <c r="E618" s="107">
        <v>244.57</v>
      </c>
      <c r="F618" s="107">
        <f>VLOOKUP(A618,[1]Sheet1!$A$1:$F$65536,6,FALSE)</f>
        <v>1.5</v>
      </c>
      <c r="G618" s="108">
        <f>VLOOKUP(A618,[1]Sheet1!$A$1:$G$65536,7,FALSE)</f>
        <v>2</v>
      </c>
      <c r="H618" s="109">
        <v>3.3E-3</v>
      </c>
      <c r="I618" s="110">
        <f>VLOOKUP(A618,[1]Sheet1!$A$1:$I$65536,9,FALSE)</f>
        <v>1.35</v>
      </c>
      <c r="J618" s="104">
        <f>VLOOKUP(A618,[1]Sheet1!$A$1:$J$65536,10,FALSE)</f>
        <v>0.22</v>
      </c>
      <c r="K618" s="104">
        <f>VLOOKUP(A618,[1]Sheet1!$A$1:$K$65536,11,FALSE)</f>
        <v>0.09</v>
      </c>
    </row>
    <row r="619" spans="1:11" ht="12.75">
      <c r="A619" s="104" t="s">
        <v>2092</v>
      </c>
      <c r="B619" s="104" t="s">
        <v>2093</v>
      </c>
      <c r="C619" s="105" t="s">
        <v>2094</v>
      </c>
      <c r="D619" s="106">
        <v>5</v>
      </c>
      <c r="E619" s="107">
        <v>274.77</v>
      </c>
      <c r="F619" s="107">
        <f>VLOOKUP(A619,[1]Sheet1!$A$1:$F$65536,6,FALSE)</f>
        <v>1.92</v>
      </c>
      <c r="G619" s="108">
        <f>VLOOKUP(A619,[1]Sheet1!$A$1:$G$65536,7,FALSE)</f>
        <v>2.0539999999999998</v>
      </c>
      <c r="H619" s="109">
        <v>1.0500000000000001E-2</v>
      </c>
      <c r="I619" s="110">
        <f>VLOOKUP(A619,[1]Sheet1!$A$1:$I$65536,9,FALSE)</f>
        <v>1.59</v>
      </c>
      <c r="J619" s="104">
        <f>VLOOKUP(A619,[1]Sheet1!$A$1:$J$65536,10,FALSE)</f>
        <v>0.33</v>
      </c>
      <c r="K619" s="104">
        <f>VLOOKUP(A619,[1]Sheet1!$A$1:$K$65536,11,FALSE)</f>
        <v>0.1</v>
      </c>
    </row>
    <row r="620" spans="1:11" ht="12.75">
      <c r="A620" s="104" t="s">
        <v>2095</v>
      </c>
      <c r="B620" s="104" t="s">
        <v>2096</v>
      </c>
      <c r="C620" s="105" t="s">
        <v>2097</v>
      </c>
      <c r="D620" s="106">
        <v>10</v>
      </c>
      <c r="E620" s="107">
        <v>116.79</v>
      </c>
      <c r="F620" s="107">
        <f>VLOOKUP(A620,[1]Sheet1!$A$1:$F$65536,6,FALSE)</f>
        <v>0.77</v>
      </c>
      <c r="G620" s="108">
        <f>VLOOKUP(A620,[1]Sheet1!$A$1:$G$65536,7,FALSE)</f>
        <v>1</v>
      </c>
      <c r="H620" s="109">
        <v>2.8E-3</v>
      </c>
      <c r="I620" s="110">
        <f>VLOOKUP(A620,[1]Sheet1!$A$1:$I$65536,9,FALSE)</f>
        <v>1.33</v>
      </c>
      <c r="J620" s="104">
        <f>VLOOKUP(A620,[1]Sheet1!$A$1:$J$65536,10,FALSE)</f>
        <v>0.19</v>
      </c>
      <c r="K620" s="104">
        <f>VLOOKUP(A620,[1]Sheet1!$A$1:$K$65536,11,FALSE)</f>
        <v>0.11</v>
      </c>
    </row>
    <row r="621" spans="1:11" ht="12.75">
      <c r="A621" s="104" t="s">
        <v>2098</v>
      </c>
      <c r="B621" s="104" t="s">
        <v>2099</v>
      </c>
      <c r="C621" s="105" t="s">
        <v>2100</v>
      </c>
      <c r="D621" s="106">
        <v>10</v>
      </c>
      <c r="E621" s="107">
        <v>116.79</v>
      </c>
      <c r="F621" s="107">
        <f>VLOOKUP(A621,[1]Sheet1!$A$1:$F$65536,6,FALSE)</f>
        <v>1</v>
      </c>
      <c r="G621" s="108">
        <f>VLOOKUP(A621,[1]Sheet1!$A$1:$G$65536,7,FALSE)</f>
        <v>1.5</v>
      </c>
      <c r="H621" s="109">
        <v>2.8E-3</v>
      </c>
      <c r="I621" s="110">
        <f>VLOOKUP(A621,[1]Sheet1!$A$1:$I$65536,9,FALSE)</f>
        <v>1.33</v>
      </c>
      <c r="J621" s="104">
        <f>VLOOKUP(A621,[1]Sheet1!$A$1:$J$65536,10,FALSE)</f>
        <v>0.19</v>
      </c>
      <c r="K621" s="104">
        <f>VLOOKUP(A621,[1]Sheet1!$A$1:$K$65536,11,FALSE)</f>
        <v>0.11</v>
      </c>
    </row>
    <row r="622" spans="1:11" ht="12.75">
      <c r="A622" s="104" t="s">
        <v>2101</v>
      </c>
      <c r="B622" s="104" t="s">
        <v>2102</v>
      </c>
      <c r="C622" s="105" t="s">
        <v>2103</v>
      </c>
      <c r="D622" s="106">
        <v>5</v>
      </c>
      <c r="E622" s="107">
        <v>194.1</v>
      </c>
      <c r="F622" s="107">
        <f>VLOOKUP(A622,[1]Sheet1!$A$1:$F$65536,6,FALSE)</f>
        <v>1.5</v>
      </c>
      <c r="G622" s="108">
        <f>VLOOKUP(A622,[1]Sheet1!$A$1:$G$65536,7,FALSE)</f>
        <v>2</v>
      </c>
      <c r="H622" s="109">
        <v>5.5999999999999999E-3</v>
      </c>
      <c r="I622" s="110">
        <f>VLOOKUP(A622,[1]Sheet1!$A$1:$I$65536,9,FALSE)</f>
        <v>1.33</v>
      </c>
      <c r="J622" s="104">
        <f>VLOOKUP(A622,[1]Sheet1!$A$1:$J$65536,10,FALSE)</f>
        <v>0.19</v>
      </c>
      <c r="K622" s="104">
        <f>VLOOKUP(A622,[1]Sheet1!$A$1:$K$65536,11,FALSE)</f>
        <v>0.11</v>
      </c>
    </row>
    <row r="623" spans="1:11" ht="12.75">
      <c r="A623" s="104" t="s">
        <v>2104</v>
      </c>
      <c r="B623" s="104" t="s">
        <v>2105</v>
      </c>
      <c r="C623" s="105" t="s">
        <v>2106</v>
      </c>
      <c r="D623" s="106">
        <v>5</v>
      </c>
      <c r="E623" s="107">
        <v>261.75</v>
      </c>
      <c r="F623" s="107">
        <f>VLOOKUP(A623,[1]Sheet1!$A$1:$F$65536,6,FALSE)</f>
        <v>2.5</v>
      </c>
      <c r="G623" s="108">
        <f>VLOOKUP(A623,[1]Sheet1!$A$1:$G$65536,7,FALSE)</f>
        <v>3</v>
      </c>
      <c r="H623" s="109">
        <v>7.4999999999999997E-3</v>
      </c>
      <c r="I623" s="110">
        <f>VLOOKUP(A623,[1]Sheet1!$A$1:$I$65536,9,FALSE)</f>
        <v>1.64</v>
      </c>
      <c r="J623" s="104">
        <f>VLOOKUP(A623,[1]Sheet1!$A$1:$J$65536,10,FALSE)</f>
        <v>0.22</v>
      </c>
      <c r="K623" s="104">
        <f>VLOOKUP(A623,[1]Sheet1!$A$1:$K$65536,11,FALSE)</f>
        <v>0.12</v>
      </c>
    </row>
    <row r="624" spans="1:11" ht="12.75">
      <c r="A624" s="104" t="s">
        <v>2107</v>
      </c>
      <c r="B624" s="104" t="s">
        <v>2108</v>
      </c>
      <c r="C624" s="105" t="s">
        <v>2109</v>
      </c>
      <c r="D624" s="106">
        <v>10</v>
      </c>
      <c r="E624" s="107">
        <v>318.85000000000002</v>
      </c>
      <c r="F624" s="107">
        <f>VLOOKUP(A624,[1]Sheet1!$A$1:$F$65536,6,FALSE)</f>
        <v>1</v>
      </c>
      <c r="G624" s="108">
        <f>VLOOKUP(A624,[1]Sheet1!$A$1:$G$65536,7,FALSE)</f>
        <v>1.5</v>
      </c>
      <c r="H624" s="109">
        <v>2.8E-3</v>
      </c>
      <c r="I624" s="110">
        <f>VLOOKUP(A624,[1]Sheet1!$A$1:$I$65536,9,FALSE)</f>
        <v>1.33</v>
      </c>
      <c r="J624" s="104">
        <f>VLOOKUP(A624,[1]Sheet1!$A$1:$J$65536,10,FALSE)</f>
        <v>0.19</v>
      </c>
      <c r="K624" s="104">
        <f>VLOOKUP(A624,[1]Sheet1!$A$1:$K$65536,11,FALSE)</f>
        <v>0.11</v>
      </c>
    </row>
    <row r="625" spans="1:11" ht="12.75">
      <c r="A625" s="104" t="s">
        <v>2110</v>
      </c>
      <c r="B625" s="104" t="s">
        <v>2111</v>
      </c>
      <c r="C625" s="105" t="s">
        <v>2112</v>
      </c>
      <c r="D625" s="106">
        <v>5</v>
      </c>
      <c r="E625" s="107">
        <v>627.29</v>
      </c>
      <c r="F625" s="107">
        <f>VLOOKUP(A625,[1]Sheet1!$A$1:$F$65536,6,FALSE)</f>
        <v>1.76</v>
      </c>
      <c r="G625" s="108">
        <f>VLOOKUP(A625,[1]Sheet1!$A$1:$G$65536,7,FALSE)</f>
        <v>1.8720000000000001</v>
      </c>
      <c r="H625" s="109">
        <v>5.5999999999999999E-3</v>
      </c>
      <c r="I625" s="110">
        <f>VLOOKUP(A625,[1]Sheet1!$A$1:$I$65536,9,FALSE)</f>
        <v>1.33</v>
      </c>
      <c r="J625" s="104">
        <f>VLOOKUP(A625,[1]Sheet1!$A$1:$J$65536,10,FALSE)</f>
        <v>0.19</v>
      </c>
      <c r="K625" s="104">
        <f>VLOOKUP(A625,[1]Sheet1!$A$1:$K$65536,11,FALSE)</f>
        <v>0.11</v>
      </c>
    </row>
    <row r="626" spans="1:11" ht="12.75">
      <c r="A626" s="104" t="s">
        <v>2113</v>
      </c>
      <c r="B626" s="104" t="s">
        <v>2114</v>
      </c>
      <c r="C626" s="105" t="s">
        <v>2115</v>
      </c>
      <c r="D626" s="106">
        <v>5</v>
      </c>
      <c r="E626" s="107">
        <v>808.01</v>
      </c>
      <c r="F626" s="107">
        <f>VLOOKUP(A626,[1]Sheet1!$A$1:$F$65536,6,FALSE)</f>
        <v>2.5</v>
      </c>
      <c r="G626" s="108">
        <f>VLOOKUP(A626,[1]Sheet1!$A$1:$G$65536,7,FALSE)</f>
        <v>3</v>
      </c>
      <c r="H626" s="109">
        <v>7.4999999999999997E-3</v>
      </c>
      <c r="I626" s="110">
        <f>VLOOKUP(A626,[1]Sheet1!$A$1:$I$65536,9,FALSE)</f>
        <v>1.64</v>
      </c>
      <c r="J626" s="104">
        <f>VLOOKUP(A626,[1]Sheet1!$A$1:$J$65536,10,FALSE)</f>
        <v>0.22</v>
      </c>
      <c r="K626" s="104">
        <f>VLOOKUP(A626,[1]Sheet1!$A$1:$K$65536,11,FALSE)</f>
        <v>0.12</v>
      </c>
    </row>
    <row r="627" spans="1:11" ht="12.75">
      <c r="A627" s="104" t="s">
        <v>2116</v>
      </c>
      <c r="B627" s="104" t="s">
        <v>2117</v>
      </c>
      <c r="C627" s="105" t="s">
        <v>2118</v>
      </c>
      <c r="D627" s="106">
        <v>20</v>
      </c>
      <c r="E627" s="107">
        <v>170.85</v>
      </c>
      <c r="F627" s="107">
        <f>VLOOKUP(A627,[1]Sheet1!$A$1:$F$65536,6,FALSE)</f>
        <v>0</v>
      </c>
      <c r="G627" s="108">
        <f>VLOOKUP(A627,[1]Sheet1!$A$1:$G$65536,7,FALSE)</f>
        <v>0</v>
      </c>
      <c r="H627" s="109">
        <v>1.1000000000000001E-3</v>
      </c>
      <c r="I627" s="110">
        <f>VLOOKUP(A627,[1]Sheet1!$A$1:$I$65536,9,FALSE)</f>
        <v>0</v>
      </c>
      <c r="J627" s="104">
        <f>VLOOKUP(A627,[1]Sheet1!$A$1:$J$65536,10,FALSE)</f>
        <v>0</v>
      </c>
      <c r="K627" s="104">
        <f>VLOOKUP(A627,[1]Sheet1!$A$1:$K$65536,11,FALSE)</f>
        <v>0</v>
      </c>
    </row>
    <row r="628" spans="1:11" ht="12.75">
      <c r="A628" s="104" t="s">
        <v>2119</v>
      </c>
      <c r="B628" s="104" t="s">
        <v>2120</v>
      </c>
      <c r="C628" s="105" t="s">
        <v>2121</v>
      </c>
      <c r="D628" s="106">
        <v>10</v>
      </c>
      <c r="E628" s="107">
        <v>317.81</v>
      </c>
      <c r="F628" s="107">
        <f>VLOOKUP(A628,[1]Sheet1!$A$1:$F$65536,6,FALSE)</f>
        <v>0</v>
      </c>
      <c r="G628" s="108">
        <f>VLOOKUP(A628,[1]Sheet1!$A$1:$G$65536,7,FALSE)</f>
        <v>0</v>
      </c>
      <c r="H628" s="109">
        <v>3.0999999999999999E-3</v>
      </c>
      <c r="I628" s="110">
        <f>VLOOKUP(A628,[1]Sheet1!$A$1:$I$65536,9,FALSE)</f>
        <v>0</v>
      </c>
      <c r="J628" s="104">
        <f>VLOOKUP(A628,[1]Sheet1!$A$1:$J$65536,10,FALSE)</f>
        <v>0</v>
      </c>
      <c r="K628" s="104">
        <f>VLOOKUP(A628,[1]Sheet1!$A$1:$K$65536,11,FALSE)</f>
        <v>0</v>
      </c>
    </row>
    <row r="629" spans="1:11" ht="12.75">
      <c r="A629" s="104" t="s">
        <v>2122</v>
      </c>
      <c r="B629" s="104" t="s">
        <v>2123</v>
      </c>
      <c r="C629" s="105" t="s">
        <v>2124</v>
      </c>
      <c r="D629" s="106">
        <v>8</v>
      </c>
      <c r="E629" s="107">
        <v>384.93</v>
      </c>
      <c r="F629" s="107">
        <f>VLOOKUP(A629,[1]Sheet1!$A$1:$F$65536,6,FALSE)</f>
        <v>0</v>
      </c>
      <c r="G629" s="108">
        <f>VLOOKUP(A629,[1]Sheet1!$A$1:$G$65536,7,FALSE)</f>
        <v>0</v>
      </c>
      <c r="H629" s="109">
        <v>4.8099999999999997E-2</v>
      </c>
      <c r="I629" s="110">
        <f>VLOOKUP(A629,[1]Sheet1!$A$1:$I$65536,9,FALSE)</f>
        <v>0</v>
      </c>
      <c r="J629" s="104">
        <f>VLOOKUP(A629,[1]Sheet1!$A$1:$J$65536,10,FALSE)</f>
        <v>0</v>
      </c>
      <c r="K629" s="104">
        <f>VLOOKUP(A629,[1]Sheet1!$A$1:$K$65536,11,FALSE)</f>
        <v>0</v>
      </c>
    </row>
    <row r="630" spans="1:11" ht="12.75">
      <c r="A630" s="104" t="s">
        <v>2125</v>
      </c>
      <c r="B630" s="104" t="s">
        <v>2126</v>
      </c>
      <c r="C630" s="105" t="s">
        <v>2127</v>
      </c>
      <c r="D630" s="106">
        <v>1</v>
      </c>
      <c r="E630" s="107">
        <v>5913</v>
      </c>
      <c r="F630" s="107">
        <f>VLOOKUP(A630,[1]Sheet1!$A$1:$F$65536,6,FALSE)</f>
        <v>0</v>
      </c>
      <c r="G630" s="108">
        <f>VLOOKUP(A630,[1]Sheet1!$A$1:$G$65536,7,FALSE)</f>
        <v>0</v>
      </c>
      <c r="H630" s="109">
        <v>4.6399999999999997E-2</v>
      </c>
      <c r="I630" s="110">
        <f>VLOOKUP(A630,[1]Sheet1!$A$1:$I$65536,9,FALSE)</f>
        <v>0</v>
      </c>
      <c r="J630" s="104">
        <f>VLOOKUP(A630,[1]Sheet1!$A$1:$J$65536,10,FALSE)</f>
        <v>0</v>
      </c>
      <c r="K630" s="104">
        <f>VLOOKUP(A630,[1]Sheet1!$A$1:$K$65536,11,FALSE)</f>
        <v>0</v>
      </c>
    </row>
    <row r="631" spans="1:11" ht="12.75">
      <c r="A631" s="104" t="s">
        <v>2128</v>
      </c>
      <c r="B631" s="104" t="s">
        <v>2129</v>
      </c>
      <c r="C631" s="105" t="s">
        <v>2130</v>
      </c>
      <c r="D631" s="106">
        <v>1</v>
      </c>
      <c r="E631" s="107">
        <v>2257.63</v>
      </c>
      <c r="F631" s="107">
        <f>VLOOKUP(A631,[1]Sheet1!$A$1:$F$65536,6,FALSE)</f>
        <v>4.2</v>
      </c>
      <c r="G631" s="108">
        <f>VLOOKUP(A631,[1]Sheet1!$A$1:$G$65536,7,FALSE)</f>
        <v>5</v>
      </c>
      <c r="H631" s="109">
        <v>4.6399999999999997E-2</v>
      </c>
      <c r="I631" s="110">
        <f>VLOOKUP(A631,[1]Sheet1!$A$1:$I$65536,9,FALSE)</f>
        <v>1.31</v>
      </c>
      <c r="J631" s="104">
        <f>VLOOKUP(A631,[1]Sheet1!$A$1:$J$65536,10,FALSE)</f>
        <v>0.31</v>
      </c>
      <c r="K631" s="104">
        <f>VLOOKUP(A631,[1]Sheet1!$A$1:$K$65536,11,FALSE)</f>
        <v>0.13</v>
      </c>
    </row>
    <row r="632" spans="1:11" ht="12.75">
      <c r="A632" s="104" t="s">
        <v>2131</v>
      </c>
      <c r="B632" s="104" t="s">
        <v>2132</v>
      </c>
      <c r="C632" s="105" t="s">
        <v>2133</v>
      </c>
      <c r="D632" s="106">
        <v>1</v>
      </c>
      <c r="E632" s="107">
        <v>6109.23</v>
      </c>
      <c r="F632" s="107">
        <f>VLOOKUP(A632,[1]Sheet1!$A$1:$F$65536,6,FALSE)</f>
        <v>4</v>
      </c>
      <c r="G632" s="108">
        <f>VLOOKUP(A632,[1]Sheet1!$A$1:$G$65536,7,FALSE)</f>
        <v>4.5</v>
      </c>
      <c r="H632" s="109">
        <v>4.6399999999999997E-2</v>
      </c>
      <c r="I632" s="110">
        <f>VLOOKUP(A632,[1]Sheet1!$A$1:$I$65536,9,FALSE)</f>
        <v>1.31</v>
      </c>
      <c r="J632" s="104">
        <f>VLOOKUP(A632,[1]Sheet1!$A$1:$J$65536,10,FALSE)</f>
        <v>0.31</v>
      </c>
      <c r="K632" s="104">
        <f>VLOOKUP(A632,[1]Sheet1!$A$1:$K$65536,11,FALSE)</f>
        <v>0.13</v>
      </c>
    </row>
    <row r="633" spans="1:11" ht="12.75">
      <c r="A633" s="104" t="s">
        <v>2134</v>
      </c>
      <c r="B633" s="104" t="s">
        <v>2135</v>
      </c>
      <c r="C633" s="105" t="s">
        <v>2136</v>
      </c>
      <c r="D633" s="106">
        <v>1</v>
      </c>
      <c r="E633" s="107">
        <v>6109.23</v>
      </c>
      <c r="F633" s="107">
        <f>VLOOKUP(A633,[1]Sheet1!$A$1:$F$65536,6,FALSE)</f>
        <v>4</v>
      </c>
      <c r="G633" s="108">
        <f>VLOOKUP(A633,[1]Sheet1!$A$1:$G$65536,7,FALSE)</f>
        <v>4.5</v>
      </c>
      <c r="H633" s="109">
        <v>4.6399999999999997E-2</v>
      </c>
      <c r="I633" s="110">
        <f>VLOOKUP(A633,[1]Sheet1!$A$1:$I$65536,9,FALSE)</f>
        <v>1.31</v>
      </c>
      <c r="J633" s="104">
        <f>VLOOKUP(A633,[1]Sheet1!$A$1:$J$65536,10,FALSE)</f>
        <v>0.31</v>
      </c>
      <c r="K633" s="104">
        <f>VLOOKUP(A633,[1]Sheet1!$A$1:$K$65536,11,FALSE)</f>
        <v>0.13</v>
      </c>
    </row>
    <row r="634" spans="1:11" ht="12.75">
      <c r="A634" s="104" t="s">
        <v>2137</v>
      </c>
      <c r="B634" s="104" t="s">
        <v>2138</v>
      </c>
      <c r="C634" s="105" t="s">
        <v>2139</v>
      </c>
      <c r="D634" s="106">
        <v>1</v>
      </c>
      <c r="E634" s="107">
        <v>2795.84</v>
      </c>
      <c r="F634" s="107">
        <f>VLOOKUP(A634,[1]Sheet1!$A$1:$F$65536,6,FALSE)</f>
        <v>4.4000000000000004</v>
      </c>
      <c r="G634" s="108">
        <f>VLOOKUP(A634,[1]Sheet1!$A$1:$G$65536,7,FALSE)</f>
        <v>4.9000000000000004</v>
      </c>
      <c r="H634" s="109">
        <v>4.6399999999999997E-2</v>
      </c>
      <c r="I634" s="110">
        <f>VLOOKUP(A634,[1]Sheet1!$A$1:$I$65536,9,FALSE)</f>
        <v>1.31</v>
      </c>
      <c r="J634" s="104">
        <f>VLOOKUP(A634,[1]Sheet1!$A$1:$J$65536,10,FALSE)</f>
        <v>0.31</v>
      </c>
      <c r="K634" s="104">
        <f>VLOOKUP(A634,[1]Sheet1!$A$1:$K$65536,11,FALSE)</f>
        <v>0.13</v>
      </c>
    </row>
    <row r="635" spans="1:11" ht="12.75">
      <c r="A635" s="104" t="s">
        <v>2140</v>
      </c>
      <c r="B635" s="104" t="s">
        <v>2141</v>
      </c>
      <c r="C635" s="105" t="s">
        <v>2142</v>
      </c>
      <c r="D635" s="106">
        <v>1</v>
      </c>
      <c r="E635" s="107">
        <v>6648.09</v>
      </c>
      <c r="F635" s="107">
        <f>VLOOKUP(A635,[1]Sheet1!$A$1:$F$65536,6,FALSE)</f>
        <v>4.5</v>
      </c>
      <c r="G635" s="108">
        <f>VLOOKUP(A635,[1]Sheet1!$A$1:$G$65536,7,FALSE)</f>
        <v>5</v>
      </c>
      <c r="H635" s="109">
        <v>4.6399999999999997E-2</v>
      </c>
      <c r="I635" s="110">
        <f>VLOOKUP(A635,[1]Sheet1!$A$1:$I$65536,9,FALSE)</f>
        <v>1.31</v>
      </c>
      <c r="J635" s="104">
        <f>VLOOKUP(A635,[1]Sheet1!$A$1:$J$65536,10,FALSE)</f>
        <v>0.31</v>
      </c>
      <c r="K635" s="104">
        <f>VLOOKUP(A635,[1]Sheet1!$A$1:$K$65536,11,FALSE)</f>
        <v>0.13</v>
      </c>
    </row>
    <row r="636" spans="1:11" ht="12.75">
      <c r="A636" s="104" t="s">
        <v>2143</v>
      </c>
      <c r="B636" s="104" t="s">
        <v>2144</v>
      </c>
      <c r="C636" s="105" t="s">
        <v>2145</v>
      </c>
      <c r="D636" s="106">
        <v>1</v>
      </c>
      <c r="E636" s="107">
        <v>2795.84</v>
      </c>
      <c r="F636" s="107">
        <f>VLOOKUP(A636,[1]Sheet1!$A$1:$F$65536,6,FALSE)</f>
        <v>4.4000000000000004</v>
      </c>
      <c r="G636" s="108">
        <f>VLOOKUP(A636,[1]Sheet1!$A$1:$G$65536,7,FALSE)</f>
        <v>4.9000000000000004</v>
      </c>
      <c r="H636" s="109">
        <v>4.6399999999999997E-2</v>
      </c>
      <c r="I636" s="110">
        <f>VLOOKUP(A636,[1]Sheet1!$A$1:$I$65536,9,FALSE)</f>
        <v>1.31</v>
      </c>
      <c r="J636" s="104">
        <f>VLOOKUP(A636,[1]Sheet1!$A$1:$J$65536,10,FALSE)</f>
        <v>0.31</v>
      </c>
      <c r="K636" s="104">
        <f>VLOOKUP(A636,[1]Sheet1!$A$1:$K$65536,11,FALSE)</f>
        <v>0.13</v>
      </c>
    </row>
    <row r="637" spans="1:11" ht="12.75">
      <c r="A637" s="104" t="s">
        <v>2146</v>
      </c>
      <c r="B637" s="104" t="s">
        <v>2147</v>
      </c>
      <c r="C637" s="105" t="s">
        <v>2148</v>
      </c>
      <c r="D637" s="106">
        <v>1</v>
      </c>
      <c r="E637" s="107">
        <v>2257.63</v>
      </c>
      <c r="F637" s="107">
        <f>VLOOKUP(A637,[1]Sheet1!$A$1:$F$65536,6,FALSE)</f>
        <v>4.2</v>
      </c>
      <c r="G637" s="108">
        <f>VLOOKUP(A637,[1]Sheet1!$A$1:$G$65536,7,FALSE)</f>
        <v>5</v>
      </c>
      <c r="H637" s="109">
        <v>4.6399999999999997E-2</v>
      </c>
      <c r="I637" s="110">
        <f>VLOOKUP(A637,[1]Sheet1!$A$1:$I$65536,9,FALSE)</f>
        <v>1.31</v>
      </c>
      <c r="J637" s="104">
        <f>VLOOKUP(A637,[1]Sheet1!$A$1:$J$65536,10,FALSE)</f>
        <v>0.31</v>
      </c>
      <c r="K637" s="104">
        <f>VLOOKUP(A637,[1]Sheet1!$A$1:$K$65536,11,FALSE)</f>
        <v>0.13</v>
      </c>
    </row>
    <row r="638" spans="1:11" ht="12.75">
      <c r="A638" s="104" t="s">
        <v>2149</v>
      </c>
      <c r="B638" s="104" t="s">
        <v>2150</v>
      </c>
      <c r="C638" s="105" t="s">
        <v>2151</v>
      </c>
      <c r="D638" s="106">
        <v>1</v>
      </c>
      <c r="E638" s="107">
        <v>3152.83</v>
      </c>
      <c r="F638" s="107">
        <f>VLOOKUP(A638,[1]Sheet1!$A$1:$F$65536,6,FALSE)</f>
        <v>6.4</v>
      </c>
      <c r="G638" s="108">
        <f>VLOOKUP(A638,[1]Sheet1!$A$1:$G$65536,7,FALSE)</f>
        <v>7</v>
      </c>
      <c r="H638" s="109">
        <v>5.7200000000000001E-2</v>
      </c>
      <c r="I638" s="110">
        <f>VLOOKUP(A638,[1]Sheet1!$A$1:$I$65536,9,FALSE)</f>
        <v>1.61</v>
      </c>
      <c r="J638" s="104">
        <f>VLOOKUP(A638,[1]Sheet1!$A$1:$J$65536,10,FALSE)</f>
        <v>0.31</v>
      </c>
      <c r="K638" s="104">
        <f>VLOOKUP(A638,[1]Sheet1!$A$1:$K$65536,11,FALSE)</f>
        <v>0.13</v>
      </c>
    </row>
    <row r="639" spans="1:11" ht="12.75">
      <c r="A639" s="104" t="s">
        <v>2152</v>
      </c>
      <c r="B639" s="104" t="s">
        <v>2153</v>
      </c>
      <c r="C639" s="105" t="s">
        <v>2154</v>
      </c>
      <c r="D639" s="106">
        <v>1</v>
      </c>
      <c r="E639" s="107">
        <v>6845.52</v>
      </c>
      <c r="F639" s="107">
        <f>VLOOKUP(A639,[1]Sheet1!$A$1:$F$65536,6,FALSE)</f>
        <v>7.1</v>
      </c>
      <c r="G639" s="108">
        <f>VLOOKUP(A639,[1]Sheet1!$A$1:$G$65536,7,FALSE)</f>
        <v>7.7</v>
      </c>
      <c r="H639" s="109">
        <v>5.7200000000000001E-2</v>
      </c>
      <c r="I639" s="110">
        <f>VLOOKUP(A639,[1]Sheet1!$A$1:$I$65536,9,FALSE)</f>
        <v>1.61</v>
      </c>
      <c r="J639" s="104">
        <f>VLOOKUP(A639,[1]Sheet1!$A$1:$J$65536,10,FALSE)</f>
        <v>0.31</v>
      </c>
      <c r="K639" s="104">
        <f>VLOOKUP(A639,[1]Sheet1!$A$1:$K$65536,11,FALSE)</f>
        <v>0.13</v>
      </c>
    </row>
    <row r="640" spans="1:11" ht="12.75">
      <c r="A640" s="104" t="s">
        <v>2155</v>
      </c>
      <c r="B640" s="104" t="s">
        <v>2156</v>
      </c>
      <c r="C640" s="105" t="s">
        <v>2157</v>
      </c>
      <c r="D640" s="106">
        <v>1</v>
      </c>
      <c r="E640" s="107">
        <v>3152.83</v>
      </c>
      <c r="F640" s="107">
        <f>VLOOKUP(A640,[1]Sheet1!$A$1:$F$65536,6,FALSE)</f>
        <v>5</v>
      </c>
      <c r="G640" s="108">
        <f>VLOOKUP(A640,[1]Sheet1!$A$1:$G$65536,7,FALSE)</f>
        <v>5.6</v>
      </c>
      <c r="H640" s="109">
        <v>5.7200000000000001E-2</v>
      </c>
      <c r="I640" s="110">
        <f>VLOOKUP(A640,[1]Sheet1!$A$1:$I$65536,9,FALSE)</f>
        <v>1.61</v>
      </c>
      <c r="J640" s="104">
        <f>VLOOKUP(A640,[1]Sheet1!$A$1:$J$65536,10,FALSE)</f>
        <v>0.31</v>
      </c>
      <c r="K640" s="104">
        <f>VLOOKUP(A640,[1]Sheet1!$A$1:$K$65536,11,FALSE)</f>
        <v>0.13</v>
      </c>
    </row>
    <row r="641" spans="1:11" ht="12.75">
      <c r="A641" s="104" t="s">
        <v>2158</v>
      </c>
      <c r="B641" s="104" t="s">
        <v>2159</v>
      </c>
      <c r="C641" s="105" t="s">
        <v>2160</v>
      </c>
      <c r="D641" s="106">
        <v>1</v>
      </c>
      <c r="E641" s="107">
        <v>7272.95</v>
      </c>
      <c r="F641" s="107">
        <f>VLOOKUP(A641,[1]Sheet1!$A$1:$F$65536,6,FALSE)</f>
        <v>5.47</v>
      </c>
      <c r="G641" s="108">
        <f>VLOOKUP(A641,[1]Sheet1!$A$1:$G$65536,7,FALSE)</f>
        <v>6.15</v>
      </c>
      <c r="H641" s="109">
        <v>5.7200000000000001E-2</v>
      </c>
      <c r="I641" s="110">
        <f>VLOOKUP(A641,[1]Sheet1!$A$1:$I$65536,9,FALSE)</f>
        <v>1.61</v>
      </c>
      <c r="J641" s="104">
        <f>VLOOKUP(A641,[1]Sheet1!$A$1:$J$65536,10,FALSE)</f>
        <v>0.31</v>
      </c>
      <c r="K641" s="104">
        <f>VLOOKUP(A641,[1]Sheet1!$A$1:$K$65536,11,FALSE)</f>
        <v>0.13</v>
      </c>
    </row>
    <row r="642" spans="1:11" ht="12.75">
      <c r="A642" s="104" t="s">
        <v>2161</v>
      </c>
      <c r="B642" s="104" t="s">
        <v>2162</v>
      </c>
      <c r="C642" s="105" t="s">
        <v>2163</v>
      </c>
      <c r="D642" s="106">
        <v>1</v>
      </c>
      <c r="E642" s="107">
        <v>3152.83</v>
      </c>
      <c r="F642" s="107">
        <f>VLOOKUP(A642,[1]Sheet1!$A$1:$F$65536,6,FALSE)</f>
        <v>5</v>
      </c>
      <c r="G642" s="108">
        <f>VLOOKUP(A642,[1]Sheet1!$A$1:$G$65536,7,FALSE)</f>
        <v>5.6</v>
      </c>
      <c r="H642" s="109">
        <v>5.7200000000000001E-2</v>
      </c>
      <c r="I642" s="110">
        <f>VLOOKUP(A642,[1]Sheet1!$A$1:$I$65536,9,FALSE)</f>
        <v>1.61</v>
      </c>
      <c r="J642" s="104">
        <f>VLOOKUP(A642,[1]Sheet1!$A$1:$J$65536,10,FALSE)</f>
        <v>0.31</v>
      </c>
      <c r="K642" s="104">
        <f>VLOOKUP(A642,[1]Sheet1!$A$1:$K$65536,11,FALSE)</f>
        <v>0.13</v>
      </c>
    </row>
    <row r="643" spans="1:11" ht="12.75">
      <c r="A643" s="104" t="s">
        <v>2164</v>
      </c>
      <c r="B643" s="104" t="s">
        <v>2165</v>
      </c>
      <c r="C643" s="105" t="s">
        <v>2166</v>
      </c>
      <c r="D643" s="106">
        <v>1</v>
      </c>
      <c r="E643" s="107">
        <v>3152.83</v>
      </c>
      <c r="F643" s="107">
        <f>VLOOKUP(A643,[1]Sheet1!$A$1:$F$65536,6,FALSE)</f>
        <v>6.4</v>
      </c>
      <c r="G643" s="108">
        <f>VLOOKUP(A643,[1]Sheet1!$A$1:$G$65536,7,FALSE)</f>
        <v>7</v>
      </c>
      <c r="H643" s="109">
        <v>5.7200000000000001E-2</v>
      </c>
      <c r="I643" s="110">
        <f>VLOOKUP(A643,[1]Sheet1!$A$1:$I$65536,9,FALSE)</f>
        <v>1.61</v>
      </c>
      <c r="J643" s="104">
        <f>VLOOKUP(A643,[1]Sheet1!$A$1:$J$65536,10,FALSE)</f>
        <v>0.31</v>
      </c>
      <c r="K643" s="104">
        <f>VLOOKUP(A643,[1]Sheet1!$A$1:$K$65536,11,FALSE)</f>
        <v>0.13</v>
      </c>
    </row>
    <row r="644" spans="1:11" ht="12.75">
      <c r="A644" s="104" t="s">
        <v>2167</v>
      </c>
      <c r="B644" s="104" t="s">
        <v>2168</v>
      </c>
      <c r="C644" s="105" t="s">
        <v>2169</v>
      </c>
      <c r="D644" s="106">
        <v>1</v>
      </c>
      <c r="E644" s="107">
        <v>1025.73</v>
      </c>
      <c r="F644" s="107">
        <f>VLOOKUP(A644,[1]Sheet1!$A$1:$F$65536,6,FALSE)</f>
        <v>1.72</v>
      </c>
      <c r="G644" s="108">
        <f>VLOOKUP(A644,[1]Sheet1!$A$1:$G$65536,7,FALSE)</f>
        <v>1.98</v>
      </c>
      <c r="H644" s="109">
        <v>1.23E-2</v>
      </c>
      <c r="I644" s="110">
        <f>VLOOKUP(A644,[1]Sheet1!$A$1:$I$65536,9,FALSE)</f>
        <v>0.34</v>
      </c>
      <c r="J644" s="104">
        <f>VLOOKUP(A644,[1]Sheet1!$A$1:$J$65536,10,FALSE)</f>
        <v>0.33</v>
      </c>
      <c r="K644" s="104">
        <f>VLOOKUP(A644,[1]Sheet1!$A$1:$K$65536,11,FALSE)</f>
        <v>0.11</v>
      </c>
    </row>
    <row r="645" spans="1:11" ht="12.75">
      <c r="A645" s="104" t="s">
        <v>2170</v>
      </c>
      <c r="B645" s="104" t="s">
        <v>2171</v>
      </c>
      <c r="C645" s="105" t="s">
        <v>2172</v>
      </c>
      <c r="D645" s="106">
        <v>1</v>
      </c>
      <c r="E645" s="107">
        <v>1048.0999999999999</v>
      </c>
      <c r="F645" s="107">
        <f>VLOOKUP(A645,[1]Sheet1!$A$1:$F$65536,6,FALSE)</f>
        <v>1.81</v>
      </c>
      <c r="G645" s="108">
        <f>VLOOKUP(A645,[1]Sheet1!$A$1:$G$65536,7,FALSE)</f>
        <v>2.09</v>
      </c>
      <c r="H645" s="109">
        <v>1.3899999999999999E-2</v>
      </c>
      <c r="I645" s="110">
        <f>VLOOKUP(A645,[1]Sheet1!$A$1:$I$65536,9,FALSE)</f>
        <v>0.34</v>
      </c>
      <c r="J645" s="104">
        <f>VLOOKUP(A645,[1]Sheet1!$A$1:$J$65536,10,FALSE)</f>
        <v>0.34</v>
      </c>
      <c r="K645" s="104">
        <f>VLOOKUP(A645,[1]Sheet1!$A$1:$K$65536,11,FALSE)</f>
        <v>0.12</v>
      </c>
    </row>
    <row r="646" spans="1:11" ht="12.75">
      <c r="A646" s="104" t="s">
        <v>2173</v>
      </c>
      <c r="B646" s="104" t="s">
        <v>2174</v>
      </c>
      <c r="C646" s="105" t="s">
        <v>2175</v>
      </c>
      <c r="D646" s="106">
        <v>1</v>
      </c>
      <c r="E646" s="107">
        <v>1755.86</v>
      </c>
      <c r="F646" s="107">
        <f>VLOOKUP(A646,[1]Sheet1!$A$1:$F$65536,6,FALSE)</f>
        <v>2.5</v>
      </c>
      <c r="G646" s="108">
        <f>VLOOKUP(A646,[1]Sheet1!$A$1:$G$65536,7,FALSE)</f>
        <v>2.9</v>
      </c>
      <c r="H646" s="109">
        <v>1.5299999999999999E-2</v>
      </c>
      <c r="I646" s="110">
        <f>VLOOKUP(A646,[1]Sheet1!$A$1:$I$65536,9,FALSE)</f>
        <v>0.35</v>
      </c>
      <c r="J646" s="104">
        <f>VLOOKUP(A646,[1]Sheet1!$A$1:$J$65536,10,FALSE)</f>
        <v>0.35</v>
      </c>
      <c r="K646" s="104">
        <f>VLOOKUP(A646,[1]Sheet1!$A$1:$K$65536,11,FALSE)</f>
        <v>0.125</v>
      </c>
    </row>
    <row r="647" spans="1:11" ht="25.5">
      <c r="A647" s="104" t="s">
        <v>2176</v>
      </c>
      <c r="B647" s="104" t="s">
        <v>2177</v>
      </c>
      <c r="C647" s="105" t="s">
        <v>2178</v>
      </c>
      <c r="D647" s="106">
        <v>1</v>
      </c>
      <c r="E647" s="107">
        <v>773.59</v>
      </c>
      <c r="F647" s="107">
        <f>VLOOKUP(A647,[1]Sheet1!$A$1:$F$65536,6,FALSE)</f>
        <v>0</v>
      </c>
      <c r="G647" s="108">
        <f>VLOOKUP(A647,[1]Sheet1!$A$1:$G$65536,7,FALSE)</f>
        <v>0</v>
      </c>
      <c r="H647" s="109">
        <v>1.3899999999999999E-2</v>
      </c>
      <c r="I647" s="110">
        <f>VLOOKUP(A647,[1]Sheet1!$A$1:$I$65536,9,FALSE)</f>
        <v>0</v>
      </c>
      <c r="J647" s="104">
        <f>VLOOKUP(A647,[1]Sheet1!$A$1:$J$65536,10,FALSE)</f>
        <v>0</v>
      </c>
      <c r="K647" s="104">
        <f>VLOOKUP(A647,[1]Sheet1!$A$1:$K$65536,11,FALSE)</f>
        <v>0</v>
      </c>
    </row>
    <row r="648" spans="1:11" ht="12.75">
      <c r="A648" s="104" t="s">
        <v>2179</v>
      </c>
      <c r="B648" s="104" t="s">
        <v>2180</v>
      </c>
      <c r="C648" s="105" t="s">
        <v>2181</v>
      </c>
      <c r="D648" s="106">
        <v>1</v>
      </c>
      <c r="E648" s="107">
        <v>1900</v>
      </c>
      <c r="F648" s="107">
        <f>VLOOKUP(A648,[1]Sheet1!$A$1:$F$65536,6,FALSE)</f>
        <v>0</v>
      </c>
      <c r="G648" s="108">
        <f>VLOOKUP(A648,[1]Sheet1!$A$1:$G$65536,7,FALSE)</f>
        <v>0</v>
      </c>
      <c r="H648" s="109">
        <v>1.5299999999999999E-2</v>
      </c>
      <c r="I648" s="110">
        <f>VLOOKUP(A648,[1]Sheet1!$A$1:$I$65536,9,FALSE)</f>
        <v>0</v>
      </c>
      <c r="J648" s="104">
        <f>VLOOKUP(A648,[1]Sheet1!$A$1:$J$65536,10,FALSE)</f>
        <v>0</v>
      </c>
      <c r="K648" s="104">
        <f>VLOOKUP(A648,[1]Sheet1!$A$1:$K$65536,11,FALSE)</f>
        <v>0</v>
      </c>
    </row>
    <row r="649" spans="1:11" ht="25.5">
      <c r="A649" s="104" t="s">
        <v>2182</v>
      </c>
      <c r="B649" s="104" t="s">
        <v>2183</v>
      </c>
      <c r="C649" s="105" t="s">
        <v>2184</v>
      </c>
      <c r="D649" s="106">
        <v>1</v>
      </c>
      <c r="E649" s="107">
        <v>3660</v>
      </c>
      <c r="F649" s="107">
        <f>VLOOKUP(A649,[1]Sheet1!$A$1:$F$65536,6,FALSE)</f>
        <v>0</v>
      </c>
      <c r="G649" s="108">
        <f>VLOOKUP(A649,[1]Sheet1!$A$1:$G$65536,7,FALSE)</f>
        <v>0</v>
      </c>
      <c r="H649" s="109">
        <v>1.5299999999999999E-2</v>
      </c>
      <c r="I649" s="110">
        <f>VLOOKUP(A649,[1]Sheet1!$A$1:$I$65536,9,FALSE)</f>
        <v>0</v>
      </c>
      <c r="J649" s="104">
        <f>VLOOKUP(A649,[1]Sheet1!$A$1:$J$65536,10,FALSE)</f>
        <v>0</v>
      </c>
      <c r="K649" s="104">
        <f>VLOOKUP(A649,[1]Sheet1!$A$1:$K$65536,11,FALSE)</f>
        <v>0</v>
      </c>
    </row>
    <row r="650" spans="1:11" ht="12.75">
      <c r="A650" s="104" t="s">
        <v>2185</v>
      </c>
      <c r="B650" s="104" t="s">
        <v>2185</v>
      </c>
      <c r="C650" s="105" t="s">
        <v>2186</v>
      </c>
      <c r="D650" s="106">
        <v>0</v>
      </c>
      <c r="E650" s="107">
        <v>3500</v>
      </c>
      <c r="F650" s="107">
        <f>VLOOKUP(A650,[1]Sheet1!$A$1:$F$65536,6,FALSE)</f>
        <v>0</v>
      </c>
      <c r="G650" s="108">
        <f>VLOOKUP(A650,[1]Sheet1!$A$1:$G$65536,7,FALSE)</f>
        <v>0</v>
      </c>
      <c r="H650" s="109">
        <v>1.5299999999999999E-2</v>
      </c>
      <c r="I650" s="110">
        <f>VLOOKUP(A650,[1]Sheet1!$A$1:$I$65536,9,FALSE)</f>
        <v>0</v>
      </c>
      <c r="J650" s="104">
        <f>VLOOKUP(A650,[1]Sheet1!$A$1:$J$65536,10,FALSE)</f>
        <v>0</v>
      </c>
      <c r="K650" s="104">
        <f>VLOOKUP(A650,[1]Sheet1!$A$1:$K$65536,11,FALSE)</f>
        <v>0</v>
      </c>
    </row>
    <row r="651" spans="1:11" ht="12.75">
      <c r="A651" s="104" t="s">
        <v>2187</v>
      </c>
      <c r="B651" s="104" t="s">
        <v>2188</v>
      </c>
      <c r="C651" s="105" t="s">
        <v>2189</v>
      </c>
      <c r="D651" s="106">
        <v>1</v>
      </c>
      <c r="E651" s="107">
        <v>1080.71</v>
      </c>
      <c r="F651" s="107">
        <f>VLOOKUP(A651,[1]Sheet1!$A$1:$F$65536,6,FALSE)</f>
        <v>2.5299999999999998</v>
      </c>
      <c r="G651" s="108">
        <f>VLOOKUP(A651,[1]Sheet1!$A$1:$G$65536,7,FALSE)</f>
        <v>2.88</v>
      </c>
      <c r="H651" s="109">
        <v>2.18E-2</v>
      </c>
      <c r="I651" s="110">
        <f>VLOOKUP(A651,[1]Sheet1!$A$1:$I$65536,9,FALSE)</f>
        <v>0.66</v>
      </c>
      <c r="J651" s="104">
        <f>VLOOKUP(A651,[1]Sheet1!$A$1:$J$65536,10,FALSE)</f>
        <v>0.33</v>
      </c>
      <c r="K651" s="104">
        <f>VLOOKUP(A651,[1]Sheet1!$A$1:$K$65536,11,FALSE)</f>
        <v>0.1</v>
      </c>
    </row>
    <row r="652" spans="1:11" ht="12.75">
      <c r="A652" s="104" t="s">
        <v>2190</v>
      </c>
      <c r="B652" s="104" t="s">
        <v>2191</v>
      </c>
      <c r="C652" s="105" t="s">
        <v>2192</v>
      </c>
      <c r="D652" s="106">
        <v>1</v>
      </c>
      <c r="E652" s="107">
        <v>1867.1</v>
      </c>
      <c r="F652" s="107">
        <f>VLOOKUP(A652,[1]Sheet1!$A$1:$F$65536,6,FALSE)</f>
        <v>2.5</v>
      </c>
      <c r="G652" s="108">
        <f>VLOOKUP(A652,[1]Sheet1!$A$1:$G$65536,7,FALSE)</f>
        <v>3</v>
      </c>
      <c r="H652" s="109">
        <v>2.1499999999999998E-2</v>
      </c>
      <c r="I652" s="110">
        <f>VLOOKUP(A652,[1]Sheet1!$A$1:$I$65536,9,FALSE)</f>
        <v>0.65</v>
      </c>
      <c r="J652" s="104">
        <f>VLOOKUP(A652,[1]Sheet1!$A$1:$J$65536,10,FALSE)</f>
        <v>0.33</v>
      </c>
      <c r="K652" s="104">
        <f>VLOOKUP(A652,[1]Sheet1!$A$1:$K$65536,11,FALSE)</f>
        <v>0.1</v>
      </c>
    </row>
    <row r="653" spans="1:11" ht="12.75">
      <c r="A653" s="104" t="s">
        <v>2193</v>
      </c>
      <c r="B653" s="104" t="s">
        <v>2194</v>
      </c>
      <c r="C653" s="105" t="s">
        <v>2195</v>
      </c>
      <c r="D653" s="106">
        <v>1</v>
      </c>
      <c r="E653" s="107">
        <v>1426.11</v>
      </c>
      <c r="F653" s="107">
        <f>VLOOKUP(A653,[1]Sheet1!$A$1:$F$65536,6,FALSE)</f>
        <v>5</v>
      </c>
      <c r="G653" s="108">
        <f>VLOOKUP(A653,[1]Sheet1!$A$1:$G$65536,7,FALSE)</f>
        <v>5.5</v>
      </c>
      <c r="H653" s="109">
        <v>4.19E-2</v>
      </c>
      <c r="I653" s="110">
        <f>VLOOKUP(A653,[1]Sheet1!$A$1:$I$65536,9,FALSE)</f>
        <v>1.27</v>
      </c>
      <c r="J653" s="104">
        <f>VLOOKUP(A653,[1]Sheet1!$A$1:$J$65536,10,FALSE)</f>
        <v>0.33</v>
      </c>
      <c r="K653" s="104">
        <f>VLOOKUP(A653,[1]Sheet1!$A$1:$K$65536,11,FALSE)</f>
        <v>0.1</v>
      </c>
    </row>
    <row r="654" spans="1:11" ht="12.75">
      <c r="A654" s="104" t="s">
        <v>2196</v>
      </c>
      <c r="B654" s="104" t="s">
        <v>2197</v>
      </c>
      <c r="C654" s="105" t="s">
        <v>2198</v>
      </c>
      <c r="D654" s="106">
        <v>1</v>
      </c>
      <c r="E654" s="107">
        <v>1812.96</v>
      </c>
      <c r="F654" s="107">
        <f>VLOOKUP(A654,[1]Sheet1!$A$1:$F$65536,6,FALSE)</f>
        <v>4.8</v>
      </c>
      <c r="G654" s="108">
        <f>VLOOKUP(A654,[1]Sheet1!$A$1:$G$65536,7,FALSE)</f>
        <v>5.3</v>
      </c>
      <c r="H654" s="109">
        <v>4.1200000000000001E-2</v>
      </c>
      <c r="I654" s="110">
        <f>VLOOKUP(A654,[1]Sheet1!$A$1:$I$65536,9,FALSE)</f>
        <v>1.25</v>
      </c>
      <c r="J654" s="104">
        <f>VLOOKUP(A654,[1]Sheet1!$A$1:$J$65536,10,FALSE)</f>
        <v>0.33</v>
      </c>
      <c r="K654" s="104">
        <f>VLOOKUP(A654,[1]Sheet1!$A$1:$K$65536,11,FALSE)</f>
        <v>0.1</v>
      </c>
    </row>
    <row r="655" spans="1:11" ht="12.75">
      <c r="A655" s="104" t="s">
        <v>2199</v>
      </c>
      <c r="B655" s="104" t="s">
        <v>2200</v>
      </c>
      <c r="C655" s="105" t="s">
        <v>2201</v>
      </c>
      <c r="D655" s="106">
        <v>2</v>
      </c>
      <c r="E655" s="107">
        <v>1361.35</v>
      </c>
      <c r="F655" s="107">
        <f>VLOOKUP(A655,[1]Sheet1!$A$1:$F$65536,6,FALSE)</f>
        <v>4.7</v>
      </c>
      <c r="G655" s="108">
        <f>VLOOKUP(A655,[1]Sheet1!$A$1:$G$65536,7,FALSE)</f>
        <v>5</v>
      </c>
      <c r="H655" s="109">
        <v>3.27E-2</v>
      </c>
      <c r="I655" s="110">
        <f>VLOOKUP(A655,[1]Sheet1!$A$1:$I$65536,9,FALSE)</f>
        <v>0.66</v>
      </c>
      <c r="J655" s="104">
        <f>VLOOKUP(A655,[1]Sheet1!$A$1:$J$65536,10,FALSE)</f>
        <v>0.62</v>
      </c>
      <c r="K655" s="104">
        <f>VLOOKUP(A655,[1]Sheet1!$A$1:$K$65536,11,FALSE)</f>
        <v>0.16</v>
      </c>
    </row>
    <row r="656" spans="1:11" ht="25.5">
      <c r="A656" s="104" t="s">
        <v>2202</v>
      </c>
      <c r="B656" s="104" t="s">
        <v>2203</v>
      </c>
      <c r="C656" s="105" t="s">
        <v>2204</v>
      </c>
      <c r="D656" s="106">
        <v>1</v>
      </c>
      <c r="E656" s="107">
        <v>1543.32</v>
      </c>
      <c r="F656" s="107">
        <f>VLOOKUP(A656,[1]Sheet1!$A$1:$F$65536,6,FALSE)</f>
        <v>4.7</v>
      </c>
      <c r="G656" s="108">
        <f>VLOOKUP(A656,[1]Sheet1!$A$1:$G$65536,7,FALSE)</f>
        <v>5</v>
      </c>
      <c r="H656" s="112">
        <v>4.8000000000000001E-2</v>
      </c>
      <c r="I656" s="110">
        <f>VLOOKUP(A656,[1]Sheet1!$A$1:$I$65536,9,FALSE)</f>
        <v>0.66500000000000004</v>
      </c>
      <c r="J656" s="104">
        <f>VLOOKUP(A656,[1]Sheet1!$A$1:$J$65536,10,FALSE)</f>
        <v>0.63</v>
      </c>
      <c r="K656" s="104">
        <f>VLOOKUP(A656,[1]Sheet1!$A$1:$K$65536,11,FALSE)</f>
        <v>0.13</v>
      </c>
    </row>
    <row r="657" spans="1:11" ht="25.5">
      <c r="A657" s="104" t="s">
        <v>2205</v>
      </c>
      <c r="B657" s="104" t="s">
        <v>2206</v>
      </c>
      <c r="C657" s="105" t="s">
        <v>2207</v>
      </c>
      <c r="D657" s="106">
        <v>1</v>
      </c>
      <c r="E657" s="107">
        <v>1928.1</v>
      </c>
      <c r="F657" s="107">
        <f>VLOOKUP(A657,[1]Sheet1!$A$1:$F$65536,6,FALSE)</f>
        <v>4.5999999999999996</v>
      </c>
      <c r="G657" s="108">
        <f>VLOOKUP(A657,[1]Sheet1!$A$1:$G$65536,7,FALSE)</f>
        <v>5.2</v>
      </c>
      <c r="H657" s="112">
        <v>4.8000000000000001E-2</v>
      </c>
      <c r="I657" s="110">
        <f>VLOOKUP(A657,[1]Sheet1!$A$1:$I$65536,9,FALSE)</f>
        <v>0.66500000000000004</v>
      </c>
      <c r="J657" s="104">
        <f>VLOOKUP(A657,[1]Sheet1!$A$1:$J$65536,10,FALSE)</f>
        <v>0.63</v>
      </c>
      <c r="K657" s="104">
        <f>VLOOKUP(A657,[1]Sheet1!$A$1:$K$65536,11,FALSE)</f>
        <v>0.13</v>
      </c>
    </row>
    <row r="658" spans="1:11" ht="25.5">
      <c r="A658" s="104" t="s">
        <v>2208</v>
      </c>
      <c r="B658" s="104" t="s">
        <v>2209</v>
      </c>
      <c r="C658" s="105" t="s">
        <v>2210</v>
      </c>
      <c r="D658" s="106">
        <v>1</v>
      </c>
      <c r="E658" s="107">
        <v>5813.6</v>
      </c>
      <c r="F658" s="107">
        <f>VLOOKUP(A658,[1]Sheet1!$A$1:$F$65536,6,FALSE)</f>
        <v>5.3</v>
      </c>
      <c r="G658" s="108">
        <f>VLOOKUP(A658,[1]Sheet1!$A$1:$G$65536,7,FALSE)</f>
        <v>5.9</v>
      </c>
      <c r="H658" s="112">
        <v>4.8000000000000001E-2</v>
      </c>
      <c r="I658" s="110">
        <f>VLOOKUP(A658,[1]Sheet1!$A$1:$I$65536,9,FALSE)</f>
        <v>0.66500000000000004</v>
      </c>
      <c r="J658" s="104">
        <f>VLOOKUP(A658,[1]Sheet1!$A$1:$J$65536,10,FALSE)</f>
        <v>0.63</v>
      </c>
      <c r="K658" s="104">
        <f>VLOOKUP(A658,[1]Sheet1!$A$1:$K$65536,11,FALSE)</f>
        <v>0.13</v>
      </c>
    </row>
    <row r="659" spans="1:11" ht="12.75">
      <c r="A659" s="104" t="s">
        <v>2211</v>
      </c>
      <c r="B659" s="104" t="s">
        <v>2212</v>
      </c>
      <c r="C659" s="105" t="s">
        <v>2213</v>
      </c>
      <c r="D659" s="106">
        <v>2</v>
      </c>
      <c r="E659" s="107">
        <v>1666.41</v>
      </c>
      <c r="F659" s="107">
        <f>VLOOKUP(A659,[1]Sheet1!$A$1:$F$65536,6,FALSE)</f>
        <v>4</v>
      </c>
      <c r="G659" s="108">
        <f>VLOOKUP(A659,[1]Sheet1!$A$1:$G$65536,7,FALSE)</f>
        <v>4.3</v>
      </c>
      <c r="H659" s="112">
        <v>3.7999999999999999E-2</v>
      </c>
      <c r="I659" s="110">
        <f>VLOOKUP(A659,[1]Sheet1!$A$1:$I$65536,9,FALSE)</f>
        <v>0.67</v>
      </c>
      <c r="J659" s="104">
        <f>VLOOKUP(A659,[1]Sheet1!$A$1:$J$65536,10,FALSE)</f>
        <v>0.63</v>
      </c>
      <c r="K659" s="104">
        <f>VLOOKUP(A659,[1]Sheet1!$A$1:$K$65536,11,FALSE)</f>
        <v>0.16</v>
      </c>
    </row>
    <row r="660" spans="1:11" ht="12.75">
      <c r="A660" s="104" t="s">
        <v>2214</v>
      </c>
      <c r="B660" s="104" t="s">
        <v>2215</v>
      </c>
      <c r="C660" s="105" t="s">
        <v>2216</v>
      </c>
      <c r="D660" s="106">
        <v>2</v>
      </c>
      <c r="E660" s="107">
        <v>3146.36</v>
      </c>
      <c r="F660" s="107">
        <f>VLOOKUP(A660,[1]Sheet1!$A$1:$F$65536,6,FALSE)</f>
        <v>4</v>
      </c>
      <c r="G660" s="108">
        <f>VLOOKUP(A660,[1]Sheet1!$A$1:$G$65536,7,FALSE)</f>
        <v>4.3</v>
      </c>
      <c r="H660" s="112">
        <v>3.7999999999999999E-2</v>
      </c>
      <c r="I660" s="110">
        <f>VLOOKUP(A660,[1]Sheet1!$A$1:$I$65536,9,FALSE)</f>
        <v>0.67</v>
      </c>
      <c r="J660" s="104">
        <f>VLOOKUP(A660,[1]Sheet1!$A$1:$J$65536,10,FALSE)</f>
        <v>0.63</v>
      </c>
      <c r="K660" s="104">
        <f>VLOOKUP(A660,[1]Sheet1!$A$1:$K$65536,11,FALSE)</f>
        <v>0.18</v>
      </c>
    </row>
    <row r="661" spans="1:11" ht="12.75">
      <c r="A661" s="104" t="s">
        <v>2217</v>
      </c>
      <c r="B661" s="104" t="s">
        <v>2218</v>
      </c>
      <c r="C661" s="105" t="s">
        <v>2219</v>
      </c>
      <c r="D661" s="106">
        <v>2</v>
      </c>
      <c r="E661" s="107">
        <v>1495.12</v>
      </c>
      <c r="F661" s="107">
        <f>VLOOKUP(A661,[1]Sheet1!$A$1:$F$65536,6,FALSE)</f>
        <v>4.7</v>
      </c>
      <c r="G661" s="108">
        <f>VLOOKUP(A661,[1]Sheet1!$A$1:$G$65536,7,FALSE)</f>
        <v>5</v>
      </c>
      <c r="H661" s="109">
        <v>3.27E-2</v>
      </c>
      <c r="I661" s="110">
        <f>VLOOKUP(A661,[1]Sheet1!$A$1:$I$65536,9,FALSE)</f>
        <v>0.66</v>
      </c>
      <c r="J661" s="104">
        <f>VLOOKUP(A661,[1]Sheet1!$A$1:$J$65536,10,FALSE)</f>
        <v>0.62</v>
      </c>
      <c r="K661" s="104">
        <f>VLOOKUP(A661,[1]Sheet1!$A$1:$K$65536,11,FALSE)</f>
        <v>0.16</v>
      </c>
    </row>
    <row r="662" spans="1:11" ht="12.75">
      <c r="A662" s="104" t="s">
        <v>2220</v>
      </c>
      <c r="B662" s="104" t="s">
        <v>2221</v>
      </c>
      <c r="C662" s="105" t="s">
        <v>2222</v>
      </c>
      <c r="D662" s="106">
        <v>1</v>
      </c>
      <c r="E662" s="107">
        <v>5200.07</v>
      </c>
      <c r="F662" s="107">
        <f>VLOOKUP(A662,[1]Sheet1!$A$1:$F$65536,6,FALSE)</f>
        <v>4.5</v>
      </c>
      <c r="G662" s="108">
        <f>VLOOKUP(A662,[1]Sheet1!$A$1:$G$65536,7,FALSE)</f>
        <v>5</v>
      </c>
      <c r="H662" s="109">
        <v>4.2799999999999998E-2</v>
      </c>
      <c r="I662" s="110">
        <f>VLOOKUP(A662,[1]Sheet1!$A$1:$I$65536,9,FALSE)</f>
        <v>0.68</v>
      </c>
      <c r="J662" s="104">
        <f>VLOOKUP(A662,[1]Sheet1!$A$1:$J$65536,10,FALSE)</f>
        <v>0.63</v>
      </c>
      <c r="K662" s="104">
        <f>VLOOKUP(A662,[1]Sheet1!$A$1:$K$65536,11,FALSE)</f>
        <v>0.1</v>
      </c>
    </row>
    <row r="663" spans="1:11" ht="12.75">
      <c r="A663" s="104" t="s">
        <v>2223</v>
      </c>
      <c r="B663" s="104" t="s">
        <v>2224</v>
      </c>
      <c r="C663" s="105" t="s">
        <v>2225</v>
      </c>
      <c r="D663" s="106">
        <v>1</v>
      </c>
      <c r="E663" s="107">
        <v>5600.45</v>
      </c>
      <c r="F663" s="107">
        <f>VLOOKUP(A663,[1]Sheet1!$A$1:$F$65536,6,FALSE)</f>
        <v>4.5</v>
      </c>
      <c r="G663" s="108">
        <f>VLOOKUP(A663,[1]Sheet1!$A$1:$G$65536,7,FALSE)</f>
        <v>5</v>
      </c>
      <c r="H663" s="109">
        <v>4.2799999999999998E-2</v>
      </c>
      <c r="I663" s="110">
        <f>VLOOKUP(A663,[1]Sheet1!$A$1:$I$65536,9,FALSE)</f>
        <v>0.68</v>
      </c>
      <c r="J663" s="104">
        <f>VLOOKUP(A663,[1]Sheet1!$A$1:$J$65536,10,FALSE)</f>
        <v>0.63</v>
      </c>
      <c r="K663" s="104">
        <f>VLOOKUP(A663,[1]Sheet1!$A$1:$K$65536,11,FALSE)</f>
        <v>0.1</v>
      </c>
    </row>
    <row r="664" spans="1:11" ht="12.75">
      <c r="A664" s="104" t="s">
        <v>2226</v>
      </c>
      <c r="B664" s="104" t="s">
        <v>2227</v>
      </c>
      <c r="C664" s="105" t="s">
        <v>2228</v>
      </c>
      <c r="D664" s="106">
        <v>1</v>
      </c>
      <c r="E664" s="107">
        <v>3181.26</v>
      </c>
      <c r="F664" s="107">
        <f>VLOOKUP(A664,[1]Sheet1!$A$1:$F$65536,6,FALSE)</f>
        <v>8.9</v>
      </c>
      <c r="G664" s="108">
        <f>VLOOKUP(A664,[1]Sheet1!$A$1:$G$65536,7,FALSE)</f>
        <v>9.5</v>
      </c>
      <c r="H664" s="109">
        <v>7.2599999999999998E-2</v>
      </c>
      <c r="I664" s="110">
        <f>VLOOKUP(A664,[1]Sheet1!$A$1:$I$65536,9,FALSE)</f>
        <v>1.28</v>
      </c>
      <c r="J664" s="104">
        <f>VLOOKUP(A664,[1]Sheet1!$A$1:$J$65536,10,FALSE)</f>
        <v>0.63</v>
      </c>
      <c r="K664" s="104">
        <f>VLOOKUP(A664,[1]Sheet1!$A$1:$K$65536,11,FALSE)</f>
        <v>0.09</v>
      </c>
    </row>
    <row r="665" spans="1:11" ht="12.75">
      <c r="A665" s="104" t="s">
        <v>2229</v>
      </c>
      <c r="B665" s="104" t="s">
        <v>2230</v>
      </c>
      <c r="C665" s="105" t="s">
        <v>2231</v>
      </c>
      <c r="D665" s="106">
        <v>1</v>
      </c>
      <c r="E665" s="107">
        <v>3816.36</v>
      </c>
      <c r="F665" s="107">
        <f>VLOOKUP(A665,[1]Sheet1!$A$1:$F$65536,6,FALSE)</f>
        <v>8.5</v>
      </c>
      <c r="G665" s="108">
        <f>VLOOKUP(A665,[1]Sheet1!$A$1:$G$65536,7,FALSE)</f>
        <v>9</v>
      </c>
      <c r="H665" s="109">
        <v>7.2599999999999998E-2</v>
      </c>
      <c r="I665" s="110">
        <f>VLOOKUP(A665,[1]Sheet1!$A$1:$I$65536,9,FALSE)</f>
        <v>1.28</v>
      </c>
      <c r="J665" s="104">
        <f>VLOOKUP(A665,[1]Sheet1!$A$1:$J$65536,10,FALSE)</f>
        <v>0.63</v>
      </c>
      <c r="K665" s="104">
        <f>VLOOKUP(A665,[1]Sheet1!$A$1:$K$65536,11,FALSE)</f>
        <v>0.09</v>
      </c>
    </row>
    <row r="666" spans="1:11" ht="12.75">
      <c r="A666" s="104" t="s">
        <v>2232</v>
      </c>
      <c r="B666" s="104" t="s">
        <v>2233</v>
      </c>
      <c r="C666" s="105" t="s">
        <v>2234</v>
      </c>
      <c r="D666" s="106">
        <v>1</v>
      </c>
      <c r="E666" s="107">
        <v>1560.98</v>
      </c>
      <c r="F666" s="107">
        <f>VLOOKUP(A666,[1]Sheet1!$A$1:$F$65536,6,FALSE)</f>
        <v>5.08</v>
      </c>
      <c r="G666" s="108">
        <f>VLOOKUP(A666,[1]Sheet1!$A$1:$G$65536,7,FALSE)</f>
        <v>5.63</v>
      </c>
      <c r="H666" s="109">
        <v>4.19E-2</v>
      </c>
      <c r="I666" s="110">
        <f>VLOOKUP(A666,[1]Sheet1!$A$1:$I$65536,9,FALSE)</f>
        <v>1.27</v>
      </c>
      <c r="J666" s="104">
        <f>VLOOKUP(A666,[1]Sheet1!$A$1:$J$65536,10,FALSE)</f>
        <v>0.33</v>
      </c>
      <c r="K666" s="104">
        <f>VLOOKUP(A666,[1]Sheet1!$A$1:$K$65536,11,FALSE)</f>
        <v>0.1</v>
      </c>
    </row>
    <row r="667" spans="1:11" ht="12.75">
      <c r="A667" s="104" t="s">
        <v>2235</v>
      </c>
      <c r="B667" s="104" t="s">
        <v>2236</v>
      </c>
      <c r="C667" s="105" t="s">
        <v>2237</v>
      </c>
      <c r="D667" s="106">
        <v>1</v>
      </c>
      <c r="E667" s="107">
        <v>5739.86</v>
      </c>
      <c r="F667" s="107">
        <f>VLOOKUP(A667,[1]Sheet1!$A$1:$F$65536,6,FALSE)</f>
        <v>4.2</v>
      </c>
      <c r="G667" s="108">
        <f>VLOOKUP(A667,[1]Sheet1!$A$1:$G$65536,7,FALSE)</f>
        <v>4.7</v>
      </c>
      <c r="H667" s="109">
        <v>4.19E-2</v>
      </c>
      <c r="I667" s="110">
        <f>VLOOKUP(A667,[1]Sheet1!$A$1:$I$65536,9,FALSE)</f>
        <v>1.27</v>
      </c>
      <c r="J667" s="104">
        <f>VLOOKUP(A667,[1]Sheet1!$A$1:$J$65536,10,FALSE)</f>
        <v>0.33</v>
      </c>
      <c r="K667" s="104">
        <f>VLOOKUP(A667,[1]Sheet1!$A$1:$K$65536,11,FALSE)</f>
        <v>0.1</v>
      </c>
    </row>
    <row r="668" spans="1:11" ht="12.75">
      <c r="A668" s="104" t="s">
        <v>2238</v>
      </c>
      <c r="B668" s="104" t="s">
        <v>2239</v>
      </c>
      <c r="C668" s="105" t="s">
        <v>2240</v>
      </c>
      <c r="D668" s="106">
        <v>1</v>
      </c>
      <c r="E668" s="107">
        <v>1891</v>
      </c>
      <c r="F668" s="107">
        <f>VLOOKUP(A668,[1]Sheet1!$A$1:$F$65536,6,FALSE)</f>
        <v>4.8</v>
      </c>
      <c r="G668" s="108">
        <f>VLOOKUP(A668,[1]Sheet1!$A$1:$G$65536,7,FALSE)</f>
        <v>5.3</v>
      </c>
      <c r="H668" s="109">
        <v>4.1300000000000003E-2</v>
      </c>
      <c r="I668" s="110">
        <f>VLOOKUP(A668,[1]Sheet1!$A$1:$I$65536,9,FALSE)</f>
        <v>1.25</v>
      </c>
      <c r="J668" s="104">
        <f>VLOOKUP(A668,[1]Sheet1!$A$1:$J$65536,10,FALSE)</f>
        <v>0.33</v>
      </c>
      <c r="K668" s="104">
        <f>VLOOKUP(A668,[1]Sheet1!$A$1:$K$65536,11,FALSE)</f>
        <v>0.1</v>
      </c>
    </row>
    <row r="669" spans="1:11" ht="12.75">
      <c r="A669" s="104" t="s">
        <v>2241</v>
      </c>
      <c r="B669" s="104" t="s">
        <v>2242</v>
      </c>
      <c r="C669" s="105" t="s">
        <v>2243</v>
      </c>
      <c r="D669" s="106">
        <v>1</v>
      </c>
      <c r="E669" s="107">
        <v>1546.03</v>
      </c>
      <c r="F669" s="107">
        <f>VLOOKUP(A669,[1]Sheet1!$A$1:$F$65536,6,FALSE)</f>
        <v>5</v>
      </c>
      <c r="G669" s="108">
        <f>VLOOKUP(A669,[1]Sheet1!$A$1:$G$65536,7,FALSE)</f>
        <v>5.5</v>
      </c>
      <c r="H669" s="109">
        <v>4.2799999999999998E-2</v>
      </c>
      <c r="I669" s="110">
        <f>VLOOKUP(A669,[1]Sheet1!$A$1:$I$65536,9,FALSE)</f>
        <v>0.68</v>
      </c>
      <c r="J669" s="104">
        <f>VLOOKUP(A669,[1]Sheet1!$A$1:$J$65536,10,FALSE)</f>
        <v>0.63</v>
      </c>
      <c r="K669" s="104">
        <f>VLOOKUP(A669,[1]Sheet1!$A$1:$K$65536,11,FALSE)</f>
        <v>0.1</v>
      </c>
    </row>
    <row r="670" spans="1:11" ht="12.75">
      <c r="A670" s="104" t="s">
        <v>2244</v>
      </c>
      <c r="B670" s="104" t="s">
        <v>2245</v>
      </c>
      <c r="C670" s="105" t="s">
        <v>2246</v>
      </c>
      <c r="D670" s="106">
        <v>1</v>
      </c>
      <c r="E670" s="107">
        <v>5353.84</v>
      </c>
      <c r="F670" s="107">
        <f>VLOOKUP(A670,[1]Sheet1!$A$1:$F$65536,6,FALSE)</f>
        <v>5.7</v>
      </c>
      <c r="G670" s="108">
        <f>VLOOKUP(A670,[1]Sheet1!$A$1:$G$65536,7,FALSE)</f>
        <v>6.2</v>
      </c>
      <c r="H670" s="109">
        <v>4.2799999999999998E-2</v>
      </c>
      <c r="I670" s="110">
        <f>VLOOKUP(A670,[1]Sheet1!$A$1:$I$65536,9,FALSE)</f>
        <v>0.68</v>
      </c>
      <c r="J670" s="104">
        <f>VLOOKUP(A670,[1]Sheet1!$A$1:$J$65536,10,FALSE)</f>
        <v>0.63</v>
      </c>
      <c r="K670" s="104">
        <f>VLOOKUP(A670,[1]Sheet1!$A$1:$K$65536,11,FALSE)</f>
        <v>0.1</v>
      </c>
    </row>
    <row r="671" spans="1:11" ht="12.75">
      <c r="A671" s="104" t="s">
        <v>2247</v>
      </c>
      <c r="B671" s="104" t="s">
        <v>2248</v>
      </c>
      <c r="C671" s="105" t="s">
        <v>2249</v>
      </c>
      <c r="D671" s="106">
        <v>1</v>
      </c>
      <c r="E671" s="107">
        <v>1888.71</v>
      </c>
      <c r="F671" s="107">
        <f>VLOOKUP(A671,[1]Sheet1!$A$1:$F$65536,6,FALSE)</f>
        <v>4.3</v>
      </c>
      <c r="G671" s="108">
        <f>VLOOKUP(A671,[1]Sheet1!$A$1:$G$65536,7,FALSE)</f>
        <v>4.8</v>
      </c>
      <c r="H671" s="109">
        <v>4.3499999999999997E-2</v>
      </c>
      <c r="I671" s="110">
        <f>VLOOKUP(A671,[1]Sheet1!$A$1:$I$65536,9,FALSE)</f>
        <v>0.69</v>
      </c>
      <c r="J671" s="104">
        <f>VLOOKUP(A671,[1]Sheet1!$A$1:$J$65536,10,FALSE)</f>
        <v>0.63</v>
      </c>
      <c r="K671" s="104">
        <f>VLOOKUP(A671,[1]Sheet1!$A$1:$K$65536,11,FALSE)</f>
        <v>0.1</v>
      </c>
    </row>
    <row r="672" spans="1:11" ht="12.75">
      <c r="A672" s="104" t="s">
        <v>2250</v>
      </c>
      <c r="B672" s="104" t="s">
        <v>2251</v>
      </c>
      <c r="C672" s="105" t="s">
        <v>2252</v>
      </c>
      <c r="D672" s="106">
        <v>1</v>
      </c>
      <c r="E672" s="107">
        <v>5739.86</v>
      </c>
      <c r="F672" s="107">
        <f>VLOOKUP(A672,[1]Sheet1!$A$1:$F$65536,6,FALSE)</f>
        <v>4.2</v>
      </c>
      <c r="G672" s="108">
        <f>VLOOKUP(A672,[1]Sheet1!$A$1:$G$65536,7,FALSE)</f>
        <v>4.7</v>
      </c>
      <c r="H672" s="109">
        <v>4.2799999999999998E-2</v>
      </c>
      <c r="I672" s="110">
        <f>VLOOKUP(A672,[1]Sheet1!$A$1:$I$65536,9,FALSE)</f>
        <v>0.68</v>
      </c>
      <c r="J672" s="104">
        <f>VLOOKUP(A672,[1]Sheet1!$A$1:$J$65536,10,FALSE)</f>
        <v>0.63</v>
      </c>
      <c r="K672" s="104">
        <f>VLOOKUP(A672,[1]Sheet1!$A$1:$K$65536,11,FALSE)</f>
        <v>0.1</v>
      </c>
    </row>
    <row r="673" spans="1:11" ht="12.75">
      <c r="A673" s="104" t="s">
        <v>2253</v>
      </c>
      <c r="B673" s="104" t="s">
        <v>2254</v>
      </c>
      <c r="C673" s="105" t="s">
        <v>2255</v>
      </c>
      <c r="D673" s="106">
        <v>5</v>
      </c>
      <c r="E673" s="107">
        <v>478.82</v>
      </c>
      <c r="F673" s="107">
        <f>VLOOKUP(A673,[1]Sheet1!$A$1:$F$65536,6,FALSE)</f>
        <v>0</v>
      </c>
      <c r="G673" s="108">
        <f>VLOOKUP(A673,[1]Sheet1!$A$1:$G$65536,7,FALSE)</f>
        <v>0</v>
      </c>
      <c r="H673" s="109">
        <v>2.2000000000000001E-3</v>
      </c>
      <c r="I673" s="110">
        <f>VLOOKUP(A673,[1]Sheet1!$A$1:$I$65536,9,FALSE)</f>
        <v>0</v>
      </c>
      <c r="J673" s="104">
        <f>VLOOKUP(A673,[1]Sheet1!$A$1:$J$65536,10,FALSE)</f>
        <v>0</v>
      </c>
      <c r="K673" s="104">
        <f>VLOOKUP(A673,[1]Sheet1!$A$1:$K$65536,11,FALSE)</f>
        <v>0</v>
      </c>
    </row>
    <row r="674" spans="1:11" ht="12.75">
      <c r="A674" s="104" t="s">
        <v>2256</v>
      </c>
      <c r="B674" s="104" t="s">
        <v>2257</v>
      </c>
      <c r="C674" s="105" t="s">
        <v>2258</v>
      </c>
      <c r="D674" s="106">
        <v>2</v>
      </c>
      <c r="E674" s="107">
        <v>660.02</v>
      </c>
      <c r="F674" s="107">
        <f>VLOOKUP(A674,[1]Sheet1!$A$1:$F$65536,6,FALSE)</f>
        <v>0</v>
      </c>
      <c r="G674" s="108">
        <f>VLOOKUP(A674,[1]Sheet1!$A$1:$G$65536,7,FALSE)</f>
        <v>0</v>
      </c>
      <c r="H674" s="112">
        <v>1.0999999999999999E-2</v>
      </c>
      <c r="I674" s="110">
        <f>VLOOKUP(A674,[1]Sheet1!$A$1:$I$65536,9,FALSE)</f>
        <v>0</v>
      </c>
      <c r="J674" s="104">
        <f>VLOOKUP(A674,[1]Sheet1!$A$1:$J$65536,10,FALSE)</f>
        <v>0</v>
      </c>
      <c r="K674" s="104">
        <f>VLOOKUP(A674,[1]Sheet1!$A$1:$K$65536,11,FALSE)</f>
        <v>0</v>
      </c>
    </row>
    <row r="675" spans="1:11" ht="12.75">
      <c r="A675" s="104" t="s">
        <v>2259</v>
      </c>
      <c r="B675" s="104" t="s">
        <v>2260</v>
      </c>
      <c r="C675" s="105" t="s">
        <v>2261</v>
      </c>
      <c r="D675" s="106">
        <v>2</v>
      </c>
      <c r="E675" s="107">
        <v>1051.3699999999999</v>
      </c>
      <c r="F675" s="107">
        <f>VLOOKUP(A675,[1]Sheet1!$A$1:$F$65536,6,FALSE)</f>
        <v>0</v>
      </c>
      <c r="G675" s="108">
        <f>VLOOKUP(A675,[1]Sheet1!$A$1:$G$65536,7,FALSE)</f>
        <v>0</v>
      </c>
      <c r="H675" s="109">
        <v>2.1399999999999999E-2</v>
      </c>
      <c r="I675" s="110">
        <f>VLOOKUP(A675,[1]Sheet1!$A$1:$I$65536,9,FALSE)</f>
        <v>0</v>
      </c>
      <c r="J675" s="104">
        <f>VLOOKUP(A675,[1]Sheet1!$A$1:$J$65536,10,FALSE)</f>
        <v>0</v>
      </c>
      <c r="K675" s="104">
        <f>VLOOKUP(A675,[1]Sheet1!$A$1:$K$65536,11,FALSE)</f>
        <v>0</v>
      </c>
    </row>
    <row r="676" spans="1:11" ht="12.75">
      <c r="A676" s="104" t="s">
        <v>2262</v>
      </c>
      <c r="B676" s="104" t="s">
        <v>2263</v>
      </c>
      <c r="C676" s="105" t="s">
        <v>2264</v>
      </c>
      <c r="D676" s="106">
        <v>800</v>
      </c>
      <c r="E676" s="107">
        <v>42.8</v>
      </c>
      <c r="F676" s="107">
        <f>VLOOKUP(A676,[1]Sheet1!$A$1:$F$65536,6,FALSE)</f>
        <v>0</v>
      </c>
      <c r="G676" s="108">
        <f>VLOOKUP(A676,[1]Sheet1!$A$1:$G$65536,7,FALSE)</f>
        <v>0</v>
      </c>
      <c r="H676" s="109">
        <v>1E-4</v>
      </c>
      <c r="I676" s="110">
        <f>VLOOKUP(A676,[1]Sheet1!$A$1:$I$65536,9,FALSE)</f>
        <v>0</v>
      </c>
      <c r="J676" s="104">
        <f>VLOOKUP(A676,[1]Sheet1!$A$1:$J$65536,10,FALSE)</f>
        <v>0</v>
      </c>
      <c r="K676" s="104">
        <f>VLOOKUP(A676,[1]Sheet1!$A$1:$K$65536,11,FALSE)</f>
        <v>0</v>
      </c>
    </row>
    <row r="677" spans="1:11" ht="12.75">
      <c r="A677" s="104" t="s">
        <v>2265</v>
      </c>
      <c r="B677" s="104" t="s">
        <v>2266</v>
      </c>
      <c r="C677" s="105" t="s">
        <v>2267</v>
      </c>
      <c r="D677" s="106">
        <v>800</v>
      </c>
      <c r="E677" s="107">
        <v>13.17</v>
      </c>
      <c r="F677" s="107">
        <f>VLOOKUP(A677,[1]Sheet1!$A$1:$F$65536,6,FALSE)</f>
        <v>0</v>
      </c>
      <c r="G677" s="108">
        <f>VLOOKUP(A677,[1]Sheet1!$A$1:$G$65536,7,FALSE)</f>
        <v>0</v>
      </c>
      <c r="H677" s="109">
        <v>1E-4</v>
      </c>
      <c r="I677" s="110">
        <f>VLOOKUP(A677,[1]Sheet1!$A$1:$I$65536,9,FALSE)</f>
        <v>0</v>
      </c>
      <c r="J677" s="104">
        <f>VLOOKUP(A677,[1]Sheet1!$A$1:$J$65536,10,FALSE)</f>
        <v>0</v>
      </c>
      <c r="K677" s="104">
        <f>VLOOKUP(A677,[1]Sheet1!$A$1:$K$65536,11,FALSE)</f>
        <v>0</v>
      </c>
    </row>
    <row r="678" spans="1:11" ht="12.75">
      <c r="A678" s="104" t="s">
        <v>2268</v>
      </c>
      <c r="B678" s="104" t="s">
        <v>2269</v>
      </c>
      <c r="C678" s="105" t="s">
        <v>2270</v>
      </c>
      <c r="D678" s="106">
        <v>30</v>
      </c>
      <c r="E678" s="107">
        <v>374.23</v>
      </c>
      <c r="F678" s="107">
        <f>VLOOKUP(A678,[1]Sheet1!$A$1:$F$65536,6,FALSE)</f>
        <v>0</v>
      </c>
      <c r="G678" s="108">
        <f>VLOOKUP(A678,[1]Sheet1!$A$1:$G$65536,7,FALSE)</f>
        <v>0</v>
      </c>
      <c r="H678" s="109">
        <v>5.9999999999999995E-4</v>
      </c>
      <c r="I678" s="110">
        <f>VLOOKUP(A678,[1]Sheet1!$A$1:$I$65536,9,FALSE)</f>
        <v>0</v>
      </c>
      <c r="J678" s="104">
        <f>VLOOKUP(A678,[1]Sheet1!$A$1:$J$65536,10,FALSE)</f>
        <v>0</v>
      </c>
      <c r="K678" s="104">
        <f>VLOOKUP(A678,[1]Sheet1!$A$1:$K$65536,11,FALSE)</f>
        <v>0</v>
      </c>
    </row>
    <row r="679" spans="1:11" ht="25.5">
      <c r="A679" s="104" t="s">
        <v>2271</v>
      </c>
      <c r="B679" s="104" t="s">
        <v>2272</v>
      </c>
      <c r="C679" s="105" t="s">
        <v>2273</v>
      </c>
      <c r="D679" s="106">
        <v>10</v>
      </c>
      <c r="E679" s="107">
        <v>1082.56</v>
      </c>
      <c r="F679" s="107">
        <f>VLOOKUP(A679,[1]Sheet1!$A$1:$F$65536,6,FALSE)</f>
        <v>0</v>
      </c>
      <c r="G679" s="108">
        <f>VLOOKUP(A679,[1]Sheet1!$A$1:$G$65536,7,FALSE)</f>
        <v>0</v>
      </c>
      <c r="H679" s="113">
        <v>0</v>
      </c>
      <c r="I679" s="110">
        <f>VLOOKUP(A679,[1]Sheet1!$A$1:$I$65536,9,FALSE)</f>
        <v>0</v>
      </c>
      <c r="J679" s="104">
        <f>VLOOKUP(A679,[1]Sheet1!$A$1:$J$65536,10,FALSE)</f>
        <v>0</v>
      </c>
      <c r="K679" s="104">
        <f>VLOOKUP(A679,[1]Sheet1!$A$1:$K$65536,11,FALSE)</f>
        <v>0</v>
      </c>
    </row>
    <row r="680" spans="1:11" ht="25.5">
      <c r="A680" s="104" t="s">
        <v>2274</v>
      </c>
      <c r="B680" s="104" t="s">
        <v>2275</v>
      </c>
      <c r="C680" s="105" t="s">
        <v>2276</v>
      </c>
      <c r="D680" s="106">
        <v>10</v>
      </c>
      <c r="E680" s="107">
        <v>1292.69</v>
      </c>
      <c r="F680" s="107">
        <f>VLOOKUP(A680,[1]Sheet1!$A$1:$F$65536,6,FALSE)</f>
        <v>0</v>
      </c>
      <c r="G680" s="108">
        <f>VLOOKUP(A680,[1]Sheet1!$A$1:$G$65536,7,FALSE)</f>
        <v>0</v>
      </c>
      <c r="H680" s="113">
        <v>0</v>
      </c>
      <c r="I680" s="110">
        <f>VLOOKUP(A680,[1]Sheet1!$A$1:$I$65536,9,FALSE)</f>
        <v>0</v>
      </c>
      <c r="J680" s="104">
        <f>VLOOKUP(A680,[1]Sheet1!$A$1:$J$65536,10,FALSE)</f>
        <v>0</v>
      </c>
      <c r="K680" s="104">
        <f>VLOOKUP(A680,[1]Sheet1!$A$1:$K$65536,11,FALSE)</f>
        <v>0</v>
      </c>
    </row>
    <row r="681" spans="1:11" ht="12.75">
      <c r="A681" s="104" t="s">
        <v>2277</v>
      </c>
      <c r="B681" s="104" t="s">
        <v>2278</v>
      </c>
      <c r="C681" s="105" t="s">
        <v>2279</v>
      </c>
      <c r="D681" s="106">
        <v>8</v>
      </c>
      <c r="E681" s="107">
        <v>194.28</v>
      </c>
      <c r="F681" s="107">
        <f>VLOOKUP(A681,[1]Sheet1!$A$1:$F$65536,6,FALSE)</f>
        <v>0</v>
      </c>
      <c r="G681" s="108">
        <f>VLOOKUP(A681,[1]Sheet1!$A$1:$G$65536,7,FALSE)</f>
        <v>0</v>
      </c>
      <c r="H681" s="109">
        <v>1.9300000000000001E-2</v>
      </c>
      <c r="I681" s="110">
        <f>VLOOKUP(A681,[1]Sheet1!$A$1:$I$65536,9,FALSE)</f>
        <v>0</v>
      </c>
      <c r="J681" s="104">
        <f>VLOOKUP(A681,[1]Sheet1!$A$1:$J$65536,10,FALSE)</f>
        <v>0</v>
      </c>
      <c r="K681" s="104">
        <f>VLOOKUP(A681,[1]Sheet1!$A$1:$K$65536,11,FALSE)</f>
        <v>0</v>
      </c>
    </row>
    <row r="682" spans="1:11" ht="12.75">
      <c r="A682" s="104" t="s">
        <v>2280</v>
      </c>
      <c r="B682" s="104" t="s">
        <v>2281</v>
      </c>
      <c r="C682" s="105" t="s">
        <v>2282</v>
      </c>
      <c r="D682" s="106">
        <v>36</v>
      </c>
      <c r="E682" s="107">
        <v>172.58</v>
      </c>
      <c r="F682" s="107">
        <f>VLOOKUP(A682,[1]Sheet1!$A$1:$F$65536,6,FALSE)</f>
        <v>0</v>
      </c>
      <c r="G682" s="108">
        <f>VLOOKUP(A682,[1]Sheet1!$A$1:$G$65536,7,FALSE)</f>
        <v>0</v>
      </c>
      <c r="H682" s="109">
        <v>1.9E-3</v>
      </c>
      <c r="I682" s="110">
        <f>VLOOKUP(A682,[1]Sheet1!$A$1:$I$65536,9,FALSE)</f>
        <v>0</v>
      </c>
      <c r="J682" s="104">
        <f>VLOOKUP(A682,[1]Sheet1!$A$1:$J$65536,10,FALSE)</f>
        <v>0</v>
      </c>
      <c r="K682" s="104">
        <f>VLOOKUP(A682,[1]Sheet1!$A$1:$K$65536,11,FALSE)</f>
        <v>0</v>
      </c>
    </row>
    <row r="683" spans="1:11" ht="12.75">
      <c r="A683" s="104" t="s">
        <v>2283</v>
      </c>
      <c r="B683" s="104" t="s">
        <v>2284</v>
      </c>
      <c r="C683" s="105" t="s">
        <v>2285</v>
      </c>
      <c r="D683" s="106">
        <v>36</v>
      </c>
      <c r="E683" s="107">
        <v>255.19</v>
      </c>
      <c r="F683" s="107">
        <f>VLOOKUP(A683,[1]Sheet1!$A$1:$F$65536,6,FALSE)</f>
        <v>0</v>
      </c>
      <c r="G683" s="108">
        <f>VLOOKUP(A683,[1]Sheet1!$A$1:$G$65536,7,FALSE)</f>
        <v>0</v>
      </c>
      <c r="H683" s="109">
        <v>1.9E-3</v>
      </c>
      <c r="I683" s="110">
        <f>VLOOKUP(A683,[1]Sheet1!$A$1:$I$65536,9,FALSE)</f>
        <v>0</v>
      </c>
      <c r="J683" s="104">
        <f>VLOOKUP(A683,[1]Sheet1!$A$1:$J$65536,10,FALSE)</f>
        <v>0</v>
      </c>
      <c r="K683" s="104">
        <f>VLOOKUP(A683,[1]Sheet1!$A$1:$K$65536,11,FALSE)</f>
        <v>0</v>
      </c>
    </row>
    <row r="684" spans="1:11" ht="12.75">
      <c r="A684" s="104" t="s">
        <v>2286</v>
      </c>
      <c r="B684" s="104" t="s">
        <v>2287</v>
      </c>
      <c r="C684" s="105" t="s">
        <v>2288</v>
      </c>
      <c r="D684" s="106">
        <v>36</v>
      </c>
      <c r="E684" s="107">
        <v>255.19</v>
      </c>
      <c r="F684" s="107">
        <f>VLOOKUP(A684,[1]Sheet1!$A$1:$F$65536,6,FALSE)</f>
        <v>0</v>
      </c>
      <c r="G684" s="108">
        <f>VLOOKUP(A684,[1]Sheet1!$A$1:$G$65536,7,FALSE)</f>
        <v>0</v>
      </c>
      <c r="H684" s="109">
        <v>1.9E-3</v>
      </c>
      <c r="I684" s="110">
        <f>VLOOKUP(A684,[1]Sheet1!$A$1:$I$65536,9,FALSE)</f>
        <v>0</v>
      </c>
      <c r="J684" s="104">
        <f>VLOOKUP(A684,[1]Sheet1!$A$1:$J$65536,10,FALSE)</f>
        <v>0</v>
      </c>
      <c r="K684" s="104">
        <f>VLOOKUP(A684,[1]Sheet1!$A$1:$K$65536,11,FALSE)</f>
        <v>0</v>
      </c>
    </row>
    <row r="685" spans="1:11" ht="12.75">
      <c r="A685" s="104" t="s">
        <v>2289</v>
      </c>
      <c r="B685" s="104" t="s">
        <v>2290</v>
      </c>
      <c r="C685" s="105" t="s">
        <v>2291</v>
      </c>
      <c r="D685" s="106">
        <v>12</v>
      </c>
      <c r="E685" s="107">
        <v>123.52</v>
      </c>
      <c r="F685" s="107">
        <f>VLOOKUP(A685,[1]Sheet1!$A$1:$F$65536,6,FALSE)</f>
        <v>0</v>
      </c>
      <c r="G685" s="108">
        <f>VLOOKUP(A685,[1]Sheet1!$A$1:$G$65536,7,FALSE)</f>
        <v>0</v>
      </c>
      <c r="H685" s="113">
        <v>0</v>
      </c>
      <c r="I685" s="110">
        <f>VLOOKUP(A685,[1]Sheet1!$A$1:$I$65536,9,FALSE)</f>
        <v>0</v>
      </c>
      <c r="J685" s="104">
        <f>VLOOKUP(A685,[1]Sheet1!$A$1:$J$65536,10,FALSE)</f>
        <v>0</v>
      </c>
      <c r="K685" s="104">
        <f>VLOOKUP(A685,[1]Sheet1!$A$1:$K$65536,11,FALSE)</f>
        <v>0</v>
      </c>
    </row>
    <row r="686" spans="1:11" ht="12.75">
      <c r="A686" s="104" t="s">
        <v>2292</v>
      </c>
      <c r="B686" s="104" t="s">
        <v>2293</v>
      </c>
      <c r="C686" s="105" t="s">
        <v>2294</v>
      </c>
      <c r="D686" s="106">
        <v>12</v>
      </c>
      <c r="E686" s="107">
        <v>152.58000000000001</v>
      </c>
      <c r="F686" s="107">
        <f>VLOOKUP(A686,[1]Sheet1!$A$1:$F$65536,6,FALSE)</f>
        <v>0</v>
      </c>
      <c r="G686" s="108">
        <f>VLOOKUP(A686,[1]Sheet1!$A$1:$G$65536,7,FALSE)</f>
        <v>0</v>
      </c>
      <c r="H686" s="113">
        <v>0</v>
      </c>
      <c r="I686" s="110">
        <f>VLOOKUP(A686,[1]Sheet1!$A$1:$I$65536,9,FALSE)</f>
        <v>0</v>
      </c>
      <c r="J686" s="104">
        <f>VLOOKUP(A686,[1]Sheet1!$A$1:$J$65536,10,FALSE)</f>
        <v>0</v>
      </c>
      <c r="K686" s="104">
        <f>VLOOKUP(A686,[1]Sheet1!$A$1:$K$65536,11,FALSE)</f>
        <v>0</v>
      </c>
    </row>
    <row r="687" spans="1:11" ht="12.75">
      <c r="A687" s="104" t="s">
        <v>2295</v>
      </c>
      <c r="B687" s="104" t="s">
        <v>2296</v>
      </c>
      <c r="C687" s="105" t="s">
        <v>2297</v>
      </c>
      <c r="D687" s="106">
        <v>12</v>
      </c>
      <c r="E687" s="107">
        <v>152.58000000000001</v>
      </c>
      <c r="F687" s="107">
        <f>VLOOKUP(A687,[1]Sheet1!$A$1:$F$65536,6,FALSE)</f>
        <v>0</v>
      </c>
      <c r="G687" s="108">
        <f>VLOOKUP(A687,[1]Sheet1!$A$1:$G$65536,7,FALSE)</f>
        <v>0</v>
      </c>
      <c r="H687" s="113">
        <v>0</v>
      </c>
      <c r="I687" s="110">
        <f>VLOOKUP(A687,[1]Sheet1!$A$1:$I$65536,9,FALSE)</f>
        <v>0</v>
      </c>
      <c r="J687" s="104">
        <f>VLOOKUP(A687,[1]Sheet1!$A$1:$J$65536,10,FALSE)</f>
        <v>0</v>
      </c>
      <c r="K687" s="104">
        <f>VLOOKUP(A687,[1]Sheet1!$A$1:$K$65536,11,FALSE)</f>
        <v>0</v>
      </c>
    </row>
    <row r="688" spans="1:11" ht="12.75">
      <c r="A688" s="104" t="s">
        <v>2298</v>
      </c>
      <c r="B688" s="104" t="s">
        <v>2299</v>
      </c>
      <c r="C688" s="105" t="s">
        <v>2300</v>
      </c>
      <c r="D688" s="106">
        <v>2</v>
      </c>
      <c r="E688" s="107">
        <v>341.69</v>
      </c>
      <c r="F688" s="107">
        <f>VLOOKUP(A688,[1]Sheet1!$A$1:$F$65536,6,FALSE)</f>
        <v>0</v>
      </c>
      <c r="G688" s="108">
        <f>VLOOKUP(A688,[1]Sheet1!$A$1:$G$65536,7,FALSE)</f>
        <v>0</v>
      </c>
      <c r="H688" s="109">
        <v>1.46E-2</v>
      </c>
      <c r="I688" s="110">
        <f>VLOOKUP(A688,[1]Sheet1!$A$1:$I$65536,9,FALSE)</f>
        <v>0</v>
      </c>
      <c r="J688" s="104">
        <f>VLOOKUP(A688,[1]Sheet1!$A$1:$J$65536,10,FALSE)</f>
        <v>0</v>
      </c>
      <c r="K688" s="104">
        <f>VLOOKUP(A688,[1]Sheet1!$A$1:$K$65536,11,FALSE)</f>
        <v>0</v>
      </c>
    </row>
    <row r="689" spans="1:11" ht="12.75">
      <c r="A689" s="104" t="s">
        <v>2301</v>
      </c>
      <c r="B689" s="104" t="s">
        <v>2302</v>
      </c>
      <c r="C689" s="105" t="s">
        <v>2303</v>
      </c>
      <c r="D689" s="106">
        <v>0</v>
      </c>
      <c r="E689" s="107">
        <v>115.95</v>
      </c>
      <c r="F689" s="107">
        <f>VLOOKUP(A689,[1]Sheet1!$A$1:$F$65536,6,FALSE)</f>
        <v>0</v>
      </c>
      <c r="G689" s="108">
        <f>VLOOKUP(A689,[1]Sheet1!$A$1:$G$65536,7,FALSE)</f>
        <v>0</v>
      </c>
      <c r="H689" s="113">
        <v>0</v>
      </c>
      <c r="I689" s="110">
        <f>VLOOKUP(A689,[1]Sheet1!$A$1:$I$65536,9,FALSE)</f>
        <v>0</v>
      </c>
      <c r="J689" s="104">
        <f>VLOOKUP(A689,[1]Sheet1!$A$1:$J$65536,10,FALSE)</f>
        <v>0</v>
      </c>
      <c r="K689" s="104">
        <f>VLOOKUP(A689,[1]Sheet1!$A$1:$K$65536,11,FALSE)</f>
        <v>0</v>
      </c>
    </row>
    <row r="690" spans="1:11" ht="12.75">
      <c r="A690" s="104" t="s">
        <v>2304</v>
      </c>
      <c r="B690" s="104" t="s">
        <v>2305</v>
      </c>
      <c r="C690" s="105" t="s">
        <v>2306</v>
      </c>
      <c r="D690" s="106">
        <v>20</v>
      </c>
      <c r="E690" s="107">
        <v>115.95</v>
      </c>
      <c r="F690" s="107">
        <f>VLOOKUP(A690,[1]Sheet1!$A$1:$F$65536,6,FALSE)</f>
        <v>0</v>
      </c>
      <c r="G690" s="108">
        <f>VLOOKUP(A690,[1]Sheet1!$A$1:$G$65536,7,FALSE)</f>
        <v>0</v>
      </c>
      <c r="H690" s="109">
        <v>1E-4</v>
      </c>
      <c r="I690" s="110">
        <f>VLOOKUP(A690,[1]Sheet1!$A$1:$I$65536,9,FALSE)</f>
        <v>0</v>
      </c>
      <c r="J690" s="104">
        <f>VLOOKUP(A690,[1]Sheet1!$A$1:$J$65536,10,FALSE)</f>
        <v>0</v>
      </c>
      <c r="K690" s="104">
        <f>VLOOKUP(A690,[1]Sheet1!$A$1:$K$65536,11,FALSE)</f>
        <v>0</v>
      </c>
    </row>
    <row r="691" spans="1:11" ht="12.75">
      <c r="A691" s="118"/>
      <c r="B691" s="119" t="s">
        <v>2307</v>
      </c>
      <c r="C691" s="120"/>
      <c r="D691" s="120"/>
      <c r="E691" s="121"/>
      <c r="F691" s="121"/>
      <c r="G691" s="121"/>
      <c r="H691" s="121"/>
      <c r="I691" s="121"/>
      <c r="J691" s="121"/>
      <c r="K691" s="121"/>
    </row>
    <row r="692" spans="1:11" ht="12.75">
      <c r="A692" s="104" t="s">
        <v>2308</v>
      </c>
      <c r="B692" s="104" t="s">
        <v>2309</v>
      </c>
      <c r="C692" s="105" t="s">
        <v>2310</v>
      </c>
      <c r="D692" s="106">
        <v>0</v>
      </c>
      <c r="E692" s="116">
        <f>VLOOKUP(A692,[2]Sheet1!$A$1:$F$65536,6,FALSE)</f>
        <v>7797.5091575091565</v>
      </c>
      <c r="F692" s="107">
        <f>VLOOKUP(A692,[1]Sheet1!$A$1:$F$65536,6,FALSE)</f>
        <v>0</v>
      </c>
      <c r="G692" s="108">
        <f>VLOOKUP(A692,[1]Sheet1!$A$1:$G$65536,7,FALSE)</f>
        <v>0</v>
      </c>
      <c r="H692" s="113">
        <v>0</v>
      </c>
      <c r="I692" s="110">
        <f>VLOOKUP(A692,[1]Sheet1!$A$1:$I$65536,9,FALSE)</f>
        <v>0</v>
      </c>
      <c r="J692" s="104">
        <f>VLOOKUP(A692,[1]Sheet1!$A$1:$J$65536,10,FALSE)</f>
        <v>0</v>
      </c>
      <c r="K692" s="104">
        <f>VLOOKUP(A692,[1]Sheet1!$A$1:$K$65536,11,FALSE)</f>
        <v>0</v>
      </c>
    </row>
    <row r="693" spans="1:11" ht="25.5">
      <c r="A693" s="104" t="s">
        <v>2311</v>
      </c>
      <c r="B693" s="104" t="s">
        <v>2312</v>
      </c>
      <c r="C693" s="105" t="s">
        <v>2313</v>
      </c>
      <c r="D693" s="106">
        <v>0</v>
      </c>
      <c r="E693" s="116">
        <f>VLOOKUP(A693,[2]Sheet1!$A$1:$F$65536,6,FALSE)</f>
        <v>9286.2255405223041</v>
      </c>
      <c r="F693" s="107">
        <f>VLOOKUP(A693,[1]Sheet1!$A$1:$F$65536,6,FALSE)</f>
        <v>0</v>
      </c>
      <c r="G693" s="108">
        <f>VLOOKUP(A693,[1]Sheet1!$A$1:$G$65536,7,FALSE)</f>
        <v>0</v>
      </c>
      <c r="H693" s="113">
        <v>0</v>
      </c>
      <c r="I693" s="110">
        <f>VLOOKUP(A693,[1]Sheet1!$A$1:$I$65536,9,FALSE)</f>
        <v>0</v>
      </c>
      <c r="J693" s="104">
        <f>VLOOKUP(A693,[1]Sheet1!$A$1:$J$65536,10,FALSE)</f>
        <v>0</v>
      </c>
      <c r="K693" s="104">
        <f>VLOOKUP(A693,[1]Sheet1!$A$1:$K$65536,11,FALSE)</f>
        <v>0</v>
      </c>
    </row>
    <row r="694" spans="1:11" ht="25.5">
      <c r="A694" s="104" t="s">
        <v>2314</v>
      </c>
      <c r="B694" s="104" t="s">
        <v>2315</v>
      </c>
      <c r="C694" s="105" t="s">
        <v>2316</v>
      </c>
      <c r="D694" s="106">
        <v>0</v>
      </c>
      <c r="E694" s="116">
        <f>VLOOKUP(A694,[2]Sheet1!$A$1:$F$65536,6,FALSE)</f>
        <v>10916.195396976995</v>
      </c>
      <c r="F694" s="107">
        <f>VLOOKUP(A694,[1]Sheet1!$A$1:$F$65536,6,FALSE)</f>
        <v>0</v>
      </c>
      <c r="G694" s="108">
        <f>VLOOKUP(A694,[1]Sheet1!$A$1:$G$65536,7,FALSE)</f>
        <v>0</v>
      </c>
      <c r="H694" s="113">
        <v>0</v>
      </c>
      <c r="I694" s="110">
        <f>VLOOKUP(A694,[1]Sheet1!$A$1:$I$65536,9,FALSE)</f>
        <v>0</v>
      </c>
      <c r="J694" s="104">
        <f>VLOOKUP(A694,[1]Sheet1!$A$1:$J$65536,10,FALSE)</f>
        <v>0</v>
      </c>
      <c r="K694" s="104">
        <f>VLOOKUP(A694,[1]Sheet1!$A$1:$K$65536,11,FALSE)</f>
        <v>0</v>
      </c>
    </row>
    <row r="695" spans="1:11" ht="25.5">
      <c r="A695" s="104" t="s">
        <v>2317</v>
      </c>
      <c r="B695" s="104" t="s">
        <v>2318</v>
      </c>
      <c r="C695" s="105" t="s">
        <v>2319</v>
      </c>
      <c r="D695" s="106">
        <v>0</v>
      </c>
      <c r="E695" s="116">
        <f>VLOOKUP(A695,[2]Sheet1!$A$1:$F$65536,6,FALSE)</f>
        <v>8081.6032220713669</v>
      </c>
      <c r="F695" s="107">
        <f>VLOOKUP(A695,[1]Sheet1!$A$1:$F$65536,6,FALSE)</f>
        <v>0</v>
      </c>
      <c r="G695" s="108">
        <f>VLOOKUP(A695,[1]Sheet1!$A$1:$G$65536,7,FALSE)</f>
        <v>0</v>
      </c>
      <c r="H695" s="113">
        <v>0</v>
      </c>
      <c r="I695" s="110">
        <f>VLOOKUP(A695,[1]Sheet1!$A$1:$I$65536,9,FALSE)</f>
        <v>0</v>
      </c>
      <c r="J695" s="104">
        <f>VLOOKUP(A695,[1]Sheet1!$A$1:$J$65536,10,FALSE)</f>
        <v>0</v>
      </c>
      <c r="K695" s="104">
        <f>VLOOKUP(A695,[1]Sheet1!$A$1:$K$65536,11,FALSE)</f>
        <v>0</v>
      </c>
    </row>
    <row r="696" spans="1:11" ht="25.5">
      <c r="A696" s="104" t="s">
        <v>2320</v>
      </c>
      <c r="B696" s="104" t="s">
        <v>2321</v>
      </c>
      <c r="C696" s="105" t="s">
        <v>2322</v>
      </c>
      <c r="D696" s="106">
        <v>0</v>
      </c>
      <c r="E696" s="116">
        <f>VLOOKUP(A696,[2]Sheet1!$A$1:$F$65536,6,FALSE)</f>
        <v>8576.7839379563375</v>
      </c>
      <c r="F696" s="107">
        <f>VLOOKUP(A696,[1]Sheet1!$A$1:$F$65536,6,FALSE)</f>
        <v>0</v>
      </c>
      <c r="G696" s="108">
        <f>VLOOKUP(A696,[1]Sheet1!$A$1:$G$65536,7,FALSE)</f>
        <v>0</v>
      </c>
      <c r="H696" s="113">
        <v>0</v>
      </c>
      <c r="I696" s="110">
        <f>VLOOKUP(A696,[1]Sheet1!$A$1:$I$65536,9,FALSE)</f>
        <v>0</v>
      </c>
      <c r="J696" s="104">
        <f>VLOOKUP(A696,[1]Sheet1!$A$1:$J$65536,10,FALSE)</f>
        <v>0</v>
      </c>
      <c r="K696" s="104">
        <f>VLOOKUP(A696,[1]Sheet1!$A$1:$K$65536,11,FALSE)</f>
        <v>0</v>
      </c>
    </row>
    <row r="697" spans="1:11" ht="12.75">
      <c r="A697" s="104" t="s">
        <v>2323</v>
      </c>
      <c r="B697" s="104" t="s">
        <v>2324</v>
      </c>
      <c r="C697" s="105" t="s">
        <v>2325</v>
      </c>
      <c r="D697" s="106">
        <v>0</v>
      </c>
      <c r="E697" s="116">
        <f>VLOOKUP(A697,[2]Sheet1!$A$1:$F$65536,6,FALSE)</f>
        <v>6951.5754345389996</v>
      </c>
      <c r="F697" s="107">
        <f>VLOOKUP(A697,[1]Sheet1!$A$1:$F$65536,6,FALSE)</f>
        <v>0</v>
      </c>
      <c r="G697" s="108">
        <f>VLOOKUP(A697,[1]Sheet1!$A$1:$G$65536,7,FALSE)</f>
        <v>0</v>
      </c>
      <c r="H697" s="113">
        <v>0</v>
      </c>
      <c r="I697" s="110">
        <f>VLOOKUP(A697,[1]Sheet1!$A$1:$I$65536,9,FALSE)</f>
        <v>0</v>
      </c>
      <c r="J697" s="104">
        <f>VLOOKUP(A697,[1]Sheet1!$A$1:$J$65536,10,FALSE)</f>
        <v>0</v>
      </c>
      <c r="K697" s="104">
        <f>VLOOKUP(A697,[1]Sheet1!$A$1:$K$65536,11,FALSE)</f>
        <v>0</v>
      </c>
    </row>
    <row r="698" spans="1:11" ht="25.5">
      <c r="A698" s="104" t="s">
        <v>2326</v>
      </c>
      <c r="B698" s="104" t="s">
        <v>2327</v>
      </c>
      <c r="C698" s="105" t="s">
        <v>2328</v>
      </c>
      <c r="D698" s="106">
        <v>0</v>
      </c>
      <c r="E698" s="116">
        <f>VLOOKUP(A698,[2]Sheet1!$A$1:$F$65536,6,FALSE)</f>
        <v>7159.4878505035222</v>
      </c>
      <c r="F698" s="107">
        <f>VLOOKUP(A698,[1]Sheet1!$A$1:$F$65536,6,FALSE)</f>
        <v>0</v>
      </c>
      <c r="G698" s="108">
        <f>VLOOKUP(A698,[1]Sheet1!$A$1:$G$65536,7,FALSE)</f>
        <v>0</v>
      </c>
      <c r="H698" s="113">
        <v>0</v>
      </c>
      <c r="I698" s="110">
        <f>VLOOKUP(A698,[1]Sheet1!$A$1:$I$65536,9,FALSE)</f>
        <v>0</v>
      </c>
      <c r="J698" s="104">
        <f>VLOOKUP(A698,[1]Sheet1!$A$1:$J$65536,10,FALSE)</f>
        <v>0</v>
      </c>
      <c r="K698" s="104">
        <f>VLOOKUP(A698,[1]Sheet1!$A$1:$K$65536,11,FALSE)</f>
        <v>0</v>
      </c>
    </row>
    <row r="699" spans="1:11" ht="25.5">
      <c r="A699" s="104" t="s">
        <v>2329</v>
      </c>
      <c r="B699" s="104" t="s">
        <v>2330</v>
      </c>
      <c r="C699" s="105" t="s">
        <v>2331</v>
      </c>
      <c r="D699" s="106">
        <v>0</v>
      </c>
      <c r="E699" s="116">
        <f>VLOOKUP(A699,[2]Sheet1!$A$1:$F$65536,6,FALSE)</f>
        <v>210</v>
      </c>
      <c r="F699" s="107">
        <f>VLOOKUP(A699,[1]Sheet1!$A$1:$F$65536,6,FALSE)</f>
        <v>0</v>
      </c>
      <c r="G699" s="108">
        <f>VLOOKUP(A699,[1]Sheet1!$A$1:$G$65536,7,FALSE)</f>
        <v>0</v>
      </c>
      <c r="H699" s="113">
        <v>0</v>
      </c>
      <c r="I699" s="110">
        <f>VLOOKUP(A699,[1]Sheet1!$A$1:$I$65536,9,FALSE)</f>
        <v>0</v>
      </c>
      <c r="J699" s="104">
        <f>VLOOKUP(A699,[1]Sheet1!$A$1:$J$65536,10,FALSE)</f>
        <v>0</v>
      </c>
      <c r="K699" s="104">
        <f>VLOOKUP(A699,[1]Sheet1!$A$1:$K$65536,11,FALSE)</f>
        <v>0</v>
      </c>
    </row>
    <row r="700" spans="1:11" ht="25.5">
      <c r="A700" s="104" t="s">
        <v>2332</v>
      </c>
      <c r="B700" s="104" t="s">
        <v>2333</v>
      </c>
      <c r="C700" s="105" t="s">
        <v>2334</v>
      </c>
      <c r="D700" s="106">
        <v>0</v>
      </c>
      <c r="E700" s="116">
        <f>VLOOKUP(A700,[2]Sheet1!$A$1:$F$65536,6,FALSE)</f>
        <v>322.5</v>
      </c>
      <c r="F700" s="107">
        <f>VLOOKUP(A700,[1]Sheet1!$A$1:$F$65536,6,FALSE)</f>
        <v>0</v>
      </c>
      <c r="G700" s="108">
        <f>VLOOKUP(A700,[1]Sheet1!$A$1:$G$65536,7,FALSE)</f>
        <v>0</v>
      </c>
      <c r="H700" s="113">
        <v>0</v>
      </c>
      <c r="I700" s="110">
        <f>VLOOKUP(A700,[1]Sheet1!$A$1:$I$65536,9,FALSE)</f>
        <v>0</v>
      </c>
      <c r="J700" s="104">
        <f>VLOOKUP(A700,[1]Sheet1!$A$1:$J$65536,10,FALSE)</f>
        <v>0</v>
      </c>
      <c r="K700" s="104">
        <f>VLOOKUP(A700,[1]Sheet1!$A$1:$K$65536,11,FALSE)</f>
        <v>0</v>
      </c>
    </row>
    <row r="701" spans="1:11" ht="25.5">
      <c r="A701" s="104" t="s">
        <v>2335</v>
      </c>
      <c r="B701" s="104" t="s">
        <v>2336</v>
      </c>
      <c r="C701" s="105" t="s">
        <v>2337</v>
      </c>
      <c r="D701" s="106">
        <v>0</v>
      </c>
      <c r="E701" s="116">
        <f>VLOOKUP(A701,[2]Sheet1!$A$1:$F$65536,6,FALSE)</f>
        <v>255</v>
      </c>
      <c r="F701" s="107">
        <f>VLOOKUP(A701,[1]Sheet1!$A$1:$F$65536,6,FALSE)</f>
        <v>0</v>
      </c>
      <c r="G701" s="108">
        <f>VLOOKUP(A701,[1]Sheet1!$A$1:$G$65536,7,FALSE)</f>
        <v>0</v>
      </c>
      <c r="H701" s="113">
        <v>0</v>
      </c>
      <c r="I701" s="110">
        <f>VLOOKUP(A701,[1]Sheet1!$A$1:$I$65536,9,FALSE)</f>
        <v>0</v>
      </c>
      <c r="J701" s="104">
        <f>VLOOKUP(A701,[1]Sheet1!$A$1:$J$65536,10,FALSE)</f>
        <v>0</v>
      </c>
      <c r="K701" s="104">
        <f>VLOOKUP(A701,[1]Sheet1!$A$1:$K$65536,11,FALSE)</f>
        <v>0</v>
      </c>
    </row>
    <row r="702" spans="1:11" ht="25.5">
      <c r="A702" s="104" t="s">
        <v>2338</v>
      </c>
      <c r="B702" s="104" t="s">
        <v>2339</v>
      </c>
      <c r="C702" s="105" t="s">
        <v>2340</v>
      </c>
      <c r="D702" s="106">
        <v>0</v>
      </c>
      <c r="E702" s="116">
        <f>VLOOKUP(A702,[2]Sheet1!$A$1:$F$65536,6,FALSE)</f>
        <v>600</v>
      </c>
      <c r="F702" s="107">
        <f>VLOOKUP(A702,[1]Sheet1!$A$1:$F$65536,6,FALSE)</f>
        <v>0</v>
      </c>
      <c r="G702" s="108">
        <f>VLOOKUP(A702,[1]Sheet1!$A$1:$G$65536,7,FALSE)</f>
        <v>0</v>
      </c>
      <c r="H702" s="113">
        <v>0</v>
      </c>
      <c r="I702" s="110">
        <f>VLOOKUP(A702,[1]Sheet1!$A$1:$I$65536,9,FALSE)</f>
        <v>0</v>
      </c>
      <c r="J702" s="104">
        <f>VLOOKUP(A702,[1]Sheet1!$A$1:$J$65536,10,FALSE)</f>
        <v>0</v>
      </c>
      <c r="K702" s="104">
        <f>VLOOKUP(A702,[1]Sheet1!$A$1:$K$65536,11,FALSE)</f>
        <v>0</v>
      </c>
    </row>
    <row r="703" spans="1:11" ht="25.5">
      <c r="A703" s="104" t="s">
        <v>2341</v>
      </c>
      <c r="B703" s="104" t="s">
        <v>2342</v>
      </c>
      <c r="C703" s="105" t="s">
        <v>2343</v>
      </c>
      <c r="D703" s="106">
        <v>0</v>
      </c>
      <c r="E703" s="116">
        <f>VLOOKUP(A703,[2]Sheet1!$A$1:$F$65536,6,FALSE)</f>
        <v>1568.19</v>
      </c>
      <c r="F703" s="107">
        <f>VLOOKUP(A703,[1]Sheet1!$A$1:$F$65536,6,FALSE)</f>
        <v>0</v>
      </c>
      <c r="G703" s="108">
        <f>VLOOKUP(A703,[1]Sheet1!$A$1:$G$65536,7,FALSE)</f>
        <v>0</v>
      </c>
      <c r="H703" s="113">
        <v>0</v>
      </c>
      <c r="I703" s="110">
        <f>VLOOKUP(A703,[1]Sheet1!$A$1:$I$65536,9,FALSE)</f>
        <v>0</v>
      </c>
      <c r="J703" s="104">
        <f>VLOOKUP(A703,[1]Sheet1!$A$1:$J$65536,10,FALSE)</f>
        <v>0</v>
      </c>
      <c r="K703" s="104">
        <f>VLOOKUP(A703,[1]Sheet1!$A$1:$K$65536,11,FALSE)</f>
        <v>0</v>
      </c>
    </row>
    <row r="704" spans="1:11" ht="25.5">
      <c r="A704" s="104" t="s">
        <v>2344</v>
      </c>
      <c r="B704" s="104" t="s">
        <v>2345</v>
      </c>
      <c r="C704" s="105" t="s">
        <v>2346</v>
      </c>
      <c r="D704" s="106">
        <v>0</v>
      </c>
      <c r="E704" s="116">
        <f>VLOOKUP(A704,[2]Sheet1!$A$1:$F$65536,6,FALSE)</f>
        <v>17299.582702391574</v>
      </c>
      <c r="F704" s="107">
        <f>VLOOKUP(A704,[1]Sheet1!$A$1:$F$65536,6,FALSE)</f>
        <v>0</v>
      </c>
      <c r="G704" s="108">
        <f>VLOOKUP(A704,[1]Sheet1!$A$1:$G$65536,7,FALSE)</f>
        <v>0</v>
      </c>
      <c r="H704" s="113">
        <v>0</v>
      </c>
      <c r="I704" s="110">
        <f>VLOOKUP(A704,[1]Sheet1!$A$1:$I$65536,9,FALSE)</f>
        <v>0</v>
      </c>
      <c r="J704" s="104">
        <f>VLOOKUP(A704,[1]Sheet1!$A$1:$J$65536,10,FALSE)</f>
        <v>0</v>
      </c>
      <c r="K704" s="104">
        <f>VLOOKUP(A704,[1]Sheet1!$A$1:$K$65536,11,FALSE)</f>
        <v>0</v>
      </c>
    </row>
    <row r="705" spans="1:11" ht="12.75">
      <c r="A705" s="104" t="s">
        <v>2347</v>
      </c>
      <c r="B705" s="104" t="s">
        <v>2348</v>
      </c>
      <c r="C705" s="105" t="s">
        <v>2349</v>
      </c>
      <c r="D705" s="106">
        <v>0</v>
      </c>
      <c r="E705" s="116">
        <f>VLOOKUP(A705,[2]Sheet1!$A$1:$F$65536,6,FALSE)</f>
        <v>9998.8413784465065</v>
      </c>
      <c r="F705" s="107">
        <f>VLOOKUP(A705,[1]Sheet1!$A$1:$F$65536,6,FALSE)</f>
        <v>0</v>
      </c>
      <c r="G705" s="108">
        <f>VLOOKUP(A705,[1]Sheet1!$A$1:$G$65536,7,FALSE)</f>
        <v>0</v>
      </c>
      <c r="H705" s="113">
        <v>0</v>
      </c>
      <c r="I705" s="110">
        <f>VLOOKUP(A705,[1]Sheet1!$A$1:$I$65536,9,FALSE)</f>
        <v>0</v>
      </c>
      <c r="J705" s="104">
        <f>VLOOKUP(A705,[1]Sheet1!$A$1:$J$65536,10,FALSE)</f>
        <v>0</v>
      </c>
      <c r="K705" s="104">
        <f>VLOOKUP(A705,[1]Sheet1!$A$1:$K$65536,11,FALSE)</f>
        <v>0</v>
      </c>
    </row>
    <row r="706" spans="1:11" ht="25.5">
      <c r="A706" s="104" t="s">
        <v>2350</v>
      </c>
      <c r="B706" s="104" t="s">
        <v>2351</v>
      </c>
      <c r="C706" s="105" t="s">
        <v>2352</v>
      </c>
      <c r="D706" s="106">
        <v>0</v>
      </c>
      <c r="E706" s="116">
        <f>VLOOKUP(A706,[2]Sheet1!$A$1:$F$65536,6,FALSE)</f>
        <v>11057.448870418542</v>
      </c>
      <c r="F706" s="107">
        <f>VLOOKUP(A706,[1]Sheet1!$A$1:$F$65536,6,FALSE)</f>
        <v>0</v>
      </c>
      <c r="G706" s="108">
        <f>VLOOKUP(A706,[1]Sheet1!$A$1:$G$65536,7,FALSE)</f>
        <v>0</v>
      </c>
      <c r="H706" s="113">
        <v>0</v>
      </c>
      <c r="I706" s="110">
        <f>VLOOKUP(A706,[1]Sheet1!$A$1:$I$65536,9,FALSE)</f>
        <v>0</v>
      </c>
      <c r="J706" s="104">
        <f>VLOOKUP(A706,[1]Sheet1!$A$1:$J$65536,10,FALSE)</f>
        <v>0</v>
      </c>
      <c r="K706" s="104">
        <f>VLOOKUP(A706,[1]Sheet1!$A$1:$K$65536,11,FALSE)</f>
        <v>0</v>
      </c>
    </row>
    <row r="707" spans="1:11" ht="25.5">
      <c r="A707" s="104" t="s">
        <v>2353</v>
      </c>
      <c r="B707" s="104" t="s">
        <v>2354</v>
      </c>
      <c r="C707" s="105" t="s">
        <v>2355</v>
      </c>
      <c r="D707" s="106">
        <v>0</v>
      </c>
      <c r="E707" s="116">
        <f>VLOOKUP(A707,[2]Sheet1!$A$1:$F$65536,6,FALSE)</f>
        <v>14814.156416892014</v>
      </c>
      <c r="F707" s="107">
        <f>VLOOKUP(A707,[1]Sheet1!$A$1:$F$65536,6,FALSE)</f>
        <v>0</v>
      </c>
      <c r="G707" s="108">
        <f>VLOOKUP(A707,[1]Sheet1!$A$1:$G$65536,7,FALSE)</f>
        <v>0</v>
      </c>
      <c r="H707" s="113">
        <v>0</v>
      </c>
      <c r="I707" s="110">
        <f>VLOOKUP(A707,[1]Sheet1!$A$1:$I$65536,9,FALSE)</f>
        <v>0</v>
      </c>
      <c r="J707" s="104">
        <f>VLOOKUP(A707,[1]Sheet1!$A$1:$J$65536,10,FALSE)</f>
        <v>0</v>
      </c>
      <c r="K707" s="104">
        <f>VLOOKUP(A707,[1]Sheet1!$A$1:$K$65536,11,FALSE)</f>
        <v>0</v>
      </c>
    </row>
    <row r="708" spans="1:11" ht="25.5">
      <c r="A708" s="104" t="s">
        <v>2356</v>
      </c>
      <c r="B708" s="104" t="s">
        <v>2357</v>
      </c>
      <c r="C708" s="105" t="s">
        <v>2358</v>
      </c>
      <c r="D708" s="106">
        <v>0</v>
      </c>
      <c r="E708" s="116">
        <f>VLOOKUP(A708,[2]Sheet1!$A$1:$F$65536,6,FALSE)</f>
        <v>8930.7111803997614</v>
      </c>
      <c r="F708" s="107">
        <f>VLOOKUP(A708,[1]Sheet1!$A$1:$F$65536,6,FALSE)</f>
        <v>0</v>
      </c>
      <c r="G708" s="108">
        <f>VLOOKUP(A708,[1]Sheet1!$A$1:$G$65536,7,FALSE)</f>
        <v>0</v>
      </c>
      <c r="H708" s="113">
        <v>0</v>
      </c>
      <c r="I708" s="110">
        <f>VLOOKUP(A708,[1]Sheet1!$A$1:$I$65536,9,FALSE)</f>
        <v>0</v>
      </c>
      <c r="J708" s="104">
        <f>VLOOKUP(A708,[1]Sheet1!$A$1:$J$65536,10,FALSE)</f>
        <v>0</v>
      </c>
      <c r="K708" s="104">
        <f>VLOOKUP(A708,[1]Sheet1!$A$1:$K$65536,11,FALSE)</f>
        <v>0</v>
      </c>
    </row>
    <row r="709" spans="1:11" ht="25.5">
      <c r="A709" s="104" t="s">
        <v>2359</v>
      </c>
      <c r="B709" s="104" t="s">
        <v>2360</v>
      </c>
      <c r="C709" s="105" t="s">
        <v>2361</v>
      </c>
      <c r="D709" s="106">
        <v>0</v>
      </c>
      <c r="E709" s="116">
        <f>VLOOKUP(A709,[2]Sheet1!$A$1:$F$65536,6,FALSE)</f>
        <v>11128.869165978873</v>
      </c>
      <c r="F709" s="107">
        <f>VLOOKUP(A709,[1]Sheet1!$A$1:$F$65536,6,FALSE)</f>
        <v>0</v>
      </c>
      <c r="G709" s="108">
        <f>VLOOKUP(A709,[1]Sheet1!$A$1:$G$65536,7,FALSE)</f>
        <v>0</v>
      </c>
      <c r="H709" s="113">
        <v>0</v>
      </c>
      <c r="I709" s="110">
        <f>VLOOKUP(A709,[1]Sheet1!$A$1:$I$65536,9,FALSE)</f>
        <v>0</v>
      </c>
      <c r="J709" s="104">
        <f>VLOOKUP(A709,[1]Sheet1!$A$1:$J$65536,10,FALSE)</f>
        <v>0</v>
      </c>
      <c r="K709" s="104">
        <f>VLOOKUP(A709,[1]Sheet1!$A$1:$K$65536,11,FALSE)</f>
        <v>0</v>
      </c>
    </row>
    <row r="710" spans="1:11" ht="25.5">
      <c r="A710" s="104" t="s">
        <v>2362</v>
      </c>
      <c r="B710" s="104" t="s">
        <v>2363</v>
      </c>
      <c r="C710" s="105" t="s">
        <v>2364</v>
      </c>
      <c r="D710" s="106">
        <v>0</v>
      </c>
      <c r="E710" s="116">
        <f>VLOOKUP(A710,[2]Sheet1!$A$1:$F$65536,6,FALSE)</f>
        <v>9852.8265519676061</v>
      </c>
      <c r="F710" s="107">
        <f>VLOOKUP(A710,[1]Sheet1!$A$1:$F$65536,6,FALSE)</f>
        <v>0</v>
      </c>
      <c r="G710" s="108">
        <f>VLOOKUP(A710,[1]Sheet1!$A$1:$G$65536,7,FALSE)</f>
        <v>0</v>
      </c>
      <c r="H710" s="113">
        <v>0</v>
      </c>
      <c r="I710" s="110">
        <f>VLOOKUP(A710,[1]Sheet1!$A$1:$I$65536,9,FALSE)</f>
        <v>0</v>
      </c>
      <c r="J710" s="104">
        <f>VLOOKUP(A710,[1]Sheet1!$A$1:$J$65536,10,FALSE)</f>
        <v>0</v>
      </c>
      <c r="K710" s="104">
        <f>VLOOKUP(A710,[1]Sheet1!$A$1:$K$65536,11,FALSE)</f>
        <v>0</v>
      </c>
    </row>
    <row r="711" spans="1:11" ht="25.5">
      <c r="A711" s="104" t="s">
        <v>2365</v>
      </c>
      <c r="B711" s="104" t="s">
        <v>2366</v>
      </c>
      <c r="C711" s="105" t="s">
        <v>2367</v>
      </c>
      <c r="D711" s="106">
        <v>0</v>
      </c>
      <c r="E711" s="116">
        <f>VLOOKUP(A711,[2]Sheet1!$A$1:$F$65536,6,FALSE)</f>
        <v>10278.174089971362</v>
      </c>
      <c r="F711" s="107">
        <f>VLOOKUP(A711,[1]Sheet1!$A$1:$F$65536,6,FALSE)</f>
        <v>0</v>
      </c>
      <c r="G711" s="108">
        <f>VLOOKUP(A711,[1]Sheet1!$A$1:$G$65536,7,FALSE)</f>
        <v>0</v>
      </c>
      <c r="H711" s="113">
        <v>0</v>
      </c>
      <c r="I711" s="110">
        <f>VLOOKUP(A711,[1]Sheet1!$A$1:$I$65536,9,FALSE)</f>
        <v>0</v>
      </c>
      <c r="J711" s="104">
        <f>VLOOKUP(A711,[1]Sheet1!$A$1:$J$65536,10,FALSE)</f>
        <v>0</v>
      </c>
      <c r="K711" s="104">
        <f>VLOOKUP(A711,[1]Sheet1!$A$1:$K$65536,11,FALSE)</f>
        <v>0</v>
      </c>
    </row>
    <row r="712" spans="1:11" ht="25.5">
      <c r="A712" s="104" t="s">
        <v>2368</v>
      </c>
      <c r="B712" s="104" t="s">
        <v>2369</v>
      </c>
      <c r="C712" s="105" t="s">
        <v>2370</v>
      </c>
      <c r="D712" s="106">
        <v>0</v>
      </c>
      <c r="E712" s="116">
        <f>VLOOKUP(A712,[2]Sheet1!$A$1:$F$65536,6,FALSE)</f>
        <v>9286.2255405223041</v>
      </c>
      <c r="F712" s="107">
        <f>VLOOKUP(A712,[1]Sheet1!$A$1:$F$65536,6,FALSE)</f>
        <v>0</v>
      </c>
      <c r="G712" s="108">
        <f>VLOOKUP(A712,[1]Sheet1!$A$1:$G$65536,7,FALSE)</f>
        <v>0</v>
      </c>
      <c r="H712" s="113">
        <v>0</v>
      </c>
      <c r="I712" s="110">
        <f>VLOOKUP(A712,[1]Sheet1!$A$1:$I$65536,9,FALSE)</f>
        <v>0</v>
      </c>
      <c r="J712" s="104">
        <f>VLOOKUP(A712,[1]Sheet1!$A$1:$J$65536,10,FALSE)</f>
        <v>0</v>
      </c>
      <c r="K712" s="104">
        <f>VLOOKUP(A712,[1]Sheet1!$A$1:$K$65536,11,FALSE)</f>
        <v>0</v>
      </c>
    </row>
    <row r="713" spans="1:11" ht="12.75">
      <c r="A713" s="104" t="s">
        <v>2371</v>
      </c>
      <c r="B713" s="104" t="s">
        <v>2372</v>
      </c>
      <c r="C713" s="105" t="s">
        <v>2373</v>
      </c>
      <c r="D713" s="106">
        <v>0</v>
      </c>
      <c r="E713" s="116">
        <f>VLOOKUP(A713,[2]Sheet1!$A$1:$F$65536,6,FALSE)</f>
        <v>188.19</v>
      </c>
      <c r="F713" s="107">
        <f>VLOOKUP(A713,[1]Sheet1!$A$1:$F$65536,6,FALSE)</f>
        <v>0</v>
      </c>
      <c r="G713" s="108">
        <f>VLOOKUP(A713,[1]Sheet1!$A$1:$G$65536,7,FALSE)</f>
        <v>0</v>
      </c>
      <c r="H713" s="113">
        <v>0</v>
      </c>
      <c r="I713" s="110">
        <f>VLOOKUP(A713,[1]Sheet1!$A$1:$I$65536,9,FALSE)</f>
        <v>0</v>
      </c>
      <c r="J713" s="104">
        <f>VLOOKUP(A713,[1]Sheet1!$A$1:$J$65536,10,FALSE)</f>
        <v>0</v>
      </c>
      <c r="K713" s="104">
        <f>VLOOKUP(A713,[1]Sheet1!$A$1:$K$65536,11,FALSE)</f>
        <v>0</v>
      </c>
    </row>
    <row r="714" spans="1:11" ht="12.75">
      <c r="A714" s="104" t="s">
        <v>2374</v>
      </c>
      <c r="B714" s="104" t="s">
        <v>2375</v>
      </c>
      <c r="C714" s="105" t="s">
        <v>2376</v>
      </c>
      <c r="D714" s="106">
        <v>0</v>
      </c>
      <c r="E714" s="116">
        <f>VLOOKUP(A714,[2]Sheet1!$A$1:$F$65536,6,FALSE)</f>
        <v>188.19</v>
      </c>
      <c r="F714" s="107">
        <f>VLOOKUP(A714,[1]Sheet1!$A$1:$F$65536,6,FALSE)</f>
        <v>0</v>
      </c>
      <c r="G714" s="108">
        <f>VLOOKUP(A714,[1]Sheet1!$A$1:$G$65536,7,FALSE)</f>
        <v>0</v>
      </c>
      <c r="H714" s="113">
        <v>0</v>
      </c>
      <c r="I714" s="110">
        <f>VLOOKUP(A714,[1]Sheet1!$A$1:$I$65536,9,FALSE)</f>
        <v>0</v>
      </c>
      <c r="J714" s="104">
        <f>VLOOKUP(A714,[1]Sheet1!$A$1:$J$65536,10,FALSE)</f>
        <v>0</v>
      </c>
      <c r="K714" s="104">
        <f>VLOOKUP(A714,[1]Sheet1!$A$1:$K$65536,11,FALSE)</f>
        <v>0</v>
      </c>
    </row>
    <row r="715" spans="1:11" ht="25.5">
      <c r="A715" s="104" t="s">
        <v>2377</v>
      </c>
      <c r="B715" s="104" t="s">
        <v>2378</v>
      </c>
      <c r="C715" s="105" t="s">
        <v>2379</v>
      </c>
      <c r="D715" s="106">
        <v>0</v>
      </c>
      <c r="E715" s="116">
        <f>VLOOKUP(A715,[2]Sheet1!$A$1:$F$65536,6,FALSE)</f>
        <v>1206.2094361300547</v>
      </c>
      <c r="F715" s="107">
        <f>VLOOKUP(A715,[1]Sheet1!$A$1:$F$65536,6,FALSE)</f>
        <v>0</v>
      </c>
      <c r="G715" s="108">
        <f>VLOOKUP(A715,[1]Sheet1!$A$1:$G$65536,7,FALSE)</f>
        <v>0</v>
      </c>
      <c r="H715" s="113">
        <v>0</v>
      </c>
      <c r="I715" s="110">
        <f>VLOOKUP(A715,[1]Sheet1!$A$1:$I$65536,9,FALSE)</f>
        <v>0</v>
      </c>
      <c r="J715" s="104">
        <f>VLOOKUP(A715,[1]Sheet1!$A$1:$J$65536,10,FALSE)</f>
        <v>0</v>
      </c>
      <c r="K715" s="104">
        <f>VLOOKUP(A715,[1]Sheet1!$A$1:$K$65536,11,FALSE)</f>
        <v>0</v>
      </c>
    </row>
    <row r="716" spans="1:11" ht="12.75">
      <c r="A716" s="104" t="s">
        <v>2380</v>
      </c>
      <c r="B716" s="104" t="s">
        <v>2381</v>
      </c>
      <c r="C716" s="105" t="s">
        <v>2382</v>
      </c>
      <c r="D716" s="106">
        <v>0</v>
      </c>
      <c r="E716" s="116">
        <f>VLOOKUP(A716,[2]Sheet1!$A$1:$F$65536,6,FALSE)</f>
        <v>779.27478044718009</v>
      </c>
      <c r="F716" s="107">
        <f>VLOOKUP(A716,[1]Sheet1!$A$1:$F$65536,6,FALSE)</f>
        <v>0</v>
      </c>
      <c r="G716" s="108">
        <f>VLOOKUP(A716,[1]Sheet1!$A$1:$G$65536,7,FALSE)</f>
        <v>0</v>
      </c>
      <c r="H716" s="113">
        <v>0</v>
      </c>
      <c r="I716" s="110">
        <f>VLOOKUP(A716,[1]Sheet1!$A$1:$I$65536,9,FALSE)</f>
        <v>0</v>
      </c>
      <c r="J716" s="104">
        <f>VLOOKUP(A716,[1]Sheet1!$A$1:$J$65536,10,FALSE)</f>
        <v>0</v>
      </c>
      <c r="K716" s="104">
        <f>VLOOKUP(A716,[1]Sheet1!$A$1:$K$65536,11,FALSE)</f>
        <v>0</v>
      </c>
    </row>
    <row r="717" spans="1:11" ht="12.75">
      <c r="A717" s="104" t="s">
        <v>2383</v>
      </c>
      <c r="B717" s="104" t="s">
        <v>2384</v>
      </c>
      <c r="C717" s="105" t="s">
        <v>2385</v>
      </c>
      <c r="D717" s="106">
        <v>0</v>
      </c>
      <c r="E717" s="116">
        <f>VLOOKUP(A717,[2]Sheet1!$A$1:$F$65536,6,FALSE)</f>
        <v>568.18812912442058</v>
      </c>
      <c r="F717" s="107">
        <f>VLOOKUP(A717,[1]Sheet1!$A$1:$F$65536,6,FALSE)</f>
        <v>0</v>
      </c>
      <c r="G717" s="108">
        <f>VLOOKUP(A717,[1]Sheet1!$A$1:$G$65536,7,FALSE)</f>
        <v>0</v>
      </c>
      <c r="H717" s="113">
        <v>0</v>
      </c>
      <c r="I717" s="110">
        <f>VLOOKUP(A717,[1]Sheet1!$A$1:$I$65536,9,FALSE)</f>
        <v>0</v>
      </c>
      <c r="J717" s="104">
        <f>VLOOKUP(A717,[1]Sheet1!$A$1:$J$65536,10,FALSE)</f>
        <v>0</v>
      </c>
      <c r="K717" s="104">
        <f>VLOOKUP(A717,[1]Sheet1!$A$1:$K$65536,11,FALSE)</f>
        <v>0</v>
      </c>
    </row>
    <row r="718" spans="1:11" ht="12.75">
      <c r="A718" s="104" t="s">
        <v>2386</v>
      </c>
      <c r="B718" s="104" t="s">
        <v>2387</v>
      </c>
      <c r="C718" s="105" t="s">
        <v>2388</v>
      </c>
      <c r="D718" s="106">
        <v>0</v>
      </c>
      <c r="E718" s="116">
        <f>VLOOKUP(A718,[2]Sheet1!$A$1:$F$65536,6,FALSE)</f>
        <v>2126.7376900187805</v>
      </c>
      <c r="F718" s="107">
        <f>VLOOKUP(A718,[1]Sheet1!$A$1:$F$65536,6,FALSE)</f>
        <v>0</v>
      </c>
      <c r="G718" s="108">
        <f>VLOOKUP(A718,[1]Sheet1!$A$1:$G$65536,7,FALSE)</f>
        <v>0</v>
      </c>
      <c r="H718" s="113">
        <v>0</v>
      </c>
      <c r="I718" s="110">
        <f>VLOOKUP(A718,[1]Sheet1!$A$1:$I$65536,9,FALSE)</f>
        <v>0</v>
      </c>
      <c r="J718" s="104">
        <f>VLOOKUP(A718,[1]Sheet1!$A$1:$J$65536,10,FALSE)</f>
        <v>0</v>
      </c>
      <c r="K718" s="104">
        <f>VLOOKUP(A718,[1]Sheet1!$A$1:$K$65536,11,FALSE)</f>
        <v>0</v>
      </c>
    </row>
    <row r="719" spans="1:11" ht="12.75">
      <c r="A719" s="104" t="s">
        <v>2389</v>
      </c>
      <c r="B719" s="104" t="s">
        <v>2390</v>
      </c>
      <c r="C719" s="105" t="s">
        <v>2391</v>
      </c>
      <c r="D719" s="106">
        <v>0</v>
      </c>
      <c r="E719" s="116">
        <f>VLOOKUP(A719,[2]Sheet1!$A$1:$F$65536,6,FALSE)</f>
        <v>2126.7376900187805</v>
      </c>
      <c r="F719" s="107">
        <f>VLOOKUP(A719,[1]Sheet1!$A$1:$F$65536,6,FALSE)</f>
        <v>0</v>
      </c>
      <c r="G719" s="108">
        <f>VLOOKUP(A719,[1]Sheet1!$A$1:$G$65536,7,FALSE)</f>
        <v>0</v>
      </c>
      <c r="H719" s="113">
        <v>0</v>
      </c>
      <c r="I719" s="110">
        <f>VLOOKUP(A719,[1]Sheet1!$A$1:$I$65536,9,FALSE)</f>
        <v>0</v>
      </c>
      <c r="J719" s="104">
        <f>VLOOKUP(A719,[1]Sheet1!$A$1:$J$65536,10,FALSE)</f>
        <v>0</v>
      </c>
      <c r="K719" s="104">
        <f>VLOOKUP(A719,[1]Sheet1!$A$1:$K$65536,11,FALSE)</f>
        <v>0</v>
      </c>
    </row>
    <row r="720" spans="1:11" ht="25.5">
      <c r="A720" s="104" t="s">
        <v>2392</v>
      </c>
      <c r="B720" s="104" t="s">
        <v>2393</v>
      </c>
      <c r="C720" s="105" t="s">
        <v>2394</v>
      </c>
      <c r="D720" s="106">
        <v>0</v>
      </c>
      <c r="E720" s="116">
        <f>VLOOKUP(A720,[2]Sheet1!$A$1:$F$65536,6,FALSE)</f>
        <v>3276.6000000000004</v>
      </c>
      <c r="F720" s="107">
        <f>VLOOKUP(A720,[1]Sheet1!$A$1:$F$65536,6,FALSE)</f>
        <v>0</v>
      </c>
      <c r="G720" s="108">
        <f>VLOOKUP(A720,[1]Sheet1!$A$1:$G$65536,7,FALSE)</f>
        <v>0</v>
      </c>
      <c r="H720" s="113">
        <v>0</v>
      </c>
      <c r="I720" s="110">
        <f>VLOOKUP(A720,[1]Sheet1!$A$1:$I$65536,9,FALSE)</f>
        <v>0</v>
      </c>
      <c r="J720" s="104">
        <f>VLOOKUP(A720,[1]Sheet1!$A$1:$J$65536,10,FALSE)</f>
        <v>0</v>
      </c>
      <c r="K720" s="104">
        <f>VLOOKUP(A720,[1]Sheet1!$A$1:$K$65536,11,FALSE)</f>
        <v>0</v>
      </c>
    </row>
    <row r="721" spans="1:11" ht="12.75">
      <c r="A721" s="118"/>
      <c r="B721" s="119" t="s">
        <v>2395</v>
      </c>
      <c r="C721" s="120"/>
      <c r="D721" s="120"/>
      <c r="E721" s="121"/>
      <c r="F721" s="121"/>
      <c r="G721" s="121"/>
      <c r="H721" s="121"/>
      <c r="I721" s="121"/>
      <c r="J721" s="121"/>
      <c r="K721" s="121"/>
    </row>
    <row r="722" spans="1:11" ht="12.75">
      <c r="A722" s="104" t="s">
        <v>2396</v>
      </c>
      <c r="B722" s="104" t="s">
        <v>2397</v>
      </c>
      <c r="C722" s="105" t="s">
        <v>2398</v>
      </c>
      <c r="D722" s="106">
        <v>1</v>
      </c>
      <c r="E722" s="107">
        <v>1111.71</v>
      </c>
      <c r="F722" s="107">
        <f>VLOOKUP(A722,[1]Sheet1!$A$1:$F$65536,6,FALSE)</f>
        <v>1.5</v>
      </c>
      <c r="G722" s="108">
        <f>VLOOKUP(A722,[1]Sheet1!$A$1:$G$65536,7,FALSE)</f>
        <v>2</v>
      </c>
      <c r="H722" s="109">
        <v>1.5900000000000001E-2</v>
      </c>
      <c r="I722" s="110">
        <f>VLOOKUP(A722,[1]Sheet1!$A$1:$I$65536,9,FALSE)</f>
        <v>0.71</v>
      </c>
      <c r="J722" s="104">
        <f>VLOOKUP(A722,[1]Sheet1!$A$1:$J$65536,10,FALSE)</f>
        <v>0.22</v>
      </c>
      <c r="K722" s="104">
        <f>VLOOKUP(A722,[1]Sheet1!$A$1:$K$65536,11,FALSE)</f>
        <v>0.12</v>
      </c>
    </row>
    <row r="723" spans="1:11" ht="12.75">
      <c r="A723" s="104" t="s">
        <v>2399</v>
      </c>
      <c r="B723" s="104" t="s">
        <v>2400</v>
      </c>
      <c r="C723" s="105" t="s">
        <v>2401</v>
      </c>
      <c r="D723" s="106">
        <v>1</v>
      </c>
      <c r="E723" s="107">
        <v>1227.92</v>
      </c>
      <c r="F723" s="107">
        <f>VLOOKUP(A723,[1]Sheet1!$A$1:$F$65536,6,FALSE)</f>
        <v>2</v>
      </c>
      <c r="G723" s="108">
        <f>VLOOKUP(A723,[1]Sheet1!$A$1:$G$65536,7,FALSE)</f>
        <v>2.5</v>
      </c>
      <c r="H723" s="109">
        <v>1.5900000000000001E-2</v>
      </c>
      <c r="I723" s="110">
        <f>VLOOKUP(A723,[1]Sheet1!$A$1:$I$65536,9,FALSE)</f>
        <v>0.71</v>
      </c>
      <c r="J723" s="104">
        <f>VLOOKUP(A723,[1]Sheet1!$A$1:$J$65536,10,FALSE)</f>
        <v>0.22</v>
      </c>
      <c r="K723" s="104">
        <f>VLOOKUP(A723,[1]Sheet1!$A$1:$K$65536,11,FALSE)</f>
        <v>0.12</v>
      </c>
    </row>
    <row r="724" spans="1:11" ht="12.75">
      <c r="A724" s="104" t="s">
        <v>2402</v>
      </c>
      <c r="B724" s="104" t="s">
        <v>2403</v>
      </c>
      <c r="C724" s="105" t="s">
        <v>2404</v>
      </c>
      <c r="D724" s="106">
        <v>1</v>
      </c>
      <c r="E724" s="107">
        <v>1802.91</v>
      </c>
      <c r="F724" s="107">
        <f>VLOOKUP(A724,[1]Sheet1!$A$1:$F$65536,6,FALSE)</f>
        <v>2.4</v>
      </c>
      <c r="G724" s="108">
        <f>VLOOKUP(A724,[1]Sheet1!$A$1:$G$65536,7,FALSE)</f>
        <v>2.9</v>
      </c>
      <c r="H724" s="109">
        <v>1.5900000000000001E-2</v>
      </c>
      <c r="I724" s="110">
        <f>VLOOKUP(A724,[1]Sheet1!$A$1:$I$65536,9,FALSE)</f>
        <v>0.71</v>
      </c>
      <c r="J724" s="104">
        <f>VLOOKUP(A724,[1]Sheet1!$A$1:$J$65536,10,FALSE)</f>
        <v>0.22</v>
      </c>
      <c r="K724" s="104">
        <f>VLOOKUP(A724,[1]Sheet1!$A$1:$K$65536,11,FALSE)</f>
        <v>0.12</v>
      </c>
    </row>
    <row r="725" spans="1:11" ht="12.75">
      <c r="A725" s="104" t="s">
        <v>2405</v>
      </c>
      <c r="B725" s="104" t="s">
        <v>2406</v>
      </c>
      <c r="C725" s="105" t="s">
        <v>2407</v>
      </c>
      <c r="D725" s="106">
        <v>1</v>
      </c>
      <c r="E725" s="107">
        <v>3900</v>
      </c>
      <c r="F725" s="107">
        <f>VLOOKUP(A725,[1]Sheet1!$A$1:$F$65536,6,FALSE)</f>
        <v>2.5</v>
      </c>
      <c r="G725" s="108">
        <f>VLOOKUP(A725,[1]Sheet1!$A$1:$G$65536,7,FALSE)</f>
        <v>3</v>
      </c>
      <c r="H725" s="109">
        <v>1.5900000000000001E-2</v>
      </c>
      <c r="I725" s="110">
        <f>VLOOKUP(A725,[1]Sheet1!$A$1:$I$65536,9,FALSE)</f>
        <v>0.71</v>
      </c>
      <c r="J725" s="104">
        <f>VLOOKUP(A725,[1]Sheet1!$A$1:$J$65536,10,FALSE)</f>
        <v>0.22</v>
      </c>
      <c r="K725" s="104">
        <f>VLOOKUP(A725,[1]Sheet1!$A$1:$K$65536,11,FALSE)</f>
        <v>0.12</v>
      </c>
    </row>
    <row r="726" spans="1:11" ht="12.75">
      <c r="A726" s="104" t="s">
        <v>2408</v>
      </c>
      <c r="B726" s="104" t="s">
        <v>2409</v>
      </c>
      <c r="C726" s="105" t="s">
        <v>2410</v>
      </c>
      <c r="D726" s="106">
        <v>1</v>
      </c>
      <c r="E726" s="107">
        <v>4297.09</v>
      </c>
      <c r="F726" s="107">
        <f>VLOOKUP(A726,[1]Sheet1!$A$1:$F$65536,6,FALSE)</f>
        <v>2.5</v>
      </c>
      <c r="G726" s="108">
        <f>VLOOKUP(A726,[1]Sheet1!$A$1:$G$65536,7,FALSE)</f>
        <v>3</v>
      </c>
      <c r="H726" s="109">
        <v>1.5900000000000001E-2</v>
      </c>
      <c r="I726" s="110">
        <f>VLOOKUP(A726,[1]Sheet1!$A$1:$I$65536,9,FALSE)</f>
        <v>0.71</v>
      </c>
      <c r="J726" s="104">
        <f>VLOOKUP(A726,[1]Sheet1!$A$1:$J$65536,10,FALSE)</f>
        <v>0.22</v>
      </c>
      <c r="K726" s="104">
        <f>VLOOKUP(A726,[1]Sheet1!$A$1:$K$65536,11,FALSE)</f>
        <v>0.12</v>
      </c>
    </row>
    <row r="727" spans="1:11" ht="12.75">
      <c r="A727" s="104" t="s">
        <v>2411</v>
      </c>
      <c r="B727" s="104" t="s">
        <v>2412</v>
      </c>
      <c r="C727" s="105" t="s">
        <v>2413</v>
      </c>
      <c r="D727" s="106">
        <v>1</v>
      </c>
      <c r="E727" s="107">
        <v>1501.24</v>
      </c>
      <c r="F727" s="107">
        <f>VLOOKUP(A727,[1]Sheet1!$A$1:$F$65536,6,FALSE)</f>
        <v>2.5</v>
      </c>
      <c r="G727" s="108">
        <f>VLOOKUP(A727,[1]Sheet1!$A$1:$G$65536,7,FALSE)</f>
        <v>3</v>
      </c>
      <c r="H727" s="109">
        <v>2.5499999999999998E-2</v>
      </c>
      <c r="I727" s="110">
        <f>VLOOKUP(A727,[1]Sheet1!$A$1:$I$65536,9,FALSE)</f>
        <v>1.29</v>
      </c>
      <c r="J727" s="104">
        <f>VLOOKUP(A727,[1]Sheet1!$A$1:$J$65536,10,FALSE)</f>
        <v>0.22</v>
      </c>
      <c r="K727" s="104">
        <f>VLOOKUP(A727,[1]Sheet1!$A$1:$K$65536,11,FALSE)</f>
        <v>0.09</v>
      </c>
    </row>
    <row r="728" spans="1:11" ht="12.75">
      <c r="A728" s="104" t="s">
        <v>2414</v>
      </c>
      <c r="B728" s="104" t="s">
        <v>2415</v>
      </c>
      <c r="C728" s="105" t="s">
        <v>2416</v>
      </c>
      <c r="D728" s="106">
        <v>1</v>
      </c>
      <c r="E728" s="107">
        <v>2026.92</v>
      </c>
      <c r="F728" s="107">
        <f>VLOOKUP(A728,[1]Sheet1!$A$1:$F$65536,6,FALSE)</f>
        <v>4.2</v>
      </c>
      <c r="G728" s="108">
        <f>VLOOKUP(A728,[1]Sheet1!$A$1:$G$65536,7,FALSE)</f>
        <v>4.68</v>
      </c>
      <c r="H728" s="109">
        <v>2.5499999999999998E-2</v>
      </c>
      <c r="I728" s="110">
        <f>VLOOKUP(A728,[1]Sheet1!$A$1:$I$65536,9,FALSE)</f>
        <v>1.29</v>
      </c>
      <c r="J728" s="104">
        <f>VLOOKUP(A728,[1]Sheet1!$A$1:$J$65536,10,FALSE)</f>
        <v>0.22</v>
      </c>
      <c r="K728" s="104">
        <f>VLOOKUP(A728,[1]Sheet1!$A$1:$K$65536,11,FALSE)</f>
        <v>0.09</v>
      </c>
    </row>
    <row r="729" spans="1:11" ht="12.75">
      <c r="A729" s="104" t="s">
        <v>2417</v>
      </c>
      <c r="B729" s="104" t="s">
        <v>2418</v>
      </c>
      <c r="C729" s="105" t="s">
        <v>2419</v>
      </c>
      <c r="D729" s="106">
        <v>1</v>
      </c>
      <c r="E729" s="107">
        <v>2419.46</v>
      </c>
      <c r="F729" s="107">
        <f>VLOOKUP(A729,[1]Sheet1!$A$1:$F$65536,6,FALSE)</f>
        <v>3.6</v>
      </c>
      <c r="G729" s="108">
        <f>VLOOKUP(A729,[1]Sheet1!$A$1:$G$65536,7,FALSE)</f>
        <v>4.0999999999999996</v>
      </c>
      <c r="H729" s="109">
        <v>2.6499999999999999E-2</v>
      </c>
      <c r="I729" s="110">
        <f>VLOOKUP(A729,[1]Sheet1!$A$1:$I$65536,9,FALSE)</f>
        <v>1.34</v>
      </c>
      <c r="J729" s="104">
        <f>VLOOKUP(A729,[1]Sheet1!$A$1:$J$65536,10,FALSE)</f>
        <v>0.22</v>
      </c>
      <c r="K729" s="104">
        <f>VLOOKUP(A729,[1]Sheet1!$A$1:$K$65536,11,FALSE)</f>
        <v>0.09</v>
      </c>
    </row>
    <row r="730" spans="1:11" ht="12.75">
      <c r="A730" s="104" t="s">
        <v>2420</v>
      </c>
      <c r="B730" s="104" t="s">
        <v>2421</v>
      </c>
      <c r="C730" s="105" t="s">
        <v>2422</v>
      </c>
      <c r="D730" s="106">
        <v>2</v>
      </c>
      <c r="E730" s="107">
        <v>1818.37</v>
      </c>
      <c r="F730" s="107">
        <f>VLOOKUP(A730,[1]Sheet1!$A$1:$F$65536,6,FALSE)</f>
        <v>2</v>
      </c>
      <c r="G730" s="108">
        <f>VLOOKUP(A730,[1]Sheet1!$A$1:$G$65536,7,FALSE)</f>
        <v>2.5</v>
      </c>
      <c r="H730" s="112">
        <v>8.0000000000000002E-3</v>
      </c>
      <c r="I730" s="110">
        <f>VLOOKUP(A730,[1]Sheet1!$A$1:$I$65536,9,FALSE)</f>
        <v>0.71</v>
      </c>
      <c r="J730" s="104">
        <f>VLOOKUP(A730,[1]Sheet1!$A$1:$J$65536,10,FALSE)</f>
        <v>0.22</v>
      </c>
      <c r="K730" s="104">
        <f>VLOOKUP(A730,[1]Sheet1!$A$1:$K$65536,11,FALSE)</f>
        <v>0.12</v>
      </c>
    </row>
    <row r="731" spans="1:11" ht="12.75">
      <c r="A731" s="104" t="s">
        <v>2423</v>
      </c>
      <c r="B731" s="104" t="s">
        <v>2424</v>
      </c>
      <c r="C731" s="105" t="s">
        <v>2425</v>
      </c>
      <c r="D731" s="106">
        <v>1</v>
      </c>
      <c r="E731" s="107">
        <v>1074.7</v>
      </c>
      <c r="F731" s="107">
        <f>VLOOKUP(A731,[1]Sheet1!$A$1:$F$65536,6,FALSE)</f>
        <v>1.5</v>
      </c>
      <c r="G731" s="108">
        <f>VLOOKUP(A731,[1]Sheet1!$A$1:$G$65536,7,FALSE)</f>
        <v>2</v>
      </c>
      <c r="H731" s="109">
        <v>1.9599999999999999E-2</v>
      </c>
      <c r="I731" s="110">
        <f>VLOOKUP(A731,[1]Sheet1!$A$1:$I$65536,9,FALSE)</f>
        <v>0.66</v>
      </c>
      <c r="J731" s="104">
        <f>VLOOKUP(A731,[1]Sheet1!$A$1:$J$65536,10,FALSE)</f>
        <v>0.33</v>
      </c>
      <c r="K731" s="104">
        <f>VLOOKUP(A731,[1]Sheet1!$A$1:$K$65536,11,FALSE)</f>
        <v>0.09</v>
      </c>
    </row>
    <row r="732" spans="1:11" ht="12.75">
      <c r="A732" s="104" t="s">
        <v>2426</v>
      </c>
      <c r="B732" s="104" t="s">
        <v>2427</v>
      </c>
      <c r="C732" s="105" t="s">
        <v>2428</v>
      </c>
      <c r="D732" s="106">
        <v>1</v>
      </c>
      <c r="E732" s="107">
        <v>1873.61</v>
      </c>
      <c r="F732" s="107">
        <f>VLOOKUP(A732,[1]Sheet1!$A$1:$F$65536,6,FALSE)</f>
        <v>1.9</v>
      </c>
      <c r="G732" s="108">
        <f>VLOOKUP(A732,[1]Sheet1!$A$1:$G$65536,7,FALSE)</f>
        <v>2.2999999999999998</v>
      </c>
      <c r="H732" s="109">
        <v>2.1499999999999998E-2</v>
      </c>
      <c r="I732" s="110">
        <f>VLOOKUP(A732,[1]Sheet1!$A$1:$I$65536,9,FALSE)</f>
        <v>0.65</v>
      </c>
      <c r="J732" s="104">
        <f>VLOOKUP(A732,[1]Sheet1!$A$1:$J$65536,10,FALSE)</f>
        <v>0.33</v>
      </c>
      <c r="K732" s="104">
        <f>VLOOKUP(A732,[1]Sheet1!$A$1:$K$65536,11,FALSE)</f>
        <v>0.1</v>
      </c>
    </row>
    <row r="733" spans="1:11" ht="12.75">
      <c r="A733" s="104" t="s">
        <v>2429</v>
      </c>
      <c r="B733" s="104" t="s">
        <v>2430</v>
      </c>
      <c r="C733" s="105" t="s">
        <v>2431</v>
      </c>
      <c r="D733" s="106">
        <v>1</v>
      </c>
      <c r="E733" s="107">
        <v>1996.9</v>
      </c>
      <c r="F733" s="107">
        <f>VLOOKUP(A733,[1]Sheet1!$A$1:$F$65536,6,FALSE)</f>
        <v>3.6</v>
      </c>
      <c r="G733" s="108">
        <f>VLOOKUP(A733,[1]Sheet1!$A$1:$G$65536,7,FALSE)</f>
        <v>4.0999999999999996</v>
      </c>
      <c r="H733" s="109">
        <v>2.6499999999999999E-2</v>
      </c>
      <c r="I733" s="110">
        <f>VLOOKUP(A733,[1]Sheet1!$A$1:$I$65536,9,FALSE)</f>
        <v>1.34</v>
      </c>
      <c r="J733" s="104">
        <f>VLOOKUP(A733,[1]Sheet1!$A$1:$J$65536,10,FALSE)</f>
        <v>0.22</v>
      </c>
      <c r="K733" s="104">
        <f>VLOOKUP(A733,[1]Sheet1!$A$1:$K$65536,11,FALSE)</f>
        <v>0.09</v>
      </c>
    </row>
    <row r="734" spans="1:11" ht="12.75">
      <c r="A734" s="104" t="s">
        <v>2432</v>
      </c>
      <c r="B734" s="104" t="s">
        <v>2433</v>
      </c>
      <c r="C734" s="105" t="s">
        <v>2434</v>
      </c>
      <c r="D734" s="106">
        <v>2</v>
      </c>
      <c r="E734" s="107">
        <v>2314.27</v>
      </c>
      <c r="F734" s="107">
        <f>VLOOKUP(A734,[1]Sheet1!$A$1:$F$65536,6,FALSE)</f>
        <v>4.0999999999999996</v>
      </c>
      <c r="G734" s="108">
        <f>VLOOKUP(A734,[1]Sheet1!$A$1:$G$65536,7,FALSE)</f>
        <v>4.4000000000000004</v>
      </c>
      <c r="H734" s="109">
        <v>1.8700000000000001E-2</v>
      </c>
      <c r="I734" s="110">
        <f>VLOOKUP(A734,[1]Sheet1!$A$1:$I$65536,9,FALSE)</f>
        <v>1.64</v>
      </c>
      <c r="J734" s="104">
        <f>VLOOKUP(A734,[1]Sheet1!$A$1:$J$65536,10,FALSE)</f>
        <v>0.22</v>
      </c>
      <c r="K734" s="104">
        <f>VLOOKUP(A734,[1]Sheet1!$A$1:$K$65536,11,FALSE)</f>
        <v>0.12</v>
      </c>
    </row>
    <row r="735" spans="1:11" ht="12.75">
      <c r="A735" s="104" t="s">
        <v>2435</v>
      </c>
      <c r="B735" s="104" t="s">
        <v>2436</v>
      </c>
      <c r="C735" s="105" t="s">
        <v>2437</v>
      </c>
      <c r="D735" s="106">
        <v>1</v>
      </c>
      <c r="E735" s="107">
        <v>1401.36</v>
      </c>
      <c r="F735" s="107">
        <f>VLOOKUP(A735,[1]Sheet1!$A$1:$F$65536,6,FALSE)</f>
        <v>3</v>
      </c>
      <c r="G735" s="108">
        <f>VLOOKUP(A735,[1]Sheet1!$A$1:$G$65536,7,FALSE)</f>
        <v>3.5</v>
      </c>
      <c r="H735" s="109">
        <v>4.19E-2</v>
      </c>
      <c r="I735" s="110">
        <f>VLOOKUP(A735,[1]Sheet1!$A$1:$I$65536,9,FALSE)</f>
        <v>1.27</v>
      </c>
      <c r="J735" s="104">
        <f>VLOOKUP(A735,[1]Sheet1!$A$1:$J$65536,10,FALSE)</f>
        <v>0.33</v>
      </c>
      <c r="K735" s="104">
        <f>VLOOKUP(A735,[1]Sheet1!$A$1:$K$65536,11,FALSE)</f>
        <v>0.1</v>
      </c>
    </row>
    <row r="736" spans="1:11" ht="12.75">
      <c r="A736" s="104" t="s">
        <v>2438</v>
      </c>
      <c r="B736" s="104" t="s">
        <v>2439</v>
      </c>
      <c r="C736" s="105" t="s">
        <v>2440</v>
      </c>
      <c r="D736" s="106">
        <v>1</v>
      </c>
      <c r="E736" s="107">
        <v>5225.1899999999996</v>
      </c>
      <c r="F736" s="107">
        <f>VLOOKUP(A736,[1]Sheet1!$A$1:$F$65536,6,FALSE)</f>
        <v>2.5</v>
      </c>
      <c r="G736" s="108">
        <f>VLOOKUP(A736,[1]Sheet1!$A$1:$G$65536,7,FALSE)</f>
        <v>3</v>
      </c>
      <c r="H736" s="109">
        <v>4.19E-2</v>
      </c>
      <c r="I736" s="110">
        <f>VLOOKUP(A736,[1]Sheet1!$A$1:$I$65536,9,FALSE)</f>
        <v>1.27</v>
      </c>
      <c r="J736" s="104">
        <f>VLOOKUP(A736,[1]Sheet1!$A$1:$J$65536,10,FALSE)</f>
        <v>0.33</v>
      </c>
      <c r="K736" s="104">
        <f>VLOOKUP(A736,[1]Sheet1!$A$1:$K$65536,11,FALSE)</f>
        <v>0.1</v>
      </c>
    </row>
    <row r="737" spans="1:11" ht="12.75">
      <c r="A737" s="104" t="s">
        <v>2441</v>
      </c>
      <c r="B737" s="104" t="s">
        <v>2442</v>
      </c>
      <c r="C737" s="105" t="s">
        <v>2443</v>
      </c>
      <c r="D737" s="106">
        <v>1</v>
      </c>
      <c r="E737" s="107">
        <v>1959.57</v>
      </c>
      <c r="F737" s="107">
        <f>VLOOKUP(A737,[1]Sheet1!$A$1:$F$65536,6,FALSE)</f>
        <v>3.6</v>
      </c>
      <c r="G737" s="108">
        <f>VLOOKUP(A737,[1]Sheet1!$A$1:$G$65536,7,FALSE)</f>
        <v>4.0999999999999996</v>
      </c>
      <c r="H737" s="109">
        <v>4.1300000000000003E-2</v>
      </c>
      <c r="I737" s="110">
        <f>VLOOKUP(A737,[1]Sheet1!$A$1:$I$65536,9,FALSE)</f>
        <v>1.25</v>
      </c>
      <c r="J737" s="104">
        <f>VLOOKUP(A737,[1]Sheet1!$A$1:$J$65536,10,FALSE)</f>
        <v>0.33</v>
      </c>
      <c r="K737" s="104">
        <f>VLOOKUP(A737,[1]Sheet1!$A$1:$K$65536,11,FALSE)</f>
        <v>0.1</v>
      </c>
    </row>
    <row r="738" spans="1:11" ht="12.75">
      <c r="A738" s="104" t="s">
        <v>2444</v>
      </c>
      <c r="B738" s="104" t="s">
        <v>2445</v>
      </c>
      <c r="C738" s="105" t="s">
        <v>2446</v>
      </c>
      <c r="D738" s="106">
        <v>1</v>
      </c>
      <c r="E738" s="107">
        <v>3955</v>
      </c>
      <c r="F738" s="107">
        <f>VLOOKUP(A738,[1]Sheet1!$A$1:$F$65536,6,FALSE)</f>
        <v>3.8</v>
      </c>
      <c r="G738" s="108">
        <f>VLOOKUP(A738,[1]Sheet1!$A$1:$G$65536,7,FALSE)</f>
        <v>4.3</v>
      </c>
      <c r="H738" s="109">
        <v>4.1300000000000003E-2</v>
      </c>
      <c r="I738" s="110">
        <f>VLOOKUP(A738,[1]Sheet1!$A$1:$I$65536,9,FALSE)</f>
        <v>1.25</v>
      </c>
      <c r="J738" s="104">
        <f>VLOOKUP(A738,[1]Sheet1!$A$1:$J$65536,10,FALSE)</f>
        <v>0.33</v>
      </c>
      <c r="K738" s="104">
        <f>VLOOKUP(A738,[1]Sheet1!$A$1:$K$65536,11,FALSE)</f>
        <v>0.1</v>
      </c>
    </row>
    <row r="739" spans="1:11" ht="12.75">
      <c r="A739" s="104" t="s">
        <v>2447</v>
      </c>
      <c r="B739" s="104" t="s">
        <v>2448</v>
      </c>
      <c r="C739" s="105" t="s">
        <v>2449</v>
      </c>
      <c r="D739" s="106">
        <v>1</v>
      </c>
      <c r="E739" s="107">
        <v>2278.5100000000002</v>
      </c>
      <c r="F739" s="107">
        <f>VLOOKUP(A739,[1]Sheet1!$A$1:$F$65536,6,FALSE)</f>
        <v>3.6</v>
      </c>
      <c r="G739" s="108">
        <f>VLOOKUP(A739,[1]Sheet1!$A$1:$G$65536,7,FALSE)</f>
        <v>4.0999999999999996</v>
      </c>
      <c r="H739" s="109">
        <v>2.6499999999999999E-2</v>
      </c>
      <c r="I739" s="110">
        <f>VLOOKUP(A739,[1]Sheet1!$A$1:$I$65536,9,FALSE)</f>
        <v>1.34</v>
      </c>
      <c r="J739" s="104">
        <f>VLOOKUP(A739,[1]Sheet1!$A$1:$J$65536,10,FALSE)</f>
        <v>0.22</v>
      </c>
      <c r="K739" s="104">
        <f>VLOOKUP(A739,[1]Sheet1!$A$1:$K$65536,11,FALSE)</f>
        <v>0.09</v>
      </c>
    </row>
    <row r="740" spans="1:11" ht="12.75">
      <c r="A740" s="104" t="s">
        <v>2450</v>
      </c>
      <c r="B740" s="104" t="s">
        <v>2451</v>
      </c>
      <c r="C740" s="105" t="s">
        <v>2452</v>
      </c>
      <c r="D740" s="106">
        <v>1</v>
      </c>
      <c r="E740" s="107">
        <v>1845.24</v>
      </c>
      <c r="F740" s="107">
        <f>VLOOKUP(A740,[1]Sheet1!$A$1:$F$65536,6,FALSE)</f>
        <v>4.74</v>
      </c>
      <c r="G740" s="108">
        <f>VLOOKUP(A740,[1]Sheet1!$A$1:$G$65536,7,FALSE)</f>
        <v>5.47</v>
      </c>
      <c r="H740" s="109">
        <v>5.1799999999999999E-2</v>
      </c>
      <c r="I740" s="110">
        <f>VLOOKUP(A740,[1]Sheet1!$A$1:$I$65536,9,FALSE)</f>
        <v>1.57</v>
      </c>
      <c r="J740" s="104">
        <f>VLOOKUP(A740,[1]Sheet1!$A$1:$J$65536,10,FALSE)</f>
        <v>0.33</v>
      </c>
      <c r="K740" s="104">
        <f>VLOOKUP(A740,[1]Sheet1!$A$1:$K$65536,11,FALSE)</f>
        <v>0.1</v>
      </c>
    </row>
    <row r="741" spans="1:11" ht="12.75">
      <c r="A741" s="104" t="s">
        <v>2453</v>
      </c>
      <c r="B741" s="104" t="s">
        <v>2454</v>
      </c>
      <c r="C741" s="105" t="s">
        <v>2455</v>
      </c>
      <c r="D741" s="106">
        <v>1</v>
      </c>
      <c r="E741" s="107">
        <v>2271.02</v>
      </c>
      <c r="F741" s="107">
        <f>VLOOKUP(A741,[1]Sheet1!$A$1:$F$65536,6,FALSE)</f>
        <v>4.7</v>
      </c>
      <c r="G741" s="108">
        <f>VLOOKUP(A741,[1]Sheet1!$A$1:$G$65536,7,FALSE)</f>
        <v>5.2</v>
      </c>
      <c r="H741" s="109">
        <v>5.2499999999999998E-2</v>
      </c>
      <c r="I741" s="110">
        <f>VLOOKUP(A741,[1]Sheet1!$A$1:$I$65536,9,FALSE)</f>
        <v>1.59</v>
      </c>
      <c r="J741" s="104">
        <f>VLOOKUP(A741,[1]Sheet1!$A$1:$J$65536,10,FALSE)</f>
        <v>0.33</v>
      </c>
      <c r="K741" s="104">
        <f>VLOOKUP(A741,[1]Sheet1!$A$1:$K$65536,11,FALSE)</f>
        <v>0.1</v>
      </c>
    </row>
    <row r="742" spans="1:11" ht="12.75">
      <c r="A742" s="104" t="s">
        <v>2456</v>
      </c>
      <c r="B742" s="104" t="s">
        <v>2457</v>
      </c>
      <c r="C742" s="105" t="s">
        <v>2458</v>
      </c>
      <c r="D742" s="106">
        <v>1</v>
      </c>
      <c r="E742" s="107">
        <v>4027.88</v>
      </c>
      <c r="F742" s="107">
        <f>VLOOKUP(A742,[1]Sheet1!$A$1:$F$65536,6,FALSE)</f>
        <v>4.9000000000000004</v>
      </c>
      <c r="G742" s="108">
        <f>VLOOKUP(A742,[1]Sheet1!$A$1:$G$65536,7,FALSE)</f>
        <v>5.4</v>
      </c>
      <c r="H742" s="109">
        <v>5.2499999999999998E-2</v>
      </c>
      <c r="I742" s="110">
        <f>VLOOKUP(A742,[1]Sheet1!$A$1:$I$65536,9,FALSE)</f>
        <v>1.59</v>
      </c>
      <c r="J742" s="104">
        <f>VLOOKUP(A742,[1]Sheet1!$A$1:$J$65536,10,FALSE)</f>
        <v>0.33</v>
      </c>
      <c r="K742" s="104">
        <f>VLOOKUP(A742,[1]Sheet1!$A$1:$K$65536,11,FALSE)</f>
        <v>0.1</v>
      </c>
    </row>
    <row r="743" spans="1:11" ht="12.75">
      <c r="A743" s="104" t="s">
        <v>2459</v>
      </c>
      <c r="B743" s="104" t="s">
        <v>2460</v>
      </c>
      <c r="C743" s="105" t="s">
        <v>2461</v>
      </c>
      <c r="D743" s="106">
        <v>2</v>
      </c>
      <c r="E743" s="107">
        <v>1909.29</v>
      </c>
      <c r="F743" s="107">
        <f>VLOOKUP(A743,[1]Sheet1!$A$1:$F$65536,6,FALSE)</f>
        <v>1.8</v>
      </c>
      <c r="G743" s="108">
        <f>VLOOKUP(A743,[1]Sheet1!$A$1:$G$65536,7,FALSE)</f>
        <v>2</v>
      </c>
      <c r="H743" s="112">
        <v>8.0000000000000002E-3</v>
      </c>
      <c r="I743" s="110">
        <f>VLOOKUP(A743,[1]Sheet1!$A$1:$I$65536,9,FALSE)</f>
        <v>0.71</v>
      </c>
      <c r="J743" s="104">
        <f>VLOOKUP(A743,[1]Sheet1!$A$1:$J$65536,10,FALSE)</f>
        <v>0.22</v>
      </c>
      <c r="K743" s="104">
        <f>VLOOKUP(A743,[1]Sheet1!$A$1:$K$65536,11,FALSE)</f>
        <v>0.12</v>
      </c>
    </row>
    <row r="744" spans="1:11" ht="12.75">
      <c r="A744" s="104" t="s">
        <v>2462</v>
      </c>
      <c r="B744" s="104" t="s">
        <v>2463</v>
      </c>
      <c r="C744" s="105" t="s">
        <v>2464</v>
      </c>
      <c r="D744" s="106">
        <v>1</v>
      </c>
      <c r="E744" s="107">
        <v>1996.9</v>
      </c>
      <c r="F744" s="107">
        <f>VLOOKUP(A744,[1]Sheet1!$A$1:$F$65536,6,FALSE)</f>
        <v>3</v>
      </c>
      <c r="G744" s="108">
        <f>VLOOKUP(A744,[1]Sheet1!$A$1:$G$65536,7,FALSE)</f>
        <v>3.5</v>
      </c>
      <c r="H744" s="109">
        <v>2.6499999999999999E-2</v>
      </c>
      <c r="I744" s="110">
        <f>VLOOKUP(A744,[1]Sheet1!$A$1:$I$65536,9,FALSE)</f>
        <v>1.34</v>
      </c>
      <c r="J744" s="104">
        <f>VLOOKUP(A744,[1]Sheet1!$A$1:$J$65536,10,FALSE)</f>
        <v>0.22</v>
      </c>
      <c r="K744" s="104">
        <f>VLOOKUP(A744,[1]Sheet1!$A$1:$K$65536,11,FALSE)</f>
        <v>0.09</v>
      </c>
    </row>
    <row r="745" spans="1:11" ht="12.75">
      <c r="A745" s="104" t="s">
        <v>2465</v>
      </c>
      <c r="B745" s="104" t="s">
        <v>2466</v>
      </c>
      <c r="C745" s="105" t="s">
        <v>2467</v>
      </c>
      <c r="D745" s="106">
        <v>2</v>
      </c>
      <c r="E745" s="107">
        <v>2314.27</v>
      </c>
      <c r="F745" s="107">
        <f>VLOOKUP(A745,[1]Sheet1!$A$1:$F$65536,6,FALSE)</f>
        <v>3.7</v>
      </c>
      <c r="G745" s="108">
        <f>VLOOKUP(A745,[1]Sheet1!$A$1:$G$65536,7,FALSE)</f>
        <v>4</v>
      </c>
      <c r="H745" s="109">
        <v>1.8700000000000001E-2</v>
      </c>
      <c r="I745" s="110">
        <f>VLOOKUP(A745,[1]Sheet1!$A$1:$I$65536,9,FALSE)</f>
        <v>1.64</v>
      </c>
      <c r="J745" s="104">
        <f>VLOOKUP(A745,[1]Sheet1!$A$1:$J$65536,10,FALSE)</f>
        <v>0.22</v>
      </c>
      <c r="K745" s="104">
        <f>VLOOKUP(A745,[1]Sheet1!$A$1:$K$65536,11,FALSE)</f>
        <v>0.12</v>
      </c>
    </row>
    <row r="746" spans="1:11" ht="12.75">
      <c r="A746" s="104" t="s">
        <v>2468</v>
      </c>
      <c r="B746" s="104" t="s">
        <v>2469</v>
      </c>
      <c r="C746" s="105" t="s">
        <v>2470</v>
      </c>
      <c r="D746" s="106">
        <v>1</v>
      </c>
      <c r="E746" s="107">
        <v>1469.74</v>
      </c>
      <c r="F746" s="107">
        <f>VLOOKUP(A746,[1]Sheet1!$A$1:$F$65536,6,FALSE)</f>
        <v>2.5</v>
      </c>
      <c r="G746" s="108">
        <f>VLOOKUP(A746,[1]Sheet1!$A$1:$G$65536,7,FALSE)</f>
        <v>3</v>
      </c>
      <c r="H746" s="109">
        <v>3.0099999999999998E-2</v>
      </c>
      <c r="I746" s="110">
        <f>VLOOKUP(A746,[1]Sheet1!$A$1:$I$65536,9,FALSE)</f>
        <v>1.31</v>
      </c>
      <c r="J746" s="104">
        <f>VLOOKUP(A746,[1]Sheet1!$A$1:$J$65536,10,FALSE)</f>
        <v>0.2</v>
      </c>
      <c r="K746" s="104">
        <f>VLOOKUP(A746,[1]Sheet1!$A$1:$K$65536,11,FALSE)</f>
        <v>0.115</v>
      </c>
    </row>
    <row r="747" spans="1:11" ht="12.75">
      <c r="A747" s="104" t="s">
        <v>2471</v>
      </c>
      <c r="B747" s="104" t="s">
        <v>2472</v>
      </c>
      <c r="C747" s="105" t="s">
        <v>2473</v>
      </c>
      <c r="D747" s="106">
        <v>1</v>
      </c>
      <c r="E747" s="107">
        <v>5292.35</v>
      </c>
      <c r="F747" s="107">
        <f>VLOOKUP(A747,[1]Sheet1!$A$1:$F$65536,6,FALSE)</f>
        <v>3</v>
      </c>
      <c r="G747" s="108">
        <f>VLOOKUP(A747,[1]Sheet1!$A$1:$G$65536,7,FALSE)</f>
        <v>3.5</v>
      </c>
      <c r="H747" s="109">
        <v>3.0099999999999998E-2</v>
      </c>
      <c r="I747" s="110">
        <f>VLOOKUP(A747,[1]Sheet1!$A$1:$I$65536,9,FALSE)</f>
        <v>1.31</v>
      </c>
      <c r="J747" s="104">
        <f>VLOOKUP(A747,[1]Sheet1!$A$1:$J$65536,10,FALSE)</f>
        <v>0.2</v>
      </c>
      <c r="K747" s="104">
        <f>VLOOKUP(A747,[1]Sheet1!$A$1:$K$65536,11,FALSE)</f>
        <v>0.115</v>
      </c>
    </row>
    <row r="748" spans="1:11" ht="12.75">
      <c r="A748" s="104" t="s">
        <v>2474</v>
      </c>
      <c r="B748" s="104" t="s">
        <v>2475</v>
      </c>
      <c r="C748" s="105" t="s">
        <v>2476</v>
      </c>
      <c r="D748" s="106">
        <v>1</v>
      </c>
      <c r="E748" s="107">
        <v>2071.5100000000002</v>
      </c>
      <c r="F748" s="107">
        <f>VLOOKUP(A748,[1]Sheet1!$A$1:$F$65536,6,FALSE)</f>
        <v>3.9</v>
      </c>
      <c r="G748" s="108">
        <f>VLOOKUP(A748,[1]Sheet1!$A$1:$G$65536,7,FALSE)</f>
        <v>4.4000000000000004</v>
      </c>
      <c r="H748" s="109">
        <v>3.0099999999999998E-2</v>
      </c>
      <c r="I748" s="110">
        <f>VLOOKUP(A748,[1]Sheet1!$A$1:$I$65536,9,FALSE)</f>
        <v>1.31</v>
      </c>
      <c r="J748" s="104">
        <f>VLOOKUP(A748,[1]Sheet1!$A$1:$J$65536,10,FALSE)</f>
        <v>0.2</v>
      </c>
      <c r="K748" s="104">
        <f>VLOOKUP(A748,[1]Sheet1!$A$1:$K$65536,11,FALSE)</f>
        <v>0.115</v>
      </c>
    </row>
    <row r="749" spans="1:11" ht="12.75">
      <c r="A749" s="104" t="s">
        <v>2477</v>
      </c>
      <c r="B749" s="104" t="s">
        <v>2478</v>
      </c>
      <c r="C749" s="105" t="s">
        <v>2479</v>
      </c>
      <c r="D749" s="106">
        <v>1</v>
      </c>
      <c r="E749" s="107">
        <v>1559</v>
      </c>
      <c r="F749" s="107">
        <f>VLOOKUP(A749,[1]Sheet1!$A$1:$F$65536,6,FALSE)</f>
        <v>6.2</v>
      </c>
      <c r="G749" s="108">
        <f>VLOOKUP(A749,[1]Sheet1!$A$1:$G$65536,7,FALSE)</f>
        <v>6.7</v>
      </c>
      <c r="H749" s="109">
        <v>3.0099999999999998E-2</v>
      </c>
      <c r="I749" s="110">
        <f>VLOOKUP(A749,[1]Sheet1!$A$1:$I$65536,9,FALSE)</f>
        <v>1.31</v>
      </c>
      <c r="J749" s="104">
        <f>VLOOKUP(A749,[1]Sheet1!$A$1:$J$65536,10,FALSE)</f>
        <v>0.2</v>
      </c>
      <c r="K749" s="104">
        <f>VLOOKUP(A749,[1]Sheet1!$A$1:$K$65536,11,FALSE)</f>
        <v>0.115</v>
      </c>
    </row>
    <row r="750" spans="1:11" ht="12.75">
      <c r="A750" s="104" t="s">
        <v>2480</v>
      </c>
      <c r="B750" s="104" t="s">
        <v>2481</v>
      </c>
      <c r="C750" s="105" t="s">
        <v>2482</v>
      </c>
      <c r="D750" s="106">
        <v>1</v>
      </c>
      <c r="E750" s="107">
        <v>2196.71</v>
      </c>
      <c r="F750" s="107">
        <f>VLOOKUP(A750,[1]Sheet1!$A$1:$F$65536,6,FALSE)</f>
        <v>3</v>
      </c>
      <c r="G750" s="108">
        <f>VLOOKUP(A750,[1]Sheet1!$A$1:$G$65536,7,FALSE)</f>
        <v>3.5</v>
      </c>
      <c r="H750" s="109">
        <v>2.6499999999999999E-2</v>
      </c>
      <c r="I750" s="110">
        <f>VLOOKUP(A750,[1]Sheet1!$A$1:$I$65536,9,FALSE)</f>
        <v>1.34</v>
      </c>
      <c r="J750" s="104">
        <f>VLOOKUP(A750,[1]Sheet1!$A$1:$J$65536,10,FALSE)</f>
        <v>0.22</v>
      </c>
      <c r="K750" s="104">
        <f>VLOOKUP(A750,[1]Sheet1!$A$1:$K$65536,11,FALSE)</f>
        <v>0.09</v>
      </c>
    </row>
    <row r="751" spans="1:11" ht="12.75">
      <c r="A751" s="104" t="s">
        <v>2483</v>
      </c>
      <c r="B751" s="104" t="s">
        <v>2484</v>
      </c>
      <c r="C751" s="105" t="s">
        <v>2485</v>
      </c>
      <c r="D751" s="106">
        <v>1</v>
      </c>
      <c r="E751" s="107">
        <v>3924.1</v>
      </c>
      <c r="F751" s="107">
        <f>VLOOKUP(A751,[1]Sheet1!$A$1:$F$65536,6,FALSE)</f>
        <v>3.2</v>
      </c>
      <c r="G751" s="108">
        <f>VLOOKUP(A751,[1]Sheet1!$A$1:$G$65536,7,FALSE)</f>
        <v>3.7</v>
      </c>
      <c r="H751" s="109">
        <v>2.6499999999999999E-2</v>
      </c>
      <c r="I751" s="110">
        <f>VLOOKUP(A751,[1]Sheet1!$A$1:$I$65536,9,FALSE)</f>
        <v>1.34</v>
      </c>
      <c r="J751" s="104">
        <f>VLOOKUP(A751,[1]Sheet1!$A$1:$J$65536,10,FALSE)</f>
        <v>0.22</v>
      </c>
      <c r="K751" s="104">
        <f>VLOOKUP(A751,[1]Sheet1!$A$1:$K$65536,11,FALSE)</f>
        <v>0.09</v>
      </c>
    </row>
    <row r="752" spans="1:11" ht="12.75">
      <c r="A752" s="104" t="s">
        <v>2486</v>
      </c>
      <c r="B752" s="104" t="s">
        <v>2487</v>
      </c>
      <c r="C752" s="105" t="s">
        <v>2488</v>
      </c>
      <c r="D752" s="106">
        <v>1</v>
      </c>
      <c r="E752" s="107">
        <v>1878.79</v>
      </c>
      <c r="F752" s="107">
        <f>VLOOKUP(A752,[1]Sheet1!$A$1:$F$65536,6,FALSE)</f>
        <v>4.57</v>
      </c>
      <c r="G752" s="108">
        <f>VLOOKUP(A752,[1]Sheet1!$A$1:$G$65536,7,FALSE)</f>
        <v>5.13</v>
      </c>
      <c r="H752" s="109">
        <v>3.7400000000000003E-2</v>
      </c>
      <c r="I752" s="110">
        <f>VLOOKUP(A752,[1]Sheet1!$A$1:$I$65536,9,FALSE)</f>
        <v>1.64</v>
      </c>
      <c r="J752" s="104">
        <f>VLOOKUP(A752,[1]Sheet1!$A$1:$J$65536,10,FALSE)</f>
        <v>0.22</v>
      </c>
      <c r="K752" s="104">
        <f>VLOOKUP(A752,[1]Sheet1!$A$1:$K$65536,11,FALSE)</f>
        <v>0.12</v>
      </c>
    </row>
    <row r="753" spans="1:11" ht="12.75">
      <c r="A753" s="104" t="s">
        <v>2489</v>
      </c>
      <c r="B753" s="104" t="s">
        <v>2490</v>
      </c>
      <c r="C753" s="105" t="s">
        <v>2491</v>
      </c>
      <c r="D753" s="106">
        <v>1</v>
      </c>
      <c r="E753" s="107">
        <v>2384.59</v>
      </c>
      <c r="F753" s="107">
        <f>VLOOKUP(A753,[1]Sheet1!$A$1:$F$65536,6,FALSE)</f>
        <v>4.7</v>
      </c>
      <c r="G753" s="108">
        <f>VLOOKUP(A753,[1]Sheet1!$A$1:$G$65536,7,FALSE)</f>
        <v>5.2</v>
      </c>
      <c r="H753" s="109">
        <v>3.7400000000000003E-2</v>
      </c>
      <c r="I753" s="110">
        <f>VLOOKUP(A753,[1]Sheet1!$A$1:$I$65536,9,FALSE)</f>
        <v>1.64</v>
      </c>
      <c r="J753" s="104">
        <f>VLOOKUP(A753,[1]Sheet1!$A$1:$J$65536,10,FALSE)</f>
        <v>0.22</v>
      </c>
      <c r="K753" s="104">
        <f>VLOOKUP(A753,[1]Sheet1!$A$1:$K$65536,11,FALSE)</f>
        <v>0.12</v>
      </c>
    </row>
    <row r="754" spans="1:11" ht="12.75">
      <c r="A754" s="104" t="s">
        <v>2492</v>
      </c>
      <c r="B754" s="104" t="s">
        <v>2493</v>
      </c>
      <c r="C754" s="105" t="s">
        <v>2494</v>
      </c>
      <c r="D754" s="106">
        <v>1</v>
      </c>
      <c r="E754" s="107">
        <v>6233.44</v>
      </c>
      <c r="F754" s="107">
        <f>VLOOKUP(A754,[1]Sheet1!$A$1:$F$65536,6,FALSE)</f>
        <v>4</v>
      </c>
      <c r="G754" s="108">
        <f>VLOOKUP(A754,[1]Sheet1!$A$1:$G$65536,7,FALSE)</f>
        <v>4.5</v>
      </c>
      <c r="H754" s="109">
        <v>3.7400000000000003E-2</v>
      </c>
      <c r="I754" s="110">
        <f>VLOOKUP(A754,[1]Sheet1!$A$1:$I$65536,9,FALSE)</f>
        <v>1.64</v>
      </c>
      <c r="J754" s="104">
        <f>VLOOKUP(A754,[1]Sheet1!$A$1:$J$65536,10,FALSE)</f>
        <v>0.22</v>
      </c>
      <c r="K754" s="104">
        <f>VLOOKUP(A754,[1]Sheet1!$A$1:$K$65536,11,FALSE)</f>
        <v>0.12</v>
      </c>
    </row>
    <row r="755" spans="1:11" ht="12.75">
      <c r="A755" s="104" t="s">
        <v>2495</v>
      </c>
      <c r="B755" s="104" t="s">
        <v>2496</v>
      </c>
      <c r="C755" s="105" t="s">
        <v>2497</v>
      </c>
      <c r="D755" s="106">
        <v>1</v>
      </c>
      <c r="E755" s="107">
        <v>2724.38</v>
      </c>
      <c r="F755" s="107">
        <f>VLOOKUP(A755,[1]Sheet1!$A$1:$F$65536,6,FALSE)</f>
        <v>2.2999999999999998</v>
      </c>
      <c r="G755" s="108">
        <f>VLOOKUP(A755,[1]Sheet1!$A$1:$G$65536,7,FALSE)</f>
        <v>2.8</v>
      </c>
      <c r="H755" s="109">
        <v>2.0799999999999999E-2</v>
      </c>
      <c r="I755" s="110">
        <f>VLOOKUP(A755,[1]Sheet1!$A$1:$I$65536,9,FALSE)</f>
        <v>0.36</v>
      </c>
      <c r="J755" s="104">
        <f>VLOOKUP(A755,[1]Sheet1!$A$1:$J$65536,10,FALSE)</f>
        <v>0.26</v>
      </c>
      <c r="K755" s="104">
        <f>VLOOKUP(A755,[1]Sheet1!$A$1:$K$65536,11,FALSE)</f>
        <v>0.23</v>
      </c>
    </row>
    <row r="756" spans="1:11" ht="12.75">
      <c r="A756" s="104" t="s">
        <v>2498</v>
      </c>
      <c r="B756" s="104" t="s">
        <v>2499</v>
      </c>
      <c r="C756" s="105" t="s">
        <v>2500</v>
      </c>
      <c r="D756" s="106">
        <v>1</v>
      </c>
      <c r="E756" s="107">
        <v>3900.57</v>
      </c>
      <c r="F756" s="107">
        <f>VLOOKUP(A756,[1]Sheet1!$A$1:$F$65536,6,FALSE)</f>
        <v>2.5</v>
      </c>
      <c r="G756" s="108">
        <f>VLOOKUP(A756,[1]Sheet1!$A$1:$G$65536,7,FALSE)</f>
        <v>3</v>
      </c>
      <c r="H756" s="109">
        <v>2.0799999999999999E-2</v>
      </c>
      <c r="I756" s="110">
        <f>VLOOKUP(A756,[1]Sheet1!$A$1:$I$65536,9,FALSE)</f>
        <v>0.36</v>
      </c>
      <c r="J756" s="104">
        <f>VLOOKUP(A756,[1]Sheet1!$A$1:$J$65536,10,FALSE)</f>
        <v>0.26</v>
      </c>
      <c r="K756" s="104">
        <f>VLOOKUP(A756,[1]Sheet1!$A$1:$K$65536,11,FALSE)</f>
        <v>0.23</v>
      </c>
    </row>
    <row r="757" spans="1:11" ht="25.5">
      <c r="A757" s="104" t="s">
        <v>2501</v>
      </c>
      <c r="B757" s="104" t="s">
        <v>2502</v>
      </c>
      <c r="C757" s="105" t="s">
        <v>2503</v>
      </c>
      <c r="D757" s="106">
        <v>1</v>
      </c>
      <c r="E757" s="107">
        <v>3900.57</v>
      </c>
      <c r="F757" s="107">
        <f>VLOOKUP(A757,[1]Sheet1!$A$1:$F$65536,6,FALSE)</f>
        <v>2.2999999999999998</v>
      </c>
      <c r="G757" s="108">
        <f>VLOOKUP(A757,[1]Sheet1!$A$1:$G$65536,7,FALSE)</f>
        <v>2.8</v>
      </c>
      <c r="H757" s="109">
        <v>2.0799999999999999E-2</v>
      </c>
      <c r="I757" s="110">
        <f>VLOOKUP(A757,[1]Sheet1!$A$1:$I$65536,9,FALSE)</f>
        <v>0.36</v>
      </c>
      <c r="J757" s="104">
        <f>VLOOKUP(A757,[1]Sheet1!$A$1:$J$65536,10,FALSE)</f>
        <v>0.26</v>
      </c>
      <c r="K757" s="104">
        <f>VLOOKUP(A757,[1]Sheet1!$A$1:$K$65536,11,FALSE)</f>
        <v>0.23</v>
      </c>
    </row>
    <row r="758" spans="1:11" ht="12.75">
      <c r="A758" s="104" t="s">
        <v>2504</v>
      </c>
      <c r="B758" s="104" t="s">
        <v>2505</v>
      </c>
      <c r="C758" s="105" t="s">
        <v>2506</v>
      </c>
      <c r="D758" s="106">
        <v>1</v>
      </c>
      <c r="E758" s="107">
        <v>2724.37</v>
      </c>
      <c r="F758" s="107">
        <f>VLOOKUP(A758,[1]Sheet1!$A$1:$F$65536,6,FALSE)</f>
        <v>2.2999999999999998</v>
      </c>
      <c r="G758" s="108">
        <f>VLOOKUP(A758,[1]Sheet1!$A$1:$G$65536,7,FALSE)</f>
        <v>2.8</v>
      </c>
      <c r="H758" s="109">
        <v>2.0799999999999999E-2</v>
      </c>
      <c r="I758" s="110">
        <f>VLOOKUP(A758,[1]Sheet1!$A$1:$I$65536,9,FALSE)</f>
        <v>0.36</v>
      </c>
      <c r="J758" s="104">
        <f>VLOOKUP(A758,[1]Sheet1!$A$1:$J$65536,10,FALSE)</f>
        <v>0.26</v>
      </c>
      <c r="K758" s="104">
        <f>VLOOKUP(A758,[1]Sheet1!$A$1:$K$65536,11,FALSE)</f>
        <v>0.23</v>
      </c>
    </row>
    <row r="759" spans="1:11" ht="12.75">
      <c r="A759" s="104" t="s">
        <v>2507</v>
      </c>
      <c r="B759" s="104" t="s">
        <v>2508</v>
      </c>
      <c r="C759" s="105" t="s">
        <v>2509</v>
      </c>
      <c r="D759" s="106">
        <v>1</v>
      </c>
      <c r="E759" s="107">
        <v>2605.69</v>
      </c>
      <c r="F759" s="107">
        <f>VLOOKUP(A759,[1]Sheet1!$A$1:$F$65536,6,FALSE)</f>
        <v>2.5</v>
      </c>
      <c r="G759" s="108">
        <f>VLOOKUP(A759,[1]Sheet1!$A$1:$G$65536,7,FALSE)</f>
        <v>3</v>
      </c>
      <c r="H759" s="109">
        <v>2.0799999999999999E-2</v>
      </c>
      <c r="I759" s="110">
        <f>VLOOKUP(A759,[1]Sheet1!$A$1:$I$65536,9,FALSE)</f>
        <v>0.36</v>
      </c>
      <c r="J759" s="104">
        <f>VLOOKUP(A759,[1]Sheet1!$A$1:$J$65536,10,FALSE)</f>
        <v>0.26</v>
      </c>
      <c r="K759" s="104">
        <f>VLOOKUP(A759,[1]Sheet1!$A$1:$K$65536,11,FALSE)</f>
        <v>0.23</v>
      </c>
    </row>
    <row r="760" spans="1:11" ht="12.75">
      <c r="A760" s="104" t="s">
        <v>2510</v>
      </c>
      <c r="B760" s="104" t="s">
        <v>2511</v>
      </c>
      <c r="C760" s="105" t="s">
        <v>2512</v>
      </c>
      <c r="D760" s="106">
        <v>1</v>
      </c>
      <c r="E760" s="107">
        <v>3951.44</v>
      </c>
      <c r="F760" s="107">
        <f>VLOOKUP(A760,[1]Sheet1!$A$1:$F$65536,6,FALSE)</f>
        <v>2.5</v>
      </c>
      <c r="G760" s="108">
        <f>VLOOKUP(A760,[1]Sheet1!$A$1:$G$65536,7,FALSE)</f>
        <v>3</v>
      </c>
      <c r="H760" s="109">
        <v>2.0799999999999999E-2</v>
      </c>
      <c r="I760" s="110">
        <f>VLOOKUP(A760,[1]Sheet1!$A$1:$I$65536,9,FALSE)</f>
        <v>0.36</v>
      </c>
      <c r="J760" s="104">
        <f>VLOOKUP(A760,[1]Sheet1!$A$1:$J$65536,10,FALSE)</f>
        <v>0.26</v>
      </c>
      <c r="K760" s="104">
        <f>VLOOKUP(A760,[1]Sheet1!$A$1:$K$65536,11,FALSE)</f>
        <v>0.23</v>
      </c>
    </row>
    <row r="761" spans="1:11" ht="25.5">
      <c r="A761" s="104" t="s">
        <v>2513</v>
      </c>
      <c r="B761" s="104" t="s">
        <v>2514</v>
      </c>
      <c r="C761" s="105" t="s">
        <v>2515</v>
      </c>
      <c r="D761" s="106">
        <v>1</v>
      </c>
      <c r="E761" s="107">
        <v>3951.44</v>
      </c>
      <c r="F761" s="107">
        <f>VLOOKUP(A761,[1]Sheet1!$A$1:$F$65536,6,FALSE)</f>
        <v>2.5</v>
      </c>
      <c r="G761" s="108">
        <f>VLOOKUP(A761,[1]Sheet1!$A$1:$G$65536,7,FALSE)</f>
        <v>3</v>
      </c>
      <c r="H761" s="109">
        <v>2.0799999999999999E-2</v>
      </c>
      <c r="I761" s="110">
        <f>VLOOKUP(A761,[1]Sheet1!$A$1:$I$65536,9,FALSE)</f>
        <v>0.36</v>
      </c>
      <c r="J761" s="104">
        <f>VLOOKUP(A761,[1]Sheet1!$A$1:$J$65536,10,FALSE)</f>
        <v>0.26</v>
      </c>
      <c r="K761" s="104">
        <f>VLOOKUP(A761,[1]Sheet1!$A$1:$K$65536,11,FALSE)</f>
        <v>0.23</v>
      </c>
    </row>
    <row r="762" spans="1:11" ht="12.75">
      <c r="A762" s="104" t="s">
        <v>2516</v>
      </c>
      <c r="B762" s="104" t="s">
        <v>2517</v>
      </c>
      <c r="C762" s="105" t="s">
        <v>2518</v>
      </c>
      <c r="D762" s="106">
        <v>1</v>
      </c>
      <c r="E762" s="107">
        <v>6572.79</v>
      </c>
      <c r="F762" s="107">
        <f>VLOOKUP(A762,[1]Sheet1!$A$1:$F$65536,6,FALSE)</f>
        <v>2.5</v>
      </c>
      <c r="G762" s="108">
        <f>VLOOKUP(A762,[1]Sheet1!$A$1:$G$65536,7,FALSE)</f>
        <v>3</v>
      </c>
      <c r="H762" s="109">
        <v>2.0799999999999999E-2</v>
      </c>
      <c r="I762" s="110">
        <f>VLOOKUP(A762,[1]Sheet1!$A$1:$I$65536,9,FALSE)</f>
        <v>0.36</v>
      </c>
      <c r="J762" s="104">
        <f>VLOOKUP(A762,[1]Sheet1!$A$1:$J$65536,10,FALSE)</f>
        <v>0.26</v>
      </c>
      <c r="K762" s="104">
        <f>VLOOKUP(A762,[1]Sheet1!$A$1:$K$65536,11,FALSE)</f>
        <v>0.23</v>
      </c>
    </row>
    <row r="763" spans="1:11" ht="25.5">
      <c r="A763" s="104" t="s">
        <v>2519</v>
      </c>
      <c r="B763" s="104" t="s">
        <v>2520</v>
      </c>
      <c r="C763" s="105" t="s">
        <v>2521</v>
      </c>
      <c r="D763" s="106">
        <v>1</v>
      </c>
      <c r="E763" s="107">
        <v>5511.83</v>
      </c>
      <c r="F763" s="107">
        <f>VLOOKUP(A763,[1]Sheet1!$A$1:$F$65536,6,FALSE)</f>
        <v>2.5</v>
      </c>
      <c r="G763" s="108">
        <f>VLOOKUP(A763,[1]Sheet1!$A$1:$G$65536,7,FALSE)</f>
        <v>3</v>
      </c>
      <c r="H763" s="109">
        <v>2.0799999999999999E-2</v>
      </c>
      <c r="I763" s="110">
        <f>VLOOKUP(A763,[1]Sheet1!$A$1:$I$65536,9,FALSE)</f>
        <v>0.36</v>
      </c>
      <c r="J763" s="104">
        <f>VLOOKUP(A763,[1]Sheet1!$A$1:$J$65536,10,FALSE)</f>
        <v>0.26</v>
      </c>
      <c r="K763" s="104">
        <f>VLOOKUP(A763,[1]Sheet1!$A$1:$K$65536,11,FALSE)</f>
        <v>0.23</v>
      </c>
    </row>
    <row r="764" spans="1:11" ht="12.75">
      <c r="A764" s="104" t="s">
        <v>2522</v>
      </c>
      <c r="B764" s="104" t="s">
        <v>2523</v>
      </c>
      <c r="C764" s="105" t="s">
        <v>2524</v>
      </c>
      <c r="D764" s="106">
        <v>1</v>
      </c>
      <c r="E764" s="107">
        <v>2605.23</v>
      </c>
      <c r="F764" s="107">
        <f>VLOOKUP(A764,[1]Sheet1!$A$1:$F$65536,6,FALSE)</f>
        <v>2.5</v>
      </c>
      <c r="G764" s="108">
        <f>VLOOKUP(A764,[1]Sheet1!$A$1:$G$65536,7,FALSE)</f>
        <v>3</v>
      </c>
      <c r="H764" s="109">
        <v>2.0799999999999999E-2</v>
      </c>
      <c r="I764" s="110">
        <f>VLOOKUP(A764,[1]Sheet1!$A$1:$I$65536,9,FALSE)</f>
        <v>0.36</v>
      </c>
      <c r="J764" s="104">
        <f>VLOOKUP(A764,[1]Sheet1!$A$1:$J$65536,10,FALSE)</f>
        <v>0.26</v>
      </c>
      <c r="K764" s="104">
        <f>VLOOKUP(A764,[1]Sheet1!$A$1:$K$65536,11,FALSE)</f>
        <v>0.23</v>
      </c>
    </row>
    <row r="765" spans="1:11" ht="12.75">
      <c r="A765" s="104" t="s">
        <v>2525</v>
      </c>
      <c r="B765" s="104" t="s">
        <v>2526</v>
      </c>
      <c r="C765" s="105" t="s">
        <v>2527</v>
      </c>
      <c r="D765" s="106">
        <v>1</v>
      </c>
      <c r="E765" s="107">
        <v>2765.62</v>
      </c>
      <c r="F765" s="107">
        <f>VLOOKUP(A765,[1]Sheet1!$A$1:$F$65536,6,FALSE)</f>
        <v>3</v>
      </c>
      <c r="G765" s="108">
        <f>VLOOKUP(A765,[1]Sheet1!$A$1:$G$65536,7,FALSE)</f>
        <v>3.5</v>
      </c>
      <c r="H765" s="109">
        <v>2.0799999999999999E-2</v>
      </c>
      <c r="I765" s="110">
        <f>VLOOKUP(A765,[1]Sheet1!$A$1:$I$65536,9,FALSE)</f>
        <v>0.36</v>
      </c>
      <c r="J765" s="104">
        <f>VLOOKUP(A765,[1]Sheet1!$A$1:$J$65536,10,FALSE)</f>
        <v>0.26</v>
      </c>
      <c r="K765" s="104">
        <f>VLOOKUP(A765,[1]Sheet1!$A$1:$K$65536,11,FALSE)</f>
        <v>0.23</v>
      </c>
    </row>
    <row r="766" spans="1:11" ht="12.75">
      <c r="A766" s="104" t="s">
        <v>2528</v>
      </c>
      <c r="B766" s="104" t="s">
        <v>2529</v>
      </c>
      <c r="C766" s="105" t="s">
        <v>2530</v>
      </c>
      <c r="D766" s="106">
        <v>1</v>
      </c>
      <c r="E766" s="107">
        <v>4087.11</v>
      </c>
      <c r="F766" s="107">
        <f>VLOOKUP(A766,[1]Sheet1!$A$1:$F$65536,6,FALSE)</f>
        <v>3</v>
      </c>
      <c r="G766" s="108">
        <f>VLOOKUP(A766,[1]Sheet1!$A$1:$G$65536,7,FALSE)</f>
        <v>3.5</v>
      </c>
      <c r="H766" s="109">
        <v>2.0799999999999999E-2</v>
      </c>
      <c r="I766" s="110">
        <f>VLOOKUP(A766,[1]Sheet1!$A$1:$I$65536,9,FALSE)</f>
        <v>0.36</v>
      </c>
      <c r="J766" s="104">
        <f>VLOOKUP(A766,[1]Sheet1!$A$1:$J$65536,10,FALSE)</f>
        <v>0.26</v>
      </c>
      <c r="K766" s="104">
        <f>VLOOKUP(A766,[1]Sheet1!$A$1:$K$65536,11,FALSE)</f>
        <v>0.23</v>
      </c>
    </row>
    <row r="767" spans="1:11" ht="25.5">
      <c r="A767" s="104" t="s">
        <v>2531</v>
      </c>
      <c r="B767" s="104" t="s">
        <v>2532</v>
      </c>
      <c r="C767" s="105" t="s">
        <v>2533</v>
      </c>
      <c r="D767" s="106">
        <v>1</v>
      </c>
      <c r="E767" s="107">
        <v>4087.11</v>
      </c>
      <c r="F767" s="107">
        <f>VLOOKUP(A767,[1]Sheet1!$A$1:$F$65536,6,FALSE)</f>
        <v>3</v>
      </c>
      <c r="G767" s="108">
        <f>VLOOKUP(A767,[1]Sheet1!$A$1:$G$65536,7,FALSE)</f>
        <v>3.5</v>
      </c>
      <c r="H767" s="109">
        <v>2.0799999999999999E-2</v>
      </c>
      <c r="I767" s="110">
        <f>VLOOKUP(A767,[1]Sheet1!$A$1:$I$65536,9,FALSE)</f>
        <v>0.36</v>
      </c>
      <c r="J767" s="104">
        <f>VLOOKUP(A767,[1]Sheet1!$A$1:$J$65536,10,FALSE)</f>
        <v>0.26</v>
      </c>
      <c r="K767" s="104">
        <f>VLOOKUP(A767,[1]Sheet1!$A$1:$K$65536,11,FALSE)</f>
        <v>0.23</v>
      </c>
    </row>
    <row r="768" spans="1:11" ht="12.75">
      <c r="A768" s="104" t="s">
        <v>2534</v>
      </c>
      <c r="B768" s="104" t="s">
        <v>2535</v>
      </c>
      <c r="C768" s="105" t="s">
        <v>2536</v>
      </c>
      <c r="D768" s="106">
        <v>1</v>
      </c>
      <c r="E768" s="107">
        <v>2801</v>
      </c>
      <c r="F768" s="107">
        <f>VLOOKUP(A768,[1]Sheet1!$A$1:$F$65536,6,FALSE)</f>
        <v>3</v>
      </c>
      <c r="G768" s="108">
        <f>VLOOKUP(A768,[1]Sheet1!$A$1:$G$65536,7,FALSE)</f>
        <v>3.5</v>
      </c>
      <c r="H768" s="109">
        <v>2.01E-2</v>
      </c>
      <c r="I768" s="110">
        <f>VLOOKUP(A768,[1]Sheet1!$A$1:$I$65536,9,FALSE)</f>
        <v>0.35</v>
      </c>
      <c r="J768" s="104">
        <f>VLOOKUP(A768,[1]Sheet1!$A$1:$J$65536,10,FALSE)</f>
        <v>0.25</v>
      </c>
      <c r="K768" s="104">
        <f>VLOOKUP(A768,[1]Sheet1!$A$1:$K$65536,11,FALSE)</f>
        <v>0.23</v>
      </c>
    </row>
    <row r="769" spans="1:11" ht="12.75">
      <c r="A769" s="104" t="s">
        <v>2537</v>
      </c>
      <c r="B769" s="104" t="s">
        <v>2538</v>
      </c>
      <c r="C769" s="105" t="s">
        <v>2539</v>
      </c>
      <c r="D769" s="106">
        <v>1</v>
      </c>
      <c r="E769" s="107">
        <v>12888.83</v>
      </c>
      <c r="F769" s="107">
        <f>VLOOKUP(A769,[1]Sheet1!$A$1:$F$65536,6,FALSE)</f>
        <v>3.9</v>
      </c>
      <c r="G769" s="108">
        <f>VLOOKUP(A769,[1]Sheet1!$A$1:$G$65536,7,FALSE)</f>
        <v>4.4000000000000004</v>
      </c>
      <c r="H769" s="109">
        <v>2.0799999999999999E-2</v>
      </c>
      <c r="I769" s="110">
        <f>VLOOKUP(A769,[1]Sheet1!$A$1:$I$65536,9,FALSE)</f>
        <v>0.36</v>
      </c>
      <c r="J769" s="104">
        <f>VLOOKUP(A769,[1]Sheet1!$A$1:$J$65536,10,FALSE)</f>
        <v>0.26</v>
      </c>
      <c r="K769" s="104">
        <f>VLOOKUP(A769,[1]Sheet1!$A$1:$K$65536,11,FALSE)</f>
        <v>0.23</v>
      </c>
    </row>
    <row r="770" spans="1:11" ht="25.5">
      <c r="A770" s="104" t="s">
        <v>2540</v>
      </c>
      <c r="B770" s="104" t="s">
        <v>2541</v>
      </c>
      <c r="C770" s="105" t="s">
        <v>2542</v>
      </c>
      <c r="D770" s="106">
        <v>1</v>
      </c>
      <c r="E770" s="107">
        <v>12888.83</v>
      </c>
      <c r="F770" s="107">
        <f>VLOOKUP(A770,[1]Sheet1!$A$1:$F$65536,6,FALSE)</f>
        <v>3.9</v>
      </c>
      <c r="G770" s="108">
        <f>VLOOKUP(A770,[1]Sheet1!$A$1:$G$65536,7,FALSE)</f>
        <v>4.4000000000000004</v>
      </c>
      <c r="H770" s="109">
        <v>2.0799999999999999E-2</v>
      </c>
      <c r="I770" s="110">
        <f>VLOOKUP(A770,[1]Sheet1!$A$1:$I$65536,9,FALSE)</f>
        <v>0.36</v>
      </c>
      <c r="J770" s="104">
        <f>VLOOKUP(A770,[1]Sheet1!$A$1:$J$65536,10,FALSE)</f>
        <v>0.26</v>
      </c>
      <c r="K770" s="104">
        <f>VLOOKUP(A770,[1]Sheet1!$A$1:$K$65536,11,FALSE)</f>
        <v>0.23</v>
      </c>
    </row>
    <row r="771" spans="1:11" ht="12.75">
      <c r="A771" s="104" t="s">
        <v>2543</v>
      </c>
      <c r="B771" s="104" t="s">
        <v>2544</v>
      </c>
      <c r="C771" s="105" t="s">
        <v>2545</v>
      </c>
      <c r="D771" s="106">
        <v>1</v>
      </c>
      <c r="E771" s="107">
        <v>9666.64</v>
      </c>
      <c r="F771" s="107">
        <f>VLOOKUP(A771,[1]Sheet1!$A$1:$F$65536,6,FALSE)</f>
        <v>3.5</v>
      </c>
      <c r="G771" s="108">
        <f>VLOOKUP(A771,[1]Sheet1!$A$1:$G$65536,7,FALSE)</f>
        <v>4</v>
      </c>
      <c r="H771" s="109">
        <v>2.0799999999999999E-2</v>
      </c>
      <c r="I771" s="110">
        <f>VLOOKUP(A771,[1]Sheet1!$A$1:$I$65536,9,FALSE)</f>
        <v>0.36</v>
      </c>
      <c r="J771" s="104">
        <f>VLOOKUP(A771,[1]Sheet1!$A$1:$J$65536,10,FALSE)</f>
        <v>0.26</v>
      </c>
      <c r="K771" s="104">
        <f>VLOOKUP(A771,[1]Sheet1!$A$1:$K$65536,11,FALSE)</f>
        <v>0.23</v>
      </c>
    </row>
    <row r="772" spans="1:11" ht="25.5">
      <c r="A772" s="104" t="s">
        <v>2546</v>
      </c>
      <c r="B772" s="104" t="s">
        <v>2547</v>
      </c>
      <c r="C772" s="105" t="s">
        <v>2548</v>
      </c>
      <c r="D772" s="106">
        <v>1</v>
      </c>
      <c r="E772" s="107">
        <v>9666.64</v>
      </c>
      <c r="F772" s="107">
        <f>VLOOKUP(A772,[1]Sheet1!$A$1:$F$65536,6,FALSE)</f>
        <v>3.5</v>
      </c>
      <c r="G772" s="108">
        <f>VLOOKUP(A772,[1]Sheet1!$A$1:$G$65536,7,FALSE)</f>
        <v>4</v>
      </c>
      <c r="H772" s="109">
        <v>2.0799999999999999E-2</v>
      </c>
      <c r="I772" s="110">
        <f>VLOOKUP(A772,[1]Sheet1!$A$1:$I$65536,9,FALSE)</f>
        <v>0.36</v>
      </c>
      <c r="J772" s="104">
        <f>VLOOKUP(A772,[1]Sheet1!$A$1:$J$65536,10,FALSE)</f>
        <v>0.26</v>
      </c>
      <c r="K772" s="104">
        <f>VLOOKUP(A772,[1]Sheet1!$A$1:$K$65536,11,FALSE)</f>
        <v>0.23</v>
      </c>
    </row>
    <row r="773" spans="1:11" ht="25.5">
      <c r="A773" s="104" t="s">
        <v>2549</v>
      </c>
      <c r="B773" s="104" t="s">
        <v>2550</v>
      </c>
      <c r="C773" s="105" t="s">
        <v>2551</v>
      </c>
      <c r="D773" s="106">
        <v>1</v>
      </c>
      <c r="E773" s="107">
        <v>6718.66</v>
      </c>
      <c r="F773" s="107">
        <f>VLOOKUP(A773,[1]Sheet1!$A$1:$F$65536,6,FALSE)</f>
        <v>3.5</v>
      </c>
      <c r="G773" s="108">
        <f>VLOOKUP(A773,[1]Sheet1!$A$1:$G$65536,7,FALSE)</f>
        <v>4</v>
      </c>
      <c r="H773" s="109">
        <v>2.01E-2</v>
      </c>
      <c r="I773" s="110">
        <f>VLOOKUP(A773,[1]Sheet1!$A$1:$I$65536,9,FALSE)</f>
        <v>0.35</v>
      </c>
      <c r="J773" s="104">
        <f>VLOOKUP(A773,[1]Sheet1!$A$1:$J$65536,10,FALSE)</f>
        <v>0.25</v>
      </c>
      <c r="K773" s="104">
        <f>VLOOKUP(A773,[1]Sheet1!$A$1:$K$65536,11,FALSE)</f>
        <v>0.23</v>
      </c>
    </row>
    <row r="774" spans="1:11" ht="25.5">
      <c r="A774" s="104" t="s">
        <v>2552</v>
      </c>
      <c r="B774" s="104" t="s">
        <v>2553</v>
      </c>
      <c r="C774" s="105" t="s">
        <v>2554</v>
      </c>
      <c r="D774" s="106">
        <v>1</v>
      </c>
      <c r="E774" s="107">
        <v>6718.66</v>
      </c>
      <c r="F774" s="107">
        <f>VLOOKUP(A774,[1]Sheet1!$A$1:$F$65536,6,FALSE)</f>
        <v>3.5</v>
      </c>
      <c r="G774" s="108">
        <f>VLOOKUP(A774,[1]Sheet1!$A$1:$G$65536,7,FALSE)</f>
        <v>4</v>
      </c>
      <c r="H774" s="109">
        <v>2.01E-2</v>
      </c>
      <c r="I774" s="110">
        <f>VLOOKUP(A774,[1]Sheet1!$A$1:$I$65536,9,FALSE)</f>
        <v>0.35</v>
      </c>
      <c r="J774" s="104">
        <f>VLOOKUP(A774,[1]Sheet1!$A$1:$J$65536,10,FALSE)</f>
        <v>0.25</v>
      </c>
      <c r="K774" s="104">
        <f>VLOOKUP(A774,[1]Sheet1!$A$1:$K$65536,11,FALSE)</f>
        <v>0.23</v>
      </c>
    </row>
    <row r="775" spans="1:11" ht="12.75">
      <c r="A775" s="104" t="s">
        <v>2555</v>
      </c>
      <c r="B775" s="104" t="s">
        <v>2556</v>
      </c>
      <c r="C775" s="105" t="s">
        <v>2557</v>
      </c>
      <c r="D775" s="106">
        <v>1</v>
      </c>
      <c r="E775" s="107">
        <v>10311.06</v>
      </c>
      <c r="F775" s="107">
        <f>VLOOKUP(A775,[1]Sheet1!$A$1:$F$65536,6,FALSE)</f>
        <v>3.7</v>
      </c>
      <c r="G775" s="108">
        <f>VLOOKUP(A775,[1]Sheet1!$A$1:$G$65536,7,FALSE)</f>
        <v>4.2</v>
      </c>
      <c r="H775" s="109">
        <v>2.0799999999999999E-2</v>
      </c>
      <c r="I775" s="110">
        <f>VLOOKUP(A775,[1]Sheet1!$A$1:$I$65536,9,FALSE)</f>
        <v>0.36</v>
      </c>
      <c r="J775" s="104">
        <f>VLOOKUP(A775,[1]Sheet1!$A$1:$J$65536,10,FALSE)</f>
        <v>0.26</v>
      </c>
      <c r="K775" s="104">
        <f>VLOOKUP(A775,[1]Sheet1!$A$1:$K$65536,11,FALSE)</f>
        <v>0.23</v>
      </c>
    </row>
    <row r="776" spans="1:11" ht="25.5">
      <c r="A776" s="104" t="s">
        <v>2558</v>
      </c>
      <c r="B776" s="104" t="s">
        <v>2559</v>
      </c>
      <c r="C776" s="105" t="s">
        <v>2560</v>
      </c>
      <c r="D776" s="106">
        <v>1</v>
      </c>
      <c r="E776" s="107">
        <v>10311.06</v>
      </c>
      <c r="F776" s="107">
        <f>VLOOKUP(A776,[1]Sheet1!$A$1:$F$65536,6,FALSE)</f>
        <v>3.7</v>
      </c>
      <c r="G776" s="108">
        <f>VLOOKUP(A776,[1]Sheet1!$A$1:$G$65536,7,FALSE)</f>
        <v>4.2</v>
      </c>
      <c r="H776" s="109">
        <v>2.0799999999999999E-2</v>
      </c>
      <c r="I776" s="110">
        <f>VLOOKUP(A776,[1]Sheet1!$A$1:$I$65536,9,FALSE)</f>
        <v>0.36</v>
      </c>
      <c r="J776" s="104">
        <f>VLOOKUP(A776,[1]Sheet1!$A$1:$J$65536,10,FALSE)</f>
        <v>0.26</v>
      </c>
      <c r="K776" s="104">
        <f>VLOOKUP(A776,[1]Sheet1!$A$1:$K$65536,11,FALSE)</f>
        <v>0.23</v>
      </c>
    </row>
    <row r="777" spans="1:11" ht="12.75">
      <c r="A777" s="104" t="s">
        <v>2561</v>
      </c>
      <c r="B777" s="104" t="s">
        <v>2562</v>
      </c>
      <c r="C777" s="105" t="s">
        <v>2563</v>
      </c>
      <c r="D777" s="106">
        <v>1</v>
      </c>
      <c r="E777" s="107">
        <v>2997</v>
      </c>
      <c r="F777" s="107">
        <f>VLOOKUP(A777,[1]Sheet1!$A$1:$F$65536,6,FALSE)</f>
        <v>1</v>
      </c>
      <c r="G777" s="108">
        <f>VLOOKUP(A777,[1]Sheet1!$A$1:$G$65536,7,FALSE)</f>
        <v>1.5</v>
      </c>
      <c r="H777" s="109">
        <v>6.3E-3</v>
      </c>
      <c r="I777" s="110">
        <f>VLOOKUP(A777,[1]Sheet1!$A$1:$I$65536,9,FALSE)</f>
        <v>0.25</v>
      </c>
      <c r="J777" s="104">
        <f>VLOOKUP(A777,[1]Sheet1!$A$1:$J$65536,10,FALSE)</f>
        <v>0.21</v>
      </c>
      <c r="K777" s="104">
        <f>VLOOKUP(A777,[1]Sheet1!$A$1:$K$65536,11,FALSE)</f>
        <v>0.12</v>
      </c>
    </row>
    <row r="778" spans="1:11" ht="12.75">
      <c r="A778" s="104" t="s">
        <v>2564</v>
      </c>
      <c r="B778" s="104" t="s">
        <v>2565</v>
      </c>
      <c r="C778" s="105" t="s">
        <v>2566</v>
      </c>
      <c r="D778" s="106">
        <v>1</v>
      </c>
      <c r="E778" s="107">
        <v>2342.34</v>
      </c>
      <c r="F778" s="107">
        <f>VLOOKUP(A778,[1]Sheet1!$A$1:$F$65536,6,FALSE)</f>
        <v>0.5</v>
      </c>
      <c r="G778" s="108">
        <f>VLOOKUP(A778,[1]Sheet1!$A$1:$G$65536,7,FALSE)</f>
        <v>1</v>
      </c>
      <c r="H778" s="109">
        <v>7.1000000000000004E-3</v>
      </c>
      <c r="I778" s="110">
        <f>VLOOKUP(A778,[1]Sheet1!$A$1:$I$65536,9,FALSE)</f>
        <v>0.27</v>
      </c>
      <c r="J778" s="104">
        <f>VLOOKUP(A778,[1]Sheet1!$A$1:$J$65536,10,FALSE)</f>
        <v>0.22</v>
      </c>
      <c r="K778" s="104">
        <f>VLOOKUP(A778,[1]Sheet1!$A$1:$K$65536,11,FALSE)</f>
        <v>0.12</v>
      </c>
    </row>
    <row r="779" spans="1:11" ht="12.75">
      <c r="A779" s="104" t="s">
        <v>2567</v>
      </c>
      <c r="B779" s="104" t="s">
        <v>2568</v>
      </c>
      <c r="C779" s="105" t="s">
        <v>2569</v>
      </c>
      <c r="D779" s="106">
        <v>1</v>
      </c>
      <c r="E779" s="107">
        <v>3357.07</v>
      </c>
      <c r="F779" s="107">
        <f>VLOOKUP(A779,[1]Sheet1!$A$1:$F$65536,6,FALSE)</f>
        <v>1</v>
      </c>
      <c r="G779" s="108">
        <f>VLOOKUP(A779,[1]Sheet1!$A$1:$G$65536,7,FALSE)</f>
        <v>1.5</v>
      </c>
      <c r="H779" s="109">
        <v>6.3E-3</v>
      </c>
      <c r="I779" s="110">
        <f>VLOOKUP(A779,[1]Sheet1!$A$1:$I$65536,9,FALSE)</f>
        <v>0.25</v>
      </c>
      <c r="J779" s="104">
        <f>VLOOKUP(A779,[1]Sheet1!$A$1:$J$65536,10,FALSE)</f>
        <v>0.21</v>
      </c>
      <c r="K779" s="104">
        <f>VLOOKUP(A779,[1]Sheet1!$A$1:$K$65536,11,FALSE)</f>
        <v>0.12</v>
      </c>
    </row>
    <row r="780" spans="1:11" ht="12.75">
      <c r="A780" s="104" t="s">
        <v>2570</v>
      </c>
      <c r="B780" s="104" t="s">
        <v>2571</v>
      </c>
      <c r="C780" s="105" t="s">
        <v>2572</v>
      </c>
      <c r="D780" s="106">
        <v>1</v>
      </c>
      <c r="E780" s="107">
        <v>4984.5</v>
      </c>
      <c r="F780" s="107">
        <f>VLOOKUP(A780,[1]Sheet1!$A$1:$F$65536,6,FALSE)</f>
        <v>0.5</v>
      </c>
      <c r="G780" s="108">
        <f>VLOOKUP(A780,[1]Sheet1!$A$1:$G$65536,7,FALSE)</f>
        <v>1</v>
      </c>
      <c r="H780" s="109">
        <v>6.3E-3</v>
      </c>
      <c r="I780" s="110">
        <f>VLOOKUP(A780,[1]Sheet1!$A$1:$I$65536,9,FALSE)</f>
        <v>0.25</v>
      </c>
      <c r="J780" s="104">
        <f>VLOOKUP(A780,[1]Sheet1!$A$1:$J$65536,10,FALSE)</f>
        <v>0.21</v>
      </c>
      <c r="K780" s="104">
        <f>VLOOKUP(A780,[1]Sheet1!$A$1:$K$65536,11,FALSE)</f>
        <v>0.12</v>
      </c>
    </row>
    <row r="781" spans="1:11" ht="12.75">
      <c r="A781" s="104" t="s">
        <v>2573</v>
      </c>
      <c r="B781" s="104" t="s">
        <v>2574</v>
      </c>
      <c r="C781" s="105" t="s">
        <v>2575</v>
      </c>
      <c r="D781" s="106">
        <v>2</v>
      </c>
      <c r="E781" s="107">
        <v>3784.02</v>
      </c>
      <c r="F781" s="107">
        <f>VLOOKUP(A781,[1]Sheet1!$A$1:$F$65536,6,FALSE)</f>
        <v>5</v>
      </c>
      <c r="G781" s="108">
        <f>VLOOKUP(A781,[1]Sheet1!$A$1:$G$65536,7,FALSE)</f>
        <v>5.5</v>
      </c>
      <c r="H781" s="109">
        <v>8.3000000000000001E-3</v>
      </c>
      <c r="I781" s="110">
        <f>VLOOKUP(A781,[1]Sheet1!$A$1:$I$65536,9,FALSE)</f>
        <v>0.33</v>
      </c>
      <c r="J781" s="104">
        <f>VLOOKUP(A781,[1]Sheet1!$A$1:$J$65536,10,FALSE)</f>
        <v>0.24</v>
      </c>
      <c r="K781" s="104">
        <f>VLOOKUP(A781,[1]Sheet1!$A$1:$K$65536,11,FALSE)</f>
        <v>0.21</v>
      </c>
    </row>
    <row r="782" spans="1:11" ht="12.75">
      <c r="A782" s="104" t="s">
        <v>2576</v>
      </c>
      <c r="B782" s="104" t="s">
        <v>2577</v>
      </c>
      <c r="C782" s="105" t="s">
        <v>2578</v>
      </c>
      <c r="D782" s="106">
        <v>2</v>
      </c>
      <c r="E782" s="107">
        <v>6692.41</v>
      </c>
      <c r="F782" s="107">
        <f>VLOOKUP(A782,[1]Sheet1!$A$1:$F$65536,6,FALSE)</f>
        <v>5</v>
      </c>
      <c r="G782" s="108">
        <f>VLOOKUP(A782,[1]Sheet1!$A$1:$G$65536,7,FALSE)</f>
        <v>5.5</v>
      </c>
      <c r="H782" s="109">
        <v>8.3000000000000001E-3</v>
      </c>
      <c r="I782" s="110">
        <f>VLOOKUP(A782,[1]Sheet1!$A$1:$I$65536,9,FALSE)</f>
        <v>0.33</v>
      </c>
      <c r="J782" s="104">
        <f>VLOOKUP(A782,[1]Sheet1!$A$1:$J$65536,10,FALSE)</f>
        <v>0.24</v>
      </c>
      <c r="K782" s="104">
        <f>VLOOKUP(A782,[1]Sheet1!$A$1:$K$65536,11,FALSE)</f>
        <v>0.21</v>
      </c>
    </row>
    <row r="783" spans="1:11" ht="12.75">
      <c r="A783" s="104" t="s">
        <v>2579</v>
      </c>
      <c r="B783" s="104" t="s">
        <v>2580</v>
      </c>
      <c r="C783" s="105" t="s">
        <v>2581</v>
      </c>
      <c r="D783" s="106">
        <v>2</v>
      </c>
      <c r="E783" s="107">
        <v>3462.81</v>
      </c>
      <c r="F783" s="107">
        <f>VLOOKUP(A783,[1]Sheet1!$A$1:$F$65536,6,FALSE)</f>
        <v>4.3</v>
      </c>
      <c r="G783" s="108">
        <f>VLOOKUP(A783,[1]Sheet1!$A$1:$G$65536,7,FALSE)</f>
        <v>4.8</v>
      </c>
      <c r="H783" s="112">
        <v>8.3000000000000004E-2</v>
      </c>
      <c r="I783" s="110">
        <f>VLOOKUP(A783,[1]Sheet1!$A$1:$I$65536,9,FALSE)</f>
        <v>0.33</v>
      </c>
      <c r="J783" s="104">
        <f>VLOOKUP(A783,[1]Sheet1!$A$1:$J$65536,10,FALSE)</f>
        <v>0.24</v>
      </c>
      <c r="K783" s="104">
        <f>VLOOKUP(A783,[1]Sheet1!$A$1:$K$65536,11,FALSE)</f>
        <v>0.21</v>
      </c>
    </row>
    <row r="784" spans="1:11" ht="12.75">
      <c r="A784" s="104" t="s">
        <v>2582</v>
      </c>
      <c r="B784" s="104" t="s">
        <v>2583</v>
      </c>
      <c r="C784" s="105" t="s">
        <v>2584</v>
      </c>
      <c r="D784" s="106">
        <v>2</v>
      </c>
      <c r="E784" s="107">
        <v>3516.61</v>
      </c>
      <c r="F784" s="107">
        <f>VLOOKUP(A784,[1]Sheet1!$A$1:$F$65536,6,FALSE)</f>
        <v>4.5</v>
      </c>
      <c r="G784" s="108">
        <f>VLOOKUP(A784,[1]Sheet1!$A$1:$G$65536,7,FALSE)</f>
        <v>5</v>
      </c>
      <c r="H784" s="109">
        <v>8.3000000000000001E-3</v>
      </c>
      <c r="I784" s="110">
        <f>VLOOKUP(A784,[1]Sheet1!$A$1:$I$65536,9,FALSE)</f>
        <v>0.33</v>
      </c>
      <c r="J784" s="104">
        <f>VLOOKUP(A784,[1]Sheet1!$A$1:$J$65536,10,FALSE)</f>
        <v>0.24</v>
      </c>
      <c r="K784" s="104">
        <f>VLOOKUP(A784,[1]Sheet1!$A$1:$K$65536,11,FALSE)</f>
        <v>0.21</v>
      </c>
    </row>
    <row r="785" spans="1:11" ht="12.75">
      <c r="A785" s="104" t="s">
        <v>2585</v>
      </c>
      <c r="B785" s="104" t="s">
        <v>2586</v>
      </c>
      <c r="C785" s="105" t="s">
        <v>2587</v>
      </c>
      <c r="D785" s="106">
        <v>2</v>
      </c>
      <c r="E785" s="107">
        <v>4823.6400000000003</v>
      </c>
      <c r="F785" s="107">
        <f>VLOOKUP(A785,[1]Sheet1!$A$1:$F$65536,6,FALSE)</f>
        <v>4.5</v>
      </c>
      <c r="G785" s="108">
        <f>VLOOKUP(A785,[1]Sheet1!$A$1:$G$65536,7,FALSE)</f>
        <v>5</v>
      </c>
      <c r="H785" s="109">
        <v>8.3000000000000001E-3</v>
      </c>
      <c r="I785" s="110">
        <f>VLOOKUP(A785,[1]Sheet1!$A$1:$I$65536,9,FALSE)</f>
        <v>0.33</v>
      </c>
      <c r="J785" s="104">
        <f>VLOOKUP(A785,[1]Sheet1!$A$1:$J$65536,10,FALSE)</f>
        <v>0.24</v>
      </c>
      <c r="K785" s="104">
        <f>VLOOKUP(A785,[1]Sheet1!$A$1:$K$65536,11,FALSE)</f>
        <v>0.21</v>
      </c>
    </row>
    <row r="786" spans="1:11" ht="12.75">
      <c r="A786" s="104" t="s">
        <v>2588</v>
      </c>
      <c r="B786" s="104" t="s">
        <v>2589</v>
      </c>
      <c r="C786" s="105" t="s">
        <v>2590</v>
      </c>
      <c r="D786" s="106">
        <v>0</v>
      </c>
      <c r="E786" s="107">
        <v>7418.12</v>
      </c>
      <c r="F786" s="107">
        <f>VLOOKUP(A786,[1]Sheet1!$A$1:$F$65536,6,FALSE)</f>
        <v>0</v>
      </c>
      <c r="G786" s="108">
        <f>VLOOKUP(A786,[1]Sheet1!$A$1:$G$65536,7,FALSE)</f>
        <v>0</v>
      </c>
      <c r="H786" s="113">
        <v>0</v>
      </c>
      <c r="I786" s="110">
        <f>VLOOKUP(A786,[1]Sheet1!$A$1:$I$65536,9,FALSE)</f>
        <v>0</v>
      </c>
      <c r="J786" s="104">
        <f>VLOOKUP(A786,[1]Sheet1!$A$1:$J$65536,10,FALSE)</f>
        <v>0</v>
      </c>
      <c r="K786" s="104">
        <f>VLOOKUP(A786,[1]Sheet1!$A$1:$K$65536,11,FALSE)</f>
        <v>0</v>
      </c>
    </row>
    <row r="787" spans="1:11" ht="12.75">
      <c r="A787" s="104" t="s">
        <v>2591</v>
      </c>
      <c r="B787" s="104" t="s">
        <v>2592</v>
      </c>
      <c r="C787" s="105" t="s">
        <v>2593</v>
      </c>
      <c r="D787" s="106">
        <v>1</v>
      </c>
      <c r="E787" s="107">
        <v>4981.12</v>
      </c>
      <c r="F787" s="107">
        <f>VLOOKUP(A787,[1]Sheet1!$A$1:$F$65536,6,FALSE)</f>
        <v>4.5</v>
      </c>
      <c r="G787" s="108">
        <f>VLOOKUP(A787,[1]Sheet1!$A$1:$G$65536,7,FALSE)</f>
        <v>5</v>
      </c>
      <c r="H787" s="109">
        <v>6.3E-3</v>
      </c>
      <c r="I787" s="110">
        <f>VLOOKUP(A787,[1]Sheet1!$A$1:$I$65536,9,FALSE)</f>
        <v>0.25</v>
      </c>
      <c r="J787" s="104">
        <f>VLOOKUP(A787,[1]Sheet1!$A$1:$J$65536,10,FALSE)</f>
        <v>0.21</v>
      </c>
      <c r="K787" s="104">
        <f>VLOOKUP(A787,[1]Sheet1!$A$1:$K$65536,11,FALSE)</f>
        <v>0.12</v>
      </c>
    </row>
    <row r="788" spans="1:11" ht="12.75">
      <c r="A788" s="104" t="s">
        <v>2594</v>
      </c>
      <c r="B788" s="104" t="s">
        <v>2595</v>
      </c>
      <c r="C788" s="105" t="s">
        <v>2596</v>
      </c>
      <c r="D788" s="106">
        <v>1</v>
      </c>
      <c r="E788" s="107">
        <v>6676.44</v>
      </c>
      <c r="F788" s="107">
        <f>VLOOKUP(A788,[1]Sheet1!$A$1:$F$65536,6,FALSE)</f>
        <v>4</v>
      </c>
      <c r="G788" s="108">
        <f>VLOOKUP(A788,[1]Sheet1!$A$1:$G$65536,7,FALSE)</f>
        <v>4.5</v>
      </c>
      <c r="H788" s="109">
        <v>6.3E-3</v>
      </c>
      <c r="I788" s="110">
        <f>VLOOKUP(A788,[1]Sheet1!$A$1:$I$65536,9,FALSE)</f>
        <v>0.25</v>
      </c>
      <c r="J788" s="104">
        <f>VLOOKUP(A788,[1]Sheet1!$A$1:$J$65536,10,FALSE)</f>
        <v>0.21</v>
      </c>
      <c r="K788" s="104">
        <f>VLOOKUP(A788,[1]Sheet1!$A$1:$K$65536,11,FALSE)</f>
        <v>0.12</v>
      </c>
    </row>
    <row r="789" spans="1:11" ht="12.75">
      <c r="A789" s="104" t="s">
        <v>2597</v>
      </c>
      <c r="B789" s="104" t="s">
        <v>2598</v>
      </c>
      <c r="C789" s="105" t="s">
        <v>2599</v>
      </c>
      <c r="D789" s="106">
        <v>1</v>
      </c>
      <c r="E789" s="107">
        <v>3792.86</v>
      </c>
      <c r="F789" s="107">
        <f>VLOOKUP(A789,[1]Sheet1!$A$1:$F$65536,6,FALSE)</f>
        <v>5</v>
      </c>
      <c r="G789" s="108">
        <f>VLOOKUP(A789,[1]Sheet1!$A$1:$G$65536,7,FALSE)</f>
        <v>5.5</v>
      </c>
      <c r="H789" s="109">
        <v>1.4200000000000001E-2</v>
      </c>
      <c r="I789" s="110">
        <f>VLOOKUP(A789,[1]Sheet1!$A$1:$I$65536,9,FALSE)</f>
        <v>0.23</v>
      </c>
      <c r="J789" s="104">
        <f>VLOOKUP(A789,[1]Sheet1!$A$1:$J$65536,10,FALSE)</f>
        <v>0.22</v>
      </c>
      <c r="K789" s="104">
        <f>VLOOKUP(A789,[1]Sheet1!$A$1:$K$65536,11,FALSE)</f>
        <v>0.28000000000000003</v>
      </c>
    </row>
    <row r="790" spans="1:11" ht="12.75">
      <c r="A790" s="104" t="s">
        <v>2600</v>
      </c>
      <c r="B790" s="104" t="s">
        <v>2601</v>
      </c>
      <c r="C790" s="105" t="s">
        <v>2602</v>
      </c>
      <c r="D790" s="106">
        <v>1</v>
      </c>
      <c r="E790" s="107">
        <v>3515.26</v>
      </c>
      <c r="F790" s="107">
        <f>VLOOKUP(A790,[1]Sheet1!$A$1:$F$65536,6,FALSE)</f>
        <v>4.5</v>
      </c>
      <c r="G790" s="108">
        <f>VLOOKUP(A790,[1]Sheet1!$A$1:$G$65536,7,FALSE)</f>
        <v>5</v>
      </c>
      <c r="H790" s="109">
        <v>1.4200000000000001E-2</v>
      </c>
      <c r="I790" s="110">
        <f>VLOOKUP(A790,[1]Sheet1!$A$1:$I$65536,9,FALSE)</f>
        <v>0.23</v>
      </c>
      <c r="J790" s="104">
        <f>VLOOKUP(A790,[1]Sheet1!$A$1:$J$65536,10,FALSE)</f>
        <v>0.22</v>
      </c>
      <c r="K790" s="104">
        <f>VLOOKUP(A790,[1]Sheet1!$A$1:$K$65536,11,FALSE)</f>
        <v>0.28000000000000003</v>
      </c>
    </row>
    <row r="791" spans="1:11" ht="12.75">
      <c r="A791" s="104" t="s">
        <v>2603</v>
      </c>
      <c r="B791" s="104" t="s">
        <v>2604</v>
      </c>
      <c r="C791" s="105" t="s">
        <v>2605</v>
      </c>
      <c r="D791" s="106">
        <v>2</v>
      </c>
      <c r="E791" s="107">
        <v>1206.9000000000001</v>
      </c>
      <c r="F791" s="107">
        <f>VLOOKUP(A791,[1]Sheet1!$A$1:$F$65536,6,FALSE)</f>
        <v>1.5</v>
      </c>
      <c r="G791" s="108">
        <f>VLOOKUP(A791,[1]Sheet1!$A$1:$G$65536,7,FALSE)</f>
        <v>2</v>
      </c>
      <c r="H791" s="109">
        <v>1.0200000000000001E-2</v>
      </c>
      <c r="I791" s="110">
        <f>VLOOKUP(A791,[1]Sheet1!$A$1:$I$65536,9,FALSE)</f>
        <v>0.28000000000000003</v>
      </c>
      <c r="J791" s="104">
        <f>VLOOKUP(A791,[1]Sheet1!$A$1:$J$65536,10,FALSE)</f>
        <v>0.28999999999999998</v>
      </c>
      <c r="K791" s="104">
        <f>VLOOKUP(A791,[1]Sheet1!$A$1:$K$65536,11,FALSE)</f>
        <v>0.25</v>
      </c>
    </row>
    <row r="792" spans="1:11" ht="12.75">
      <c r="A792" s="104" t="s">
        <v>2606</v>
      </c>
      <c r="B792" s="104" t="s">
        <v>2607</v>
      </c>
      <c r="C792" s="105" t="s">
        <v>2608</v>
      </c>
      <c r="D792" s="106">
        <v>2</v>
      </c>
      <c r="E792" s="107">
        <v>2283.4699999999998</v>
      </c>
      <c r="F792" s="107">
        <f>VLOOKUP(A792,[1]Sheet1!$A$1:$F$65536,6,FALSE)</f>
        <v>2</v>
      </c>
      <c r="G792" s="108">
        <f>VLOOKUP(A792,[1]Sheet1!$A$1:$G$65536,7,FALSE)</f>
        <v>2.2999999999999998</v>
      </c>
      <c r="H792" s="109">
        <v>9.7999999999999997E-3</v>
      </c>
      <c r="I792" s="110">
        <f>VLOOKUP(A792,[1]Sheet1!$A$1:$I$65536,9,FALSE)</f>
        <v>0.28999999999999998</v>
      </c>
      <c r="J792" s="104">
        <f>VLOOKUP(A792,[1]Sheet1!$A$1:$J$65536,10,FALSE)</f>
        <v>0.27</v>
      </c>
      <c r="K792" s="104">
        <f>VLOOKUP(A792,[1]Sheet1!$A$1:$K$65536,11,FALSE)</f>
        <v>0.25</v>
      </c>
    </row>
    <row r="793" spans="1:11" ht="12.75">
      <c r="A793" s="104" t="s">
        <v>2609</v>
      </c>
      <c r="B793" s="104" t="s">
        <v>2610</v>
      </c>
      <c r="C793" s="105" t="s">
        <v>2611</v>
      </c>
      <c r="D793" s="106">
        <v>4</v>
      </c>
      <c r="E793" s="107">
        <v>6176.67</v>
      </c>
      <c r="F793" s="107">
        <f>VLOOKUP(A793,[1]Sheet1!$A$1:$F$65536,6,FALSE)</f>
        <v>1.5</v>
      </c>
      <c r="G793" s="108">
        <f>VLOOKUP(A793,[1]Sheet1!$A$1:$G$65536,7,FALSE)</f>
        <v>2</v>
      </c>
      <c r="H793" s="109">
        <v>1.77E-2</v>
      </c>
      <c r="I793" s="110">
        <f>VLOOKUP(A793,[1]Sheet1!$A$1:$I$65536,9,FALSE)</f>
        <v>0.61</v>
      </c>
      <c r="J793" s="104">
        <f>VLOOKUP(A793,[1]Sheet1!$A$1:$J$65536,10,FALSE)</f>
        <v>0.43</v>
      </c>
      <c r="K793" s="104">
        <f>VLOOKUP(A793,[1]Sheet1!$A$1:$K$65536,11,FALSE)</f>
        <v>0.27</v>
      </c>
    </row>
    <row r="794" spans="1:11" ht="12.75">
      <c r="A794" s="104" t="s">
        <v>2612</v>
      </c>
      <c r="B794" s="104" t="s">
        <v>2613</v>
      </c>
      <c r="C794" s="105" t="s">
        <v>2614</v>
      </c>
      <c r="D794" s="106">
        <v>1</v>
      </c>
      <c r="E794" s="107">
        <v>1385.22</v>
      </c>
      <c r="F794" s="107">
        <f>VLOOKUP(A794,[1]Sheet1!$A$1:$F$65536,6,FALSE)</f>
        <v>1.52</v>
      </c>
      <c r="G794" s="108">
        <f>VLOOKUP(A794,[1]Sheet1!$A$1:$G$65536,7,FALSE)</f>
        <v>2</v>
      </c>
      <c r="H794" s="109">
        <v>2.0299999999999999E-2</v>
      </c>
      <c r="I794" s="110">
        <f>VLOOKUP(A794,[1]Sheet1!$A$1:$I$65536,9,FALSE)</f>
        <v>0.28000000000000003</v>
      </c>
      <c r="J794" s="104">
        <f>VLOOKUP(A794,[1]Sheet1!$A$1:$J$65536,10,FALSE)</f>
        <v>0.28999999999999998</v>
      </c>
      <c r="K794" s="104">
        <f>VLOOKUP(A794,[1]Sheet1!$A$1:$K$65536,11,FALSE)</f>
        <v>0.25</v>
      </c>
    </row>
    <row r="795" spans="1:11" ht="12.75">
      <c r="A795" s="104" t="s">
        <v>2615</v>
      </c>
      <c r="B795" s="104" t="s">
        <v>2616</v>
      </c>
      <c r="C795" s="105" t="s">
        <v>2617</v>
      </c>
      <c r="D795" s="106">
        <v>1</v>
      </c>
      <c r="E795" s="107">
        <v>2359.85</v>
      </c>
      <c r="F795" s="107">
        <f>VLOOKUP(A795,[1]Sheet1!$A$1:$F$65536,6,FALSE)</f>
        <v>2.5</v>
      </c>
      <c r="G795" s="108">
        <f>VLOOKUP(A795,[1]Sheet1!$A$1:$G$65536,7,FALSE)</f>
        <v>3</v>
      </c>
      <c r="H795" s="109">
        <v>1.9599999999999999E-2</v>
      </c>
      <c r="I795" s="110">
        <f>VLOOKUP(A795,[1]Sheet1!$A$1:$I$65536,9,FALSE)</f>
        <v>0.28999999999999998</v>
      </c>
      <c r="J795" s="104">
        <f>VLOOKUP(A795,[1]Sheet1!$A$1:$J$65536,10,FALSE)</f>
        <v>0.27</v>
      </c>
      <c r="K795" s="104">
        <f>VLOOKUP(A795,[1]Sheet1!$A$1:$K$65536,11,FALSE)</f>
        <v>0.25</v>
      </c>
    </row>
    <row r="796" spans="1:11" ht="12.75">
      <c r="A796" s="104" t="s">
        <v>2618</v>
      </c>
      <c r="B796" s="104" t="s">
        <v>2619</v>
      </c>
      <c r="C796" s="105" t="s">
        <v>2620</v>
      </c>
      <c r="D796" s="106">
        <v>3</v>
      </c>
      <c r="E796" s="107">
        <v>5697.43</v>
      </c>
      <c r="F796" s="107">
        <f>VLOOKUP(A796,[1]Sheet1!$A$1:$F$65536,6,FALSE)</f>
        <v>2.5</v>
      </c>
      <c r="G796" s="108">
        <f>VLOOKUP(A796,[1]Sheet1!$A$1:$G$65536,7,FALSE)</f>
        <v>3</v>
      </c>
      <c r="H796" s="109">
        <v>1.7500000000000002E-2</v>
      </c>
      <c r="I796" s="110">
        <f>VLOOKUP(A796,[1]Sheet1!$A$1:$I$65536,9,FALSE)</f>
        <v>0.61</v>
      </c>
      <c r="J796" s="104">
        <f>VLOOKUP(A796,[1]Sheet1!$A$1:$J$65536,10,FALSE)</f>
        <v>0.43</v>
      </c>
      <c r="K796" s="104">
        <f>VLOOKUP(A796,[1]Sheet1!$A$1:$K$65536,11,FALSE)</f>
        <v>0.2</v>
      </c>
    </row>
    <row r="797" spans="1:11" ht="12.75">
      <c r="A797" s="104" t="s">
        <v>2621</v>
      </c>
      <c r="B797" s="104" t="s">
        <v>2622</v>
      </c>
      <c r="C797" s="105" t="s">
        <v>2623</v>
      </c>
      <c r="D797" s="106">
        <v>1</v>
      </c>
      <c r="E797" s="107">
        <v>1413.5</v>
      </c>
      <c r="F797" s="107">
        <f>VLOOKUP(A797,[1]Sheet1!$A$1:$F$65536,6,FALSE)</f>
        <v>1.5</v>
      </c>
      <c r="G797" s="108">
        <f>VLOOKUP(A797,[1]Sheet1!$A$1:$G$65536,7,FALSE)</f>
        <v>2</v>
      </c>
      <c r="H797" s="109">
        <v>2.0299999999999999E-2</v>
      </c>
      <c r="I797" s="110">
        <f>VLOOKUP(A797,[1]Sheet1!$A$1:$I$65536,9,FALSE)</f>
        <v>0.28000000000000003</v>
      </c>
      <c r="J797" s="104">
        <f>VLOOKUP(A797,[1]Sheet1!$A$1:$J$65536,10,FALSE)</f>
        <v>0.28999999999999998</v>
      </c>
      <c r="K797" s="104">
        <f>VLOOKUP(A797,[1]Sheet1!$A$1:$K$65536,11,FALSE)</f>
        <v>0.25</v>
      </c>
    </row>
    <row r="798" spans="1:11" ht="12.75">
      <c r="A798" s="104" t="s">
        <v>2624</v>
      </c>
      <c r="B798" s="104" t="s">
        <v>2625</v>
      </c>
      <c r="C798" s="105" t="s">
        <v>2626</v>
      </c>
      <c r="D798" s="106">
        <v>2</v>
      </c>
      <c r="E798" s="107">
        <v>2406</v>
      </c>
      <c r="F798" s="107">
        <f>VLOOKUP(A798,[1]Sheet1!$A$1:$F$65536,6,FALSE)</f>
        <v>2.5</v>
      </c>
      <c r="G798" s="108">
        <f>VLOOKUP(A798,[1]Sheet1!$A$1:$G$65536,7,FALSE)</f>
        <v>2.7</v>
      </c>
      <c r="H798" s="109">
        <v>9.7999999999999997E-3</v>
      </c>
      <c r="I798" s="110">
        <f>VLOOKUP(A798,[1]Sheet1!$A$1:$I$65536,9,FALSE)</f>
        <v>0.28999999999999998</v>
      </c>
      <c r="J798" s="104">
        <f>VLOOKUP(A798,[1]Sheet1!$A$1:$J$65536,10,FALSE)</f>
        <v>0.27</v>
      </c>
      <c r="K798" s="104">
        <f>VLOOKUP(A798,[1]Sheet1!$A$1:$K$65536,11,FALSE)</f>
        <v>0.25</v>
      </c>
    </row>
    <row r="799" spans="1:11" ht="12.75">
      <c r="A799" s="104" t="s">
        <v>2627</v>
      </c>
      <c r="B799" s="104" t="s">
        <v>2628</v>
      </c>
      <c r="C799" s="105" t="s">
        <v>2629</v>
      </c>
      <c r="D799" s="106">
        <v>2</v>
      </c>
      <c r="E799" s="107">
        <v>4367.92</v>
      </c>
      <c r="F799" s="107">
        <f>VLOOKUP(A799,[1]Sheet1!$A$1:$F$65536,6,FALSE)</f>
        <v>2.7</v>
      </c>
      <c r="G799" s="108">
        <f>VLOOKUP(A799,[1]Sheet1!$A$1:$G$65536,7,FALSE)</f>
        <v>2.9</v>
      </c>
      <c r="H799" s="109">
        <v>9.7999999999999997E-3</v>
      </c>
      <c r="I799" s="110">
        <f>VLOOKUP(A799,[1]Sheet1!$A$1:$I$65536,9,FALSE)</f>
        <v>0.28999999999999998</v>
      </c>
      <c r="J799" s="104">
        <f>VLOOKUP(A799,[1]Sheet1!$A$1:$J$65536,10,FALSE)</f>
        <v>0.27</v>
      </c>
      <c r="K799" s="104">
        <f>VLOOKUP(A799,[1]Sheet1!$A$1:$K$65536,11,FALSE)</f>
        <v>0.25</v>
      </c>
    </row>
    <row r="800" spans="1:11" ht="12.75">
      <c r="A800" s="104" t="s">
        <v>2630</v>
      </c>
      <c r="B800" s="104" t="s">
        <v>2631</v>
      </c>
      <c r="C800" s="105" t="s">
        <v>2632</v>
      </c>
      <c r="D800" s="106">
        <v>1</v>
      </c>
      <c r="E800" s="107">
        <v>1629.3</v>
      </c>
      <c r="F800" s="107">
        <f>VLOOKUP(A800,[1]Sheet1!$A$1:$F$65536,6,FALSE)</f>
        <v>1.5</v>
      </c>
      <c r="G800" s="108">
        <f>VLOOKUP(A800,[1]Sheet1!$A$1:$G$65536,7,FALSE)</f>
        <v>2</v>
      </c>
      <c r="H800" s="109">
        <v>2.0299999999999999E-2</v>
      </c>
      <c r="I800" s="110">
        <f>VLOOKUP(A800,[1]Sheet1!$A$1:$I$65536,9,FALSE)</f>
        <v>0.28000000000000003</v>
      </c>
      <c r="J800" s="104">
        <f>VLOOKUP(A800,[1]Sheet1!$A$1:$J$65536,10,FALSE)</f>
        <v>0.28999999999999998</v>
      </c>
      <c r="K800" s="104">
        <f>VLOOKUP(A800,[1]Sheet1!$A$1:$K$65536,11,FALSE)</f>
        <v>0.25</v>
      </c>
    </row>
    <row r="801" spans="1:11" ht="12.75">
      <c r="A801" s="104" t="s">
        <v>2633</v>
      </c>
      <c r="B801" s="104" t="s">
        <v>2634</v>
      </c>
      <c r="C801" s="105" t="s">
        <v>2635</v>
      </c>
      <c r="D801" s="106">
        <v>1</v>
      </c>
      <c r="E801" s="107">
        <v>2329.6</v>
      </c>
      <c r="F801" s="107">
        <f>VLOOKUP(A801,[1]Sheet1!$A$1:$F$65536,6,FALSE)</f>
        <v>2</v>
      </c>
      <c r="G801" s="108">
        <f>VLOOKUP(A801,[1]Sheet1!$A$1:$G$65536,7,FALSE)</f>
        <v>2.2999999999999998</v>
      </c>
      <c r="H801" s="109">
        <v>1.9599999999999999E-2</v>
      </c>
      <c r="I801" s="110">
        <f>VLOOKUP(A801,[1]Sheet1!$A$1:$I$65536,9,FALSE)</f>
        <v>0.28999999999999998</v>
      </c>
      <c r="J801" s="104">
        <f>VLOOKUP(A801,[1]Sheet1!$A$1:$J$65536,10,FALSE)</f>
        <v>0.27</v>
      </c>
      <c r="K801" s="104">
        <f>VLOOKUP(A801,[1]Sheet1!$A$1:$K$65536,11,FALSE)</f>
        <v>0.25</v>
      </c>
    </row>
    <row r="802" spans="1:11" ht="12.75">
      <c r="A802" s="104" t="s">
        <v>2636</v>
      </c>
      <c r="B802" s="104" t="s">
        <v>2637</v>
      </c>
      <c r="C802" s="105" t="s">
        <v>2638</v>
      </c>
      <c r="D802" s="106">
        <v>4</v>
      </c>
      <c r="E802" s="107">
        <v>6223.7</v>
      </c>
      <c r="F802" s="107">
        <f>VLOOKUP(A802,[1]Sheet1!$A$1:$F$65536,6,FALSE)</f>
        <v>2.5</v>
      </c>
      <c r="G802" s="108">
        <f>VLOOKUP(A802,[1]Sheet1!$A$1:$G$65536,7,FALSE)</f>
        <v>3</v>
      </c>
      <c r="H802" s="109">
        <v>1.77E-2</v>
      </c>
      <c r="I802" s="110">
        <f>VLOOKUP(A802,[1]Sheet1!$A$1:$I$65536,9,FALSE)</f>
        <v>0.61</v>
      </c>
      <c r="J802" s="104">
        <f>VLOOKUP(A802,[1]Sheet1!$A$1:$J$65536,10,FALSE)</f>
        <v>0.43</v>
      </c>
      <c r="K802" s="104">
        <f>VLOOKUP(A802,[1]Sheet1!$A$1:$K$65536,11,FALSE)</f>
        <v>0.27</v>
      </c>
    </row>
    <row r="803" spans="1:11" ht="12.75">
      <c r="A803" s="104" t="s">
        <v>2639</v>
      </c>
      <c r="B803" s="104" t="s">
        <v>2640</v>
      </c>
      <c r="C803" s="105" t="s">
        <v>2641</v>
      </c>
      <c r="D803" s="106">
        <v>1</v>
      </c>
      <c r="E803" s="107">
        <v>1785.59</v>
      </c>
      <c r="F803" s="107">
        <f>VLOOKUP(A803,[1]Sheet1!$A$1:$F$65536,6,FALSE)</f>
        <v>1.5</v>
      </c>
      <c r="G803" s="108">
        <f>VLOOKUP(A803,[1]Sheet1!$A$1:$G$65536,7,FALSE)</f>
        <v>2</v>
      </c>
      <c r="H803" s="109">
        <v>2.0299999999999999E-2</v>
      </c>
      <c r="I803" s="110">
        <f>VLOOKUP(A803,[1]Sheet1!$A$1:$I$65536,9,FALSE)</f>
        <v>0.28000000000000003</v>
      </c>
      <c r="J803" s="104">
        <f>VLOOKUP(A803,[1]Sheet1!$A$1:$J$65536,10,FALSE)</f>
        <v>0.28999999999999998</v>
      </c>
      <c r="K803" s="104">
        <f>VLOOKUP(A803,[1]Sheet1!$A$1:$K$65536,11,FALSE)</f>
        <v>0.25</v>
      </c>
    </row>
    <row r="804" spans="1:11" ht="12.75">
      <c r="A804" s="104" t="s">
        <v>2642</v>
      </c>
      <c r="B804" s="104" t="s">
        <v>2643</v>
      </c>
      <c r="C804" s="105" t="s">
        <v>2644</v>
      </c>
      <c r="D804" s="106">
        <v>1</v>
      </c>
      <c r="E804" s="107">
        <v>2398.06</v>
      </c>
      <c r="F804" s="107">
        <f>VLOOKUP(A804,[1]Sheet1!$A$1:$F$65536,6,FALSE)</f>
        <v>2</v>
      </c>
      <c r="G804" s="108">
        <f>VLOOKUP(A804,[1]Sheet1!$A$1:$G$65536,7,FALSE)</f>
        <v>2.5</v>
      </c>
      <c r="H804" s="109">
        <v>1.9599999999999999E-2</v>
      </c>
      <c r="I804" s="110">
        <f>VLOOKUP(A804,[1]Sheet1!$A$1:$I$65536,9,FALSE)</f>
        <v>0.28999999999999998</v>
      </c>
      <c r="J804" s="104">
        <f>VLOOKUP(A804,[1]Sheet1!$A$1:$J$65536,10,FALSE)</f>
        <v>0.27</v>
      </c>
      <c r="K804" s="104">
        <f>VLOOKUP(A804,[1]Sheet1!$A$1:$K$65536,11,FALSE)</f>
        <v>0.25</v>
      </c>
    </row>
    <row r="805" spans="1:11" ht="12.75">
      <c r="A805" s="104" t="s">
        <v>2645</v>
      </c>
      <c r="B805" s="104" t="s">
        <v>2646</v>
      </c>
      <c r="C805" s="105" t="s">
        <v>2647</v>
      </c>
      <c r="D805" s="106">
        <v>3</v>
      </c>
      <c r="E805" s="107">
        <v>6293.47</v>
      </c>
      <c r="F805" s="107">
        <f>VLOOKUP(A805,[1]Sheet1!$A$1:$F$65536,6,FALSE)</f>
        <v>2.5</v>
      </c>
      <c r="G805" s="108">
        <f>VLOOKUP(A805,[1]Sheet1!$A$1:$G$65536,7,FALSE)</f>
        <v>3</v>
      </c>
      <c r="H805" s="109">
        <v>1.7500000000000002E-2</v>
      </c>
      <c r="I805" s="110">
        <f>VLOOKUP(A805,[1]Sheet1!$A$1:$I$65536,9,FALSE)</f>
        <v>0.61</v>
      </c>
      <c r="J805" s="104">
        <f>VLOOKUP(A805,[1]Sheet1!$A$1:$J$65536,10,FALSE)</f>
        <v>0.43</v>
      </c>
      <c r="K805" s="104">
        <f>VLOOKUP(A805,[1]Sheet1!$A$1:$K$65536,11,FALSE)</f>
        <v>0.2</v>
      </c>
    </row>
    <row r="806" spans="1:11" ht="12.75">
      <c r="A806" s="104" t="s">
        <v>2648</v>
      </c>
      <c r="B806" s="104" t="s">
        <v>2649</v>
      </c>
      <c r="C806" s="105" t="s">
        <v>2650</v>
      </c>
      <c r="D806" s="106">
        <v>1</v>
      </c>
      <c r="E806" s="107">
        <v>3892.56</v>
      </c>
      <c r="F806" s="107">
        <f>VLOOKUP(A806,[1]Sheet1!$A$1:$F$65536,6,FALSE)</f>
        <v>2.2000000000000002</v>
      </c>
      <c r="G806" s="108">
        <f>VLOOKUP(A806,[1]Sheet1!$A$1:$G$65536,7,FALSE)</f>
        <v>2.7</v>
      </c>
      <c r="H806" s="109">
        <v>1.9599999999999999E-2</v>
      </c>
      <c r="I806" s="110">
        <f>VLOOKUP(A806,[1]Sheet1!$A$1:$I$65536,9,FALSE)</f>
        <v>0.28999999999999998</v>
      </c>
      <c r="J806" s="104">
        <f>VLOOKUP(A806,[1]Sheet1!$A$1:$J$65536,10,FALSE)</f>
        <v>0.27</v>
      </c>
      <c r="K806" s="104">
        <f>VLOOKUP(A806,[1]Sheet1!$A$1:$K$65536,11,FALSE)</f>
        <v>0.25</v>
      </c>
    </row>
    <row r="807" spans="1:11" ht="12.75">
      <c r="A807" s="104" t="s">
        <v>2651</v>
      </c>
      <c r="B807" s="104" t="s">
        <v>2652</v>
      </c>
      <c r="C807" s="105" t="s">
        <v>2653</v>
      </c>
      <c r="D807" s="106">
        <v>1</v>
      </c>
      <c r="E807" s="107">
        <v>1818.21</v>
      </c>
      <c r="F807" s="107">
        <f>VLOOKUP(A807,[1]Sheet1!$A$1:$F$65536,6,FALSE)</f>
        <v>1.5</v>
      </c>
      <c r="G807" s="108">
        <f>VLOOKUP(A807,[1]Sheet1!$A$1:$G$65536,7,FALSE)</f>
        <v>2</v>
      </c>
      <c r="H807" s="109">
        <v>2.0299999999999999E-2</v>
      </c>
      <c r="I807" s="110">
        <f>VLOOKUP(A807,[1]Sheet1!$A$1:$I$65536,9,FALSE)</f>
        <v>0.28000000000000003</v>
      </c>
      <c r="J807" s="104">
        <f>VLOOKUP(A807,[1]Sheet1!$A$1:$J$65536,10,FALSE)</f>
        <v>0.28999999999999998</v>
      </c>
      <c r="K807" s="104">
        <f>VLOOKUP(A807,[1]Sheet1!$A$1:$K$65536,11,FALSE)</f>
        <v>0.25</v>
      </c>
    </row>
    <row r="808" spans="1:11" ht="12.75">
      <c r="A808" s="104" t="s">
        <v>2654</v>
      </c>
      <c r="B808" s="104" t="s">
        <v>2655</v>
      </c>
      <c r="C808" s="105" t="s">
        <v>2656</v>
      </c>
      <c r="D808" s="106">
        <v>1</v>
      </c>
      <c r="E808" s="107">
        <v>2423.5100000000002</v>
      </c>
      <c r="F808" s="107">
        <f>VLOOKUP(A808,[1]Sheet1!$A$1:$F$65536,6,FALSE)</f>
        <v>2.5</v>
      </c>
      <c r="G808" s="108">
        <f>VLOOKUP(A808,[1]Sheet1!$A$1:$G$65536,7,FALSE)</f>
        <v>3</v>
      </c>
      <c r="H808" s="109">
        <v>1.9599999999999999E-2</v>
      </c>
      <c r="I808" s="110">
        <f>VLOOKUP(A808,[1]Sheet1!$A$1:$I$65536,9,FALSE)</f>
        <v>0.28999999999999998</v>
      </c>
      <c r="J808" s="104">
        <f>VLOOKUP(A808,[1]Sheet1!$A$1:$J$65536,10,FALSE)</f>
        <v>0.27</v>
      </c>
      <c r="K808" s="104">
        <f>VLOOKUP(A808,[1]Sheet1!$A$1:$K$65536,11,FALSE)</f>
        <v>0.25</v>
      </c>
    </row>
    <row r="809" spans="1:11" ht="12.75">
      <c r="A809" s="104" t="s">
        <v>2657</v>
      </c>
      <c r="B809" s="104" t="s">
        <v>2658</v>
      </c>
      <c r="C809" s="105" t="s">
        <v>2659</v>
      </c>
      <c r="D809" s="106">
        <v>3</v>
      </c>
      <c r="E809" s="107">
        <v>6319.43</v>
      </c>
      <c r="F809" s="107">
        <f>VLOOKUP(A809,[1]Sheet1!$A$1:$F$65536,6,FALSE)</f>
        <v>3.5</v>
      </c>
      <c r="G809" s="108">
        <f>VLOOKUP(A809,[1]Sheet1!$A$1:$G$65536,7,FALSE)</f>
        <v>4</v>
      </c>
      <c r="H809" s="109">
        <v>2.3599999999999999E-2</v>
      </c>
      <c r="I809" s="110">
        <f>VLOOKUP(A809,[1]Sheet1!$A$1:$I$65536,9,FALSE)</f>
        <v>0.61</v>
      </c>
      <c r="J809" s="104">
        <f>VLOOKUP(A809,[1]Sheet1!$A$1:$J$65536,10,FALSE)</f>
        <v>0.43</v>
      </c>
      <c r="K809" s="104">
        <f>VLOOKUP(A809,[1]Sheet1!$A$1:$K$65536,11,FALSE)</f>
        <v>0.27</v>
      </c>
    </row>
    <row r="810" spans="1:11" ht="12.75">
      <c r="A810" s="104" t="s">
        <v>2660</v>
      </c>
      <c r="B810" s="104" t="s">
        <v>2661</v>
      </c>
      <c r="C810" s="105" t="s">
        <v>2662</v>
      </c>
      <c r="D810" s="106">
        <v>1</v>
      </c>
      <c r="E810" s="107">
        <v>4766.5</v>
      </c>
      <c r="F810" s="107">
        <f>VLOOKUP(A810,[1]Sheet1!$A$1:$F$65536,6,FALSE)</f>
        <v>2.5</v>
      </c>
      <c r="G810" s="108">
        <f>VLOOKUP(A810,[1]Sheet1!$A$1:$G$65536,7,FALSE)</f>
        <v>3</v>
      </c>
      <c r="H810" s="109">
        <v>1.9599999999999999E-2</v>
      </c>
      <c r="I810" s="110">
        <f>VLOOKUP(A810,[1]Sheet1!$A$1:$I$65536,9,FALSE)</f>
        <v>0.28999999999999998</v>
      </c>
      <c r="J810" s="104">
        <f>VLOOKUP(A810,[1]Sheet1!$A$1:$J$65536,10,FALSE)</f>
        <v>0.27</v>
      </c>
      <c r="K810" s="104">
        <f>VLOOKUP(A810,[1]Sheet1!$A$1:$K$65536,11,FALSE)</f>
        <v>0.25</v>
      </c>
    </row>
    <row r="811" spans="1:11" ht="25.5">
      <c r="A811" s="104" t="s">
        <v>2663</v>
      </c>
      <c r="B811" s="104" t="s">
        <v>2664</v>
      </c>
      <c r="C811" s="105" t="s">
        <v>2665</v>
      </c>
      <c r="D811" s="106">
        <v>4</v>
      </c>
      <c r="E811" s="107">
        <v>6152.33</v>
      </c>
      <c r="F811" s="107">
        <f>VLOOKUP(A811,[1]Sheet1!$A$1:$F$65536,6,FALSE)</f>
        <v>2.7</v>
      </c>
      <c r="G811" s="108">
        <f>VLOOKUP(A811,[1]Sheet1!$A$1:$G$65536,7,FALSE)</f>
        <v>3.2</v>
      </c>
      <c r="H811" s="109">
        <v>1.77E-2</v>
      </c>
      <c r="I811" s="110">
        <f>VLOOKUP(A811,[1]Sheet1!$A$1:$I$65536,9,FALSE)</f>
        <v>0.61</v>
      </c>
      <c r="J811" s="104">
        <f>VLOOKUP(A811,[1]Sheet1!$A$1:$J$65536,10,FALSE)</f>
        <v>0.43</v>
      </c>
      <c r="K811" s="104">
        <f>VLOOKUP(A811,[1]Sheet1!$A$1:$K$65536,11,FALSE)</f>
        <v>0.27</v>
      </c>
    </row>
    <row r="812" spans="1:11" ht="12.75">
      <c r="A812" s="104" t="s">
        <v>2666</v>
      </c>
      <c r="B812" s="104" t="s">
        <v>2667</v>
      </c>
      <c r="C812" s="105" t="s">
        <v>2668</v>
      </c>
      <c r="D812" s="106">
        <v>2</v>
      </c>
      <c r="E812" s="107">
        <v>2259.6</v>
      </c>
      <c r="F812" s="107">
        <f>VLOOKUP(A812,[1]Sheet1!$A$1:$F$65536,6,FALSE)</f>
        <v>2.5</v>
      </c>
      <c r="G812" s="108">
        <f>VLOOKUP(A812,[1]Sheet1!$A$1:$G$65536,7,FALSE)</f>
        <v>2.7</v>
      </c>
      <c r="H812" s="109">
        <v>9.7999999999999997E-3</v>
      </c>
      <c r="I812" s="110">
        <f>VLOOKUP(A812,[1]Sheet1!$A$1:$I$65536,9,FALSE)</f>
        <v>0.28999999999999998</v>
      </c>
      <c r="J812" s="104">
        <f>VLOOKUP(A812,[1]Sheet1!$A$1:$J$65536,10,FALSE)</f>
        <v>0.27</v>
      </c>
      <c r="K812" s="104">
        <f>VLOOKUP(A812,[1]Sheet1!$A$1:$K$65536,11,FALSE)</f>
        <v>0.25</v>
      </c>
    </row>
    <row r="813" spans="1:11" ht="25.5">
      <c r="A813" s="104" t="s">
        <v>2669</v>
      </c>
      <c r="B813" s="104" t="s">
        <v>2670</v>
      </c>
      <c r="C813" s="105" t="s">
        <v>2671</v>
      </c>
      <c r="D813" s="106">
        <v>2</v>
      </c>
      <c r="E813" s="107">
        <v>4258.79</v>
      </c>
      <c r="F813" s="107">
        <f>VLOOKUP(A813,[1]Sheet1!$A$1:$F$65536,6,FALSE)</f>
        <v>2.5</v>
      </c>
      <c r="G813" s="108">
        <f>VLOOKUP(A813,[1]Sheet1!$A$1:$G$65536,7,FALSE)</f>
        <v>2.7</v>
      </c>
      <c r="H813" s="109">
        <v>9.7999999999999997E-3</v>
      </c>
      <c r="I813" s="110">
        <f>VLOOKUP(A813,[1]Sheet1!$A$1:$I$65536,9,FALSE)</f>
        <v>0.28999999999999998</v>
      </c>
      <c r="J813" s="104">
        <f>VLOOKUP(A813,[1]Sheet1!$A$1:$J$65536,10,FALSE)</f>
        <v>0.27</v>
      </c>
      <c r="K813" s="104">
        <f>VLOOKUP(A813,[1]Sheet1!$A$1:$K$65536,11,FALSE)</f>
        <v>0.25</v>
      </c>
    </row>
    <row r="814" spans="1:11" ht="12.75">
      <c r="A814" s="104" t="s">
        <v>2672</v>
      </c>
      <c r="B814" s="104" t="s">
        <v>2673</v>
      </c>
      <c r="C814" s="105" t="s">
        <v>2674</v>
      </c>
      <c r="D814" s="106">
        <v>2</v>
      </c>
      <c r="E814" s="107">
        <v>1505.31</v>
      </c>
      <c r="F814" s="107">
        <f>VLOOKUP(A814,[1]Sheet1!$A$1:$F$65536,6,FALSE)</f>
        <v>1.1000000000000001</v>
      </c>
      <c r="G814" s="108">
        <f>VLOOKUP(A814,[1]Sheet1!$A$1:$G$65536,7,FALSE)</f>
        <v>1.5</v>
      </c>
      <c r="H814" s="109">
        <v>1.0200000000000001E-2</v>
      </c>
      <c r="I814" s="110">
        <f>VLOOKUP(A814,[1]Sheet1!$A$1:$I$65536,9,FALSE)</f>
        <v>0.28000000000000003</v>
      </c>
      <c r="J814" s="104">
        <f>VLOOKUP(A814,[1]Sheet1!$A$1:$J$65536,10,FALSE)</f>
        <v>0.28999999999999998</v>
      </c>
      <c r="K814" s="104">
        <f>VLOOKUP(A814,[1]Sheet1!$A$1:$K$65536,11,FALSE)</f>
        <v>0.25</v>
      </c>
    </row>
    <row r="815" spans="1:11" ht="12.75">
      <c r="A815" s="104" t="s">
        <v>2675</v>
      </c>
      <c r="B815" s="104" t="s">
        <v>2676</v>
      </c>
      <c r="C815" s="105" t="s">
        <v>2677</v>
      </c>
      <c r="D815" s="106">
        <v>2</v>
      </c>
      <c r="E815" s="107">
        <v>2609.67</v>
      </c>
      <c r="F815" s="107">
        <f>VLOOKUP(A815,[1]Sheet1!$A$1:$F$65536,6,FALSE)</f>
        <v>2.5</v>
      </c>
      <c r="G815" s="108">
        <f>VLOOKUP(A815,[1]Sheet1!$A$1:$G$65536,7,FALSE)</f>
        <v>2.7</v>
      </c>
      <c r="H815" s="109">
        <v>9.7999999999999997E-3</v>
      </c>
      <c r="I815" s="110">
        <f>VLOOKUP(A815,[1]Sheet1!$A$1:$I$65536,9,FALSE)</f>
        <v>0.28999999999999998</v>
      </c>
      <c r="J815" s="104">
        <f>VLOOKUP(A815,[1]Sheet1!$A$1:$J$65536,10,FALSE)</f>
        <v>0.27</v>
      </c>
      <c r="K815" s="104">
        <f>VLOOKUP(A815,[1]Sheet1!$A$1:$K$65536,11,FALSE)</f>
        <v>0.25</v>
      </c>
    </row>
    <row r="816" spans="1:11" ht="12.75">
      <c r="A816" s="104" t="s">
        <v>2678</v>
      </c>
      <c r="B816" s="104" t="s">
        <v>2679</v>
      </c>
      <c r="C816" s="105" t="s">
        <v>2680</v>
      </c>
      <c r="D816" s="106">
        <v>2</v>
      </c>
      <c r="E816" s="107">
        <v>4098.42</v>
      </c>
      <c r="F816" s="107">
        <f>VLOOKUP(A816,[1]Sheet1!$A$1:$F$65536,6,FALSE)</f>
        <v>2.7</v>
      </c>
      <c r="G816" s="108">
        <f>VLOOKUP(A816,[1]Sheet1!$A$1:$G$65536,7,FALSE)</f>
        <v>2.9</v>
      </c>
      <c r="H816" s="109">
        <v>9.7999999999999997E-3</v>
      </c>
      <c r="I816" s="110">
        <f>VLOOKUP(A816,[1]Sheet1!$A$1:$I$65536,9,FALSE)</f>
        <v>0.28999999999999998</v>
      </c>
      <c r="J816" s="104">
        <f>VLOOKUP(A816,[1]Sheet1!$A$1:$J$65536,10,FALSE)</f>
        <v>0.27</v>
      </c>
      <c r="K816" s="104">
        <f>VLOOKUP(A816,[1]Sheet1!$A$1:$K$65536,11,FALSE)</f>
        <v>0.25</v>
      </c>
    </row>
    <row r="817" spans="1:11" ht="12.75">
      <c r="A817" s="104" t="s">
        <v>2681</v>
      </c>
      <c r="B817" s="104" t="s">
        <v>2682</v>
      </c>
      <c r="C817" s="105" t="s">
        <v>2683</v>
      </c>
      <c r="D817" s="106">
        <v>1</v>
      </c>
      <c r="E817" s="107">
        <v>1765.79</v>
      </c>
      <c r="F817" s="107">
        <f>VLOOKUP(A817,[1]Sheet1!$A$1:$F$65536,6,FALSE)</f>
        <v>1.1000000000000001</v>
      </c>
      <c r="G817" s="108">
        <f>VLOOKUP(A817,[1]Sheet1!$A$1:$G$65536,7,FALSE)</f>
        <v>1.5</v>
      </c>
      <c r="H817" s="109">
        <v>2.0299999999999999E-2</v>
      </c>
      <c r="I817" s="110">
        <f>VLOOKUP(A817,[1]Sheet1!$A$1:$I$65536,9,FALSE)</f>
        <v>0.28000000000000003</v>
      </c>
      <c r="J817" s="104">
        <f>VLOOKUP(A817,[1]Sheet1!$A$1:$J$65536,10,FALSE)</f>
        <v>0.28999999999999998</v>
      </c>
      <c r="K817" s="104">
        <f>VLOOKUP(A817,[1]Sheet1!$A$1:$K$65536,11,FALSE)</f>
        <v>0.25</v>
      </c>
    </row>
    <row r="818" spans="1:11" ht="12.75">
      <c r="A818" s="104" t="s">
        <v>2684</v>
      </c>
      <c r="B818" s="104" t="s">
        <v>2685</v>
      </c>
      <c r="C818" s="105" t="s">
        <v>2686</v>
      </c>
      <c r="D818" s="106">
        <v>2</v>
      </c>
      <c r="E818" s="107">
        <v>1116.29</v>
      </c>
      <c r="F818" s="107">
        <f>VLOOKUP(A818,[1]Sheet1!$A$1:$F$65536,6,FALSE)</f>
        <v>0.5</v>
      </c>
      <c r="G818" s="108">
        <f>VLOOKUP(A818,[1]Sheet1!$A$1:$G$65536,7,FALSE)</f>
        <v>0.7</v>
      </c>
      <c r="H818" s="109">
        <v>1.0200000000000001E-2</v>
      </c>
      <c r="I818" s="110">
        <f>VLOOKUP(A818,[1]Sheet1!$A$1:$I$65536,9,FALSE)</f>
        <v>0.28000000000000003</v>
      </c>
      <c r="J818" s="104">
        <f>VLOOKUP(A818,[1]Sheet1!$A$1:$J$65536,10,FALSE)</f>
        <v>0.28999999999999998</v>
      </c>
      <c r="K818" s="104">
        <f>VLOOKUP(A818,[1]Sheet1!$A$1:$K$65536,11,FALSE)</f>
        <v>0.25</v>
      </c>
    </row>
    <row r="819" spans="1:11" ht="12.75">
      <c r="A819" s="104" t="s">
        <v>2687</v>
      </c>
      <c r="B819" s="104" t="s">
        <v>2688</v>
      </c>
      <c r="C819" s="105" t="s">
        <v>2689</v>
      </c>
      <c r="D819" s="106">
        <v>2</v>
      </c>
      <c r="E819" s="107">
        <v>1957.25</v>
      </c>
      <c r="F819" s="107">
        <f>VLOOKUP(A819,[1]Sheet1!$A$1:$F$65536,6,FALSE)</f>
        <v>2.2999999999999998</v>
      </c>
      <c r="G819" s="108">
        <f>VLOOKUP(A819,[1]Sheet1!$A$1:$G$65536,7,FALSE)</f>
        <v>2.5</v>
      </c>
      <c r="H819" s="109">
        <v>9.7999999999999997E-3</v>
      </c>
      <c r="I819" s="110">
        <f>VLOOKUP(A819,[1]Sheet1!$A$1:$I$65536,9,FALSE)</f>
        <v>0.28999999999999998</v>
      </c>
      <c r="J819" s="104">
        <f>VLOOKUP(A819,[1]Sheet1!$A$1:$J$65536,10,FALSE)</f>
        <v>0.27</v>
      </c>
      <c r="K819" s="104">
        <f>VLOOKUP(A819,[1]Sheet1!$A$1:$K$65536,11,FALSE)</f>
        <v>0.25</v>
      </c>
    </row>
    <row r="820" spans="1:11" ht="12.75">
      <c r="A820" s="104" t="s">
        <v>2690</v>
      </c>
      <c r="B820" s="104" t="s">
        <v>2691</v>
      </c>
      <c r="C820" s="105" t="s">
        <v>2692</v>
      </c>
      <c r="D820" s="106">
        <v>1</v>
      </c>
      <c r="E820" s="107">
        <v>1351.41</v>
      </c>
      <c r="F820" s="107">
        <f>VLOOKUP(A820,[1]Sheet1!$A$1:$F$65536,6,FALSE)</f>
        <v>0.6</v>
      </c>
      <c r="G820" s="108">
        <f>VLOOKUP(A820,[1]Sheet1!$A$1:$G$65536,7,FALSE)</f>
        <v>0.8</v>
      </c>
      <c r="H820" s="109">
        <v>2.0299999999999999E-2</v>
      </c>
      <c r="I820" s="110">
        <f>VLOOKUP(A820,[1]Sheet1!$A$1:$I$65536,9,FALSE)</f>
        <v>0.28000000000000003</v>
      </c>
      <c r="J820" s="104">
        <f>VLOOKUP(A820,[1]Sheet1!$A$1:$J$65536,10,FALSE)</f>
        <v>0.28999999999999998</v>
      </c>
      <c r="K820" s="104">
        <f>VLOOKUP(A820,[1]Sheet1!$A$1:$K$65536,11,FALSE)</f>
        <v>0.25</v>
      </c>
    </row>
    <row r="821" spans="1:11" ht="12.75">
      <c r="A821" s="104" t="s">
        <v>2693</v>
      </c>
      <c r="B821" s="104" t="s">
        <v>2694</v>
      </c>
      <c r="C821" s="105" t="s">
        <v>2695</v>
      </c>
      <c r="D821" s="106">
        <v>2</v>
      </c>
      <c r="E821" s="107">
        <v>2084.5700000000002</v>
      </c>
      <c r="F821" s="107">
        <f>VLOOKUP(A821,[1]Sheet1!$A$1:$F$65536,6,FALSE)</f>
        <v>2.5</v>
      </c>
      <c r="G821" s="108">
        <f>VLOOKUP(A821,[1]Sheet1!$A$1:$G$65536,7,FALSE)</f>
        <v>2.7</v>
      </c>
      <c r="H821" s="109">
        <v>9.7999999999999997E-3</v>
      </c>
      <c r="I821" s="110">
        <f>VLOOKUP(A821,[1]Sheet1!$A$1:$I$65536,9,FALSE)</f>
        <v>0.28999999999999998</v>
      </c>
      <c r="J821" s="104">
        <f>VLOOKUP(A821,[1]Sheet1!$A$1:$J$65536,10,FALSE)</f>
        <v>0.27</v>
      </c>
      <c r="K821" s="104">
        <f>VLOOKUP(A821,[1]Sheet1!$A$1:$K$65536,11,FALSE)</f>
        <v>0.25</v>
      </c>
    </row>
    <row r="822" spans="1:11" ht="12.75">
      <c r="A822" s="104" t="s">
        <v>2696</v>
      </c>
      <c r="B822" s="104" t="s">
        <v>2697</v>
      </c>
      <c r="C822" s="105" t="s">
        <v>2698</v>
      </c>
      <c r="D822" s="106">
        <v>2</v>
      </c>
      <c r="E822" s="107">
        <v>1363.23</v>
      </c>
      <c r="F822" s="107">
        <f>VLOOKUP(A822,[1]Sheet1!$A$1:$F$65536,6,FALSE)</f>
        <v>0.5</v>
      </c>
      <c r="G822" s="108">
        <f>VLOOKUP(A822,[1]Sheet1!$A$1:$G$65536,7,FALSE)</f>
        <v>0.7</v>
      </c>
      <c r="H822" s="109">
        <v>1.0200000000000001E-2</v>
      </c>
      <c r="I822" s="110">
        <f>VLOOKUP(A822,[1]Sheet1!$A$1:$I$65536,9,FALSE)</f>
        <v>0.28000000000000003</v>
      </c>
      <c r="J822" s="104">
        <f>VLOOKUP(A822,[1]Sheet1!$A$1:$J$65536,10,FALSE)</f>
        <v>0.28999999999999998</v>
      </c>
      <c r="K822" s="104">
        <f>VLOOKUP(A822,[1]Sheet1!$A$1:$K$65536,11,FALSE)</f>
        <v>0.25</v>
      </c>
    </row>
    <row r="823" spans="1:11" ht="12.75">
      <c r="A823" s="104" t="s">
        <v>2699</v>
      </c>
      <c r="B823" s="104" t="s">
        <v>2700</v>
      </c>
      <c r="C823" s="105" t="s">
        <v>2701</v>
      </c>
      <c r="D823" s="106">
        <v>2</v>
      </c>
      <c r="E823" s="107">
        <v>2116.37</v>
      </c>
      <c r="F823" s="107">
        <f>VLOOKUP(A823,[1]Sheet1!$A$1:$F$65536,6,FALSE)</f>
        <v>2.5</v>
      </c>
      <c r="G823" s="108">
        <f>VLOOKUP(A823,[1]Sheet1!$A$1:$G$65536,7,FALSE)</f>
        <v>2.7</v>
      </c>
      <c r="H823" s="109">
        <v>9.7999999999999997E-3</v>
      </c>
      <c r="I823" s="110">
        <f>VLOOKUP(A823,[1]Sheet1!$A$1:$I$65536,9,FALSE)</f>
        <v>0.28999999999999998</v>
      </c>
      <c r="J823" s="104">
        <f>VLOOKUP(A823,[1]Sheet1!$A$1:$J$65536,10,FALSE)</f>
        <v>0.27</v>
      </c>
      <c r="K823" s="104">
        <f>VLOOKUP(A823,[1]Sheet1!$A$1:$K$65536,11,FALSE)</f>
        <v>0.25</v>
      </c>
    </row>
    <row r="824" spans="1:11" ht="12.75">
      <c r="A824" s="104" t="s">
        <v>2702</v>
      </c>
      <c r="B824" s="104" t="s">
        <v>2703</v>
      </c>
      <c r="C824" s="105" t="s">
        <v>2704</v>
      </c>
      <c r="D824" s="106">
        <v>4</v>
      </c>
      <c r="E824" s="107">
        <v>5449.22</v>
      </c>
      <c r="F824" s="107">
        <f>VLOOKUP(A824,[1]Sheet1!$A$1:$F$65536,6,FALSE)</f>
        <v>3.5</v>
      </c>
      <c r="G824" s="108">
        <f>VLOOKUP(A824,[1]Sheet1!$A$1:$G$65536,7,FALSE)</f>
        <v>4</v>
      </c>
      <c r="H824" s="109">
        <v>1.77E-2</v>
      </c>
      <c r="I824" s="110">
        <f>VLOOKUP(A824,[1]Sheet1!$A$1:$I$65536,9,FALSE)</f>
        <v>0.61</v>
      </c>
      <c r="J824" s="104">
        <f>VLOOKUP(A824,[1]Sheet1!$A$1:$J$65536,10,FALSE)</f>
        <v>0.43</v>
      </c>
      <c r="K824" s="104">
        <f>VLOOKUP(A824,[1]Sheet1!$A$1:$K$65536,11,FALSE)</f>
        <v>0.27</v>
      </c>
    </row>
    <row r="825" spans="1:11" ht="12.75">
      <c r="A825" s="104" t="s">
        <v>2705</v>
      </c>
      <c r="B825" s="104" t="s">
        <v>2706</v>
      </c>
      <c r="C825" s="105" t="s">
        <v>2707</v>
      </c>
      <c r="D825" s="106">
        <v>2</v>
      </c>
      <c r="E825" s="107">
        <v>3534.86</v>
      </c>
      <c r="F825" s="107">
        <f>VLOOKUP(A825,[1]Sheet1!$A$1:$F$65536,6,FALSE)</f>
        <v>2.7</v>
      </c>
      <c r="G825" s="108">
        <f>VLOOKUP(A825,[1]Sheet1!$A$1:$G$65536,7,FALSE)</f>
        <v>2.9</v>
      </c>
      <c r="H825" s="109">
        <v>9.7999999999999997E-3</v>
      </c>
      <c r="I825" s="110">
        <f>VLOOKUP(A825,[1]Sheet1!$A$1:$I$65536,9,FALSE)</f>
        <v>0.28999999999999998</v>
      </c>
      <c r="J825" s="104">
        <f>VLOOKUP(A825,[1]Sheet1!$A$1:$J$65536,10,FALSE)</f>
        <v>0.27</v>
      </c>
      <c r="K825" s="104">
        <f>VLOOKUP(A825,[1]Sheet1!$A$1:$K$65536,11,FALSE)</f>
        <v>0.25</v>
      </c>
    </row>
    <row r="826" spans="1:11" ht="12.75">
      <c r="A826" s="104" t="s">
        <v>2708</v>
      </c>
      <c r="B826" s="104" t="s">
        <v>2709</v>
      </c>
      <c r="C826" s="105" t="s">
        <v>2710</v>
      </c>
      <c r="D826" s="106">
        <v>1</v>
      </c>
      <c r="E826" s="107">
        <v>1601.71</v>
      </c>
      <c r="F826" s="107">
        <f>VLOOKUP(A826,[1]Sheet1!$A$1:$F$65536,6,FALSE)</f>
        <v>0.6</v>
      </c>
      <c r="G826" s="108">
        <f>VLOOKUP(A826,[1]Sheet1!$A$1:$G$65536,7,FALSE)</f>
        <v>0.8</v>
      </c>
      <c r="H826" s="109">
        <v>2.0299999999999999E-2</v>
      </c>
      <c r="I826" s="110">
        <f>VLOOKUP(A826,[1]Sheet1!$A$1:$I$65536,9,FALSE)</f>
        <v>0.28000000000000003</v>
      </c>
      <c r="J826" s="104">
        <f>VLOOKUP(A826,[1]Sheet1!$A$1:$J$65536,10,FALSE)</f>
        <v>0.28999999999999998</v>
      </c>
      <c r="K826" s="104">
        <f>VLOOKUP(A826,[1]Sheet1!$A$1:$K$65536,11,FALSE)</f>
        <v>0.25</v>
      </c>
    </row>
    <row r="827" spans="1:11" ht="12.75">
      <c r="A827" s="104" t="s">
        <v>2711</v>
      </c>
      <c r="B827" s="104" t="s">
        <v>2712</v>
      </c>
      <c r="C827" s="105" t="s">
        <v>2713</v>
      </c>
      <c r="D827" s="106">
        <v>2</v>
      </c>
      <c r="E827" s="107">
        <v>2243.6799999999998</v>
      </c>
      <c r="F827" s="107">
        <f>VLOOKUP(A827,[1]Sheet1!$A$1:$F$65536,6,FALSE)</f>
        <v>2.5</v>
      </c>
      <c r="G827" s="108">
        <f>VLOOKUP(A827,[1]Sheet1!$A$1:$G$65536,7,FALSE)</f>
        <v>2.7</v>
      </c>
      <c r="H827" s="109">
        <v>9.7999999999999997E-3</v>
      </c>
      <c r="I827" s="110">
        <f>VLOOKUP(A827,[1]Sheet1!$A$1:$I$65536,9,FALSE)</f>
        <v>0.28999999999999998</v>
      </c>
      <c r="J827" s="104">
        <f>VLOOKUP(A827,[1]Sheet1!$A$1:$J$65536,10,FALSE)</f>
        <v>0.27</v>
      </c>
      <c r="K827" s="104">
        <f>VLOOKUP(A827,[1]Sheet1!$A$1:$K$65536,11,FALSE)</f>
        <v>0.25</v>
      </c>
    </row>
    <row r="828" spans="1:11" ht="12.75">
      <c r="A828" s="104" t="s">
        <v>2714</v>
      </c>
      <c r="B828" s="104" t="s">
        <v>2715</v>
      </c>
      <c r="C828" s="105" t="s">
        <v>2716</v>
      </c>
      <c r="D828" s="106">
        <v>3</v>
      </c>
      <c r="E828" s="107">
        <v>5579</v>
      </c>
      <c r="F828" s="107">
        <f>VLOOKUP(A828,[1]Sheet1!$A$1:$F$65536,6,FALSE)</f>
        <v>2.2000000000000002</v>
      </c>
      <c r="G828" s="108">
        <f>VLOOKUP(A828,[1]Sheet1!$A$1:$G$65536,7,FALSE)</f>
        <v>2.7</v>
      </c>
      <c r="H828" s="109">
        <v>2.3599999999999999E-2</v>
      </c>
      <c r="I828" s="110">
        <f>VLOOKUP(A828,[1]Sheet1!$A$1:$I$65536,9,FALSE)</f>
        <v>0.61</v>
      </c>
      <c r="J828" s="104">
        <f>VLOOKUP(A828,[1]Sheet1!$A$1:$J$65536,10,FALSE)</f>
        <v>0.43</v>
      </c>
      <c r="K828" s="104">
        <f>VLOOKUP(A828,[1]Sheet1!$A$1:$K$65536,11,FALSE)</f>
        <v>0.27</v>
      </c>
    </row>
    <row r="829" spans="1:11" ht="12.75">
      <c r="A829" s="104" t="s">
        <v>2717</v>
      </c>
      <c r="B829" s="104" t="s">
        <v>2718</v>
      </c>
      <c r="C829" s="105" t="s">
        <v>2719</v>
      </c>
      <c r="D829" s="106">
        <v>2</v>
      </c>
      <c r="E829" s="107">
        <v>3544.45</v>
      </c>
      <c r="F829" s="107">
        <f>VLOOKUP(A829,[1]Sheet1!$A$1:$F$65536,6,FALSE)</f>
        <v>2.7</v>
      </c>
      <c r="G829" s="108">
        <f>VLOOKUP(A829,[1]Sheet1!$A$1:$G$65536,7,FALSE)</f>
        <v>2.9</v>
      </c>
      <c r="H829" s="109">
        <v>9.7999999999999997E-3</v>
      </c>
      <c r="I829" s="110">
        <f>VLOOKUP(A829,[1]Sheet1!$A$1:$I$65536,9,FALSE)</f>
        <v>0.28999999999999998</v>
      </c>
      <c r="J829" s="104">
        <f>VLOOKUP(A829,[1]Sheet1!$A$1:$J$65536,10,FALSE)</f>
        <v>0.27</v>
      </c>
      <c r="K829" s="104">
        <f>VLOOKUP(A829,[1]Sheet1!$A$1:$K$65536,11,FALSE)</f>
        <v>0.25</v>
      </c>
    </row>
    <row r="830" spans="1:11" ht="25.5">
      <c r="A830" s="104" t="s">
        <v>2720</v>
      </c>
      <c r="B830" s="104" t="s">
        <v>2721</v>
      </c>
      <c r="C830" s="105" t="s">
        <v>2722</v>
      </c>
      <c r="D830" s="106">
        <v>4</v>
      </c>
      <c r="E830" s="107">
        <v>6129.62</v>
      </c>
      <c r="F830" s="107">
        <f>VLOOKUP(A830,[1]Sheet1!$A$1:$F$65536,6,FALSE)</f>
        <v>2.2000000000000002</v>
      </c>
      <c r="G830" s="108">
        <f>VLOOKUP(A830,[1]Sheet1!$A$1:$G$65536,7,FALSE)</f>
        <v>2.7</v>
      </c>
      <c r="H830" s="109">
        <v>1.77E-2</v>
      </c>
      <c r="I830" s="110">
        <f>VLOOKUP(A830,[1]Sheet1!$A$1:$I$65536,9,FALSE)</f>
        <v>0.61</v>
      </c>
      <c r="J830" s="104">
        <f>VLOOKUP(A830,[1]Sheet1!$A$1:$J$65536,10,FALSE)</f>
        <v>0.43</v>
      </c>
      <c r="K830" s="104">
        <f>VLOOKUP(A830,[1]Sheet1!$A$1:$K$65536,11,FALSE)</f>
        <v>0.27</v>
      </c>
    </row>
    <row r="831" spans="1:11" ht="12.75">
      <c r="A831" s="104" t="s">
        <v>2723</v>
      </c>
      <c r="B831" s="104" t="s">
        <v>2724</v>
      </c>
      <c r="C831" s="105" t="s">
        <v>2725</v>
      </c>
      <c r="D831" s="106">
        <v>2</v>
      </c>
      <c r="E831" s="107">
        <v>2237.3200000000002</v>
      </c>
      <c r="F831" s="107">
        <f>VLOOKUP(A831,[1]Sheet1!$A$1:$F$65536,6,FALSE)</f>
        <v>2.5</v>
      </c>
      <c r="G831" s="108">
        <f>VLOOKUP(A831,[1]Sheet1!$A$1:$G$65536,7,FALSE)</f>
        <v>3</v>
      </c>
      <c r="H831" s="109">
        <v>9.7999999999999997E-3</v>
      </c>
      <c r="I831" s="110">
        <f>VLOOKUP(A831,[1]Sheet1!$A$1:$I$65536,9,FALSE)</f>
        <v>0.28999999999999998</v>
      </c>
      <c r="J831" s="104">
        <f>VLOOKUP(A831,[1]Sheet1!$A$1:$J$65536,10,FALSE)</f>
        <v>0.27</v>
      </c>
      <c r="K831" s="104">
        <f>VLOOKUP(A831,[1]Sheet1!$A$1:$K$65536,11,FALSE)</f>
        <v>0.25</v>
      </c>
    </row>
    <row r="832" spans="1:11" ht="12.75">
      <c r="A832" s="104" t="s">
        <v>2726</v>
      </c>
      <c r="B832" s="104" t="s">
        <v>2727</v>
      </c>
      <c r="C832" s="105" t="s">
        <v>2728</v>
      </c>
      <c r="D832" s="106">
        <v>1</v>
      </c>
      <c r="E832" s="107">
        <v>3812.39</v>
      </c>
      <c r="F832" s="107">
        <f>VLOOKUP(A832,[1]Sheet1!$A$1:$F$65536,6,FALSE)</f>
        <v>2.5</v>
      </c>
      <c r="G832" s="108">
        <f>VLOOKUP(A832,[1]Sheet1!$A$1:$G$65536,7,FALSE)</f>
        <v>3</v>
      </c>
      <c r="H832" s="109">
        <v>1.9599999999999999E-2</v>
      </c>
      <c r="I832" s="110">
        <f>VLOOKUP(A832,[1]Sheet1!$A$1:$I$65536,9,FALSE)</f>
        <v>0.28999999999999998</v>
      </c>
      <c r="J832" s="104">
        <f>VLOOKUP(A832,[1]Sheet1!$A$1:$J$65536,10,FALSE)</f>
        <v>0.27</v>
      </c>
      <c r="K832" s="104">
        <f>VLOOKUP(A832,[1]Sheet1!$A$1:$K$65536,11,FALSE)</f>
        <v>0.25</v>
      </c>
    </row>
    <row r="833" spans="1:11" ht="12.75">
      <c r="A833" s="104" t="s">
        <v>2729</v>
      </c>
      <c r="B833" s="104" t="s">
        <v>2730</v>
      </c>
      <c r="C833" s="105" t="s">
        <v>2731</v>
      </c>
      <c r="D833" s="106">
        <v>2</v>
      </c>
      <c r="E833" s="107">
        <v>1493.23</v>
      </c>
      <c r="F833" s="107">
        <f>VLOOKUP(A833,[1]Sheet1!$A$1:$F$65536,6,FALSE)</f>
        <v>1.2</v>
      </c>
      <c r="G833" s="108">
        <f>VLOOKUP(A833,[1]Sheet1!$A$1:$G$65536,7,FALSE)</f>
        <v>1.5</v>
      </c>
      <c r="H833" s="109">
        <v>1.0200000000000001E-2</v>
      </c>
      <c r="I833" s="110">
        <f>VLOOKUP(A833,[1]Sheet1!$A$1:$I$65536,9,FALSE)</f>
        <v>0.28000000000000003</v>
      </c>
      <c r="J833" s="104">
        <f>VLOOKUP(A833,[1]Sheet1!$A$1:$J$65536,10,FALSE)</f>
        <v>0.28999999999999998</v>
      </c>
      <c r="K833" s="104">
        <f>VLOOKUP(A833,[1]Sheet1!$A$1:$K$65536,11,FALSE)</f>
        <v>0.25</v>
      </c>
    </row>
    <row r="834" spans="1:11" ht="25.5">
      <c r="A834" s="104" t="s">
        <v>2732</v>
      </c>
      <c r="B834" s="104" t="s">
        <v>2733</v>
      </c>
      <c r="C834" s="105" t="s">
        <v>2734</v>
      </c>
      <c r="D834" s="106">
        <v>3</v>
      </c>
      <c r="E834" s="107">
        <v>6480</v>
      </c>
      <c r="F834" s="107">
        <f>VLOOKUP(A834,[1]Sheet1!$A$1:$F$65536,6,FALSE)</f>
        <v>2.2000000000000002</v>
      </c>
      <c r="G834" s="108">
        <f>VLOOKUP(A834,[1]Sheet1!$A$1:$G$65536,7,FALSE)</f>
        <v>2.7</v>
      </c>
      <c r="H834" s="109">
        <v>2.3599999999999999E-2</v>
      </c>
      <c r="I834" s="110">
        <f>VLOOKUP(A834,[1]Sheet1!$A$1:$I$65536,9,FALSE)</f>
        <v>0.61</v>
      </c>
      <c r="J834" s="104">
        <f>VLOOKUP(A834,[1]Sheet1!$A$1:$J$65536,10,FALSE)</f>
        <v>0.43</v>
      </c>
      <c r="K834" s="104">
        <f>VLOOKUP(A834,[1]Sheet1!$A$1:$K$65536,11,FALSE)</f>
        <v>0.27</v>
      </c>
    </row>
    <row r="835" spans="1:11" ht="12.75">
      <c r="A835" s="104" t="s">
        <v>2735</v>
      </c>
      <c r="B835" s="104" t="s">
        <v>2736</v>
      </c>
      <c r="C835" s="105" t="s">
        <v>2737</v>
      </c>
      <c r="D835" s="106">
        <v>1</v>
      </c>
      <c r="E835" s="107">
        <v>2581.04</v>
      </c>
      <c r="F835" s="107">
        <f>VLOOKUP(A835,[1]Sheet1!$A$1:$F$65536,6,FALSE)</f>
        <v>2.5</v>
      </c>
      <c r="G835" s="108">
        <f>VLOOKUP(A835,[1]Sheet1!$A$1:$G$65536,7,FALSE)</f>
        <v>3</v>
      </c>
      <c r="H835" s="109">
        <v>1.9599999999999999E-2</v>
      </c>
      <c r="I835" s="110">
        <f>VLOOKUP(A835,[1]Sheet1!$A$1:$I$65536,9,FALSE)</f>
        <v>0.28999999999999998</v>
      </c>
      <c r="J835" s="104">
        <f>VLOOKUP(A835,[1]Sheet1!$A$1:$J$65536,10,FALSE)</f>
        <v>0.27</v>
      </c>
      <c r="K835" s="104">
        <f>VLOOKUP(A835,[1]Sheet1!$A$1:$K$65536,11,FALSE)</f>
        <v>0.25</v>
      </c>
    </row>
    <row r="836" spans="1:11" ht="25.5">
      <c r="A836" s="104" t="s">
        <v>2738</v>
      </c>
      <c r="B836" s="104" t="s">
        <v>2739</v>
      </c>
      <c r="C836" s="105" t="s">
        <v>2740</v>
      </c>
      <c r="D836" s="106">
        <v>1</v>
      </c>
      <c r="E836" s="107">
        <v>2671.12</v>
      </c>
      <c r="F836" s="107">
        <f>VLOOKUP(A836,[1]Sheet1!$A$1:$F$65536,6,FALSE)</f>
        <v>2.5</v>
      </c>
      <c r="G836" s="108">
        <f>VLOOKUP(A836,[1]Sheet1!$A$1:$G$65536,7,FALSE)</f>
        <v>3</v>
      </c>
      <c r="H836" s="109">
        <v>1.9599999999999999E-2</v>
      </c>
      <c r="I836" s="110">
        <f>VLOOKUP(A836,[1]Sheet1!$A$1:$I$65536,9,FALSE)</f>
        <v>0.28999999999999998</v>
      </c>
      <c r="J836" s="104">
        <f>VLOOKUP(A836,[1]Sheet1!$A$1:$J$65536,10,FALSE)</f>
        <v>0.27</v>
      </c>
      <c r="K836" s="104">
        <f>VLOOKUP(A836,[1]Sheet1!$A$1:$K$65536,11,FALSE)</f>
        <v>0.25</v>
      </c>
    </row>
    <row r="837" spans="1:11" ht="25.5">
      <c r="A837" s="104" t="s">
        <v>2741</v>
      </c>
      <c r="B837" s="104" t="s">
        <v>2742</v>
      </c>
      <c r="C837" s="105" t="s">
        <v>2743</v>
      </c>
      <c r="D837" s="106">
        <v>1</v>
      </c>
      <c r="E837" s="107">
        <v>5616.63</v>
      </c>
      <c r="F837" s="107">
        <f>VLOOKUP(A837,[1]Sheet1!$A$1:$F$65536,6,FALSE)</f>
        <v>2.7</v>
      </c>
      <c r="G837" s="108">
        <f>VLOOKUP(A837,[1]Sheet1!$A$1:$G$65536,7,FALSE)</f>
        <v>3.2</v>
      </c>
      <c r="H837" s="109">
        <v>1.9599999999999999E-2</v>
      </c>
      <c r="I837" s="110">
        <f>VLOOKUP(A837,[1]Sheet1!$A$1:$I$65536,9,FALSE)</f>
        <v>0.28999999999999998</v>
      </c>
      <c r="J837" s="104">
        <f>VLOOKUP(A837,[1]Sheet1!$A$1:$J$65536,10,FALSE)</f>
        <v>0.27</v>
      </c>
      <c r="K837" s="104">
        <f>VLOOKUP(A837,[1]Sheet1!$A$1:$K$65536,11,FALSE)</f>
        <v>0.25</v>
      </c>
    </row>
    <row r="838" spans="1:11" ht="12.75">
      <c r="A838" s="104" t="s">
        <v>2744</v>
      </c>
      <c r="B838" s="104" t="s">
        <v>2745</v>
      </c>
      <c r="C838" s="105" t="s">
        <v>2746</v>
      </c>
      <c r="D838" s="106">
        <v>1</v>
      </c>
      <c r="E838" s="107">
        <v>4489.87</v>
      </c>
      <c r="F838" s="107">
        <f>VLOOKUP(A838,[1]Sheet1!$A$1:$F$65536,6,FALSE)</f>
        <v>2.5</v>
      </c>
      <c r="G838" s="108">
        <f>VLOOKUP(A838,[1]Sheet1!$A$1:$G$65536,7,FALSE)</f>
        <v>3</v>
      </c>
      <c r="H838" s="109">
        <v>1.9599999999999999E-2</v>
      </c>
      <c r="I838" s="110">
        <f>VLOOKUP(A838,[1]Sheet1!$A$1:$I$65536,9,FALSE)</f>
        <v>0.28999999999999998</v>
      </c>
      <c r="J838" s="104">
        <f>VLOOKUP(A838,[1]Sheet1!$A$1:$J$65536,10,FALSE)</f>
        <v>0.27</v>
      </c>
      <c r="K838" s="104">
        <f>VLOOKUP(A838,[1]Sheet1!$A$1:$K$65536,11,FALSE)</f>
        <v>0.25</v>
      </c>
    </row>
    <row r="839" spans="1:11" ht="25.5">
      <c r="A839" s="104" t="s">
        <v>2747</v>
      </c>
      <c r="B839" s="104" t="s">
        <v>2748</v>
      </c>
      <c r="C839" s="105" t="s">
        <v>2749</v>
      </c>
      <c r="D839" s="106">
        <v>1</v>
      </c>
      <c r="E839" s="107">
        <v>4606.8599999999997</v>
      </c>
      <c r="F839" s="107">
        <f>VLOOKUP(A839,[1]Sheet1!$A$1:$F$65536,6,FALSE)</f>
        <v>2.5</v>
      </c>
      <c r="G839" s="108">
        <f>VLOOKUP(A839,[1]Sheet1!$A$1:$G$65536,7,FALSE)</f>
        <v>3</v>
      </c>
      <c r="H839" s="109">
        <v>1.9599999999999999E-2</v>
      </c>
      <c r="I839" s="110">
        <f>VLOOKUP(A839,[1]Sheet1!$A$1:$I$65536,9,FALSE)</f>
        <v>0.28999999999999998</v>
      </c>
      <c r="J839" s="104">
        <f>VLOOKUP(A839,[1]Sheet1!$A$1:$J$65536,10,FALSE)</f>
        <v>0.27</v>
      </c>
      <c r="K839" s="104">
        <f>VLOOKUP(A839,[1]Sheet1!$A$1:$K$65536,11,FALSE)</f>
        <v>0.25</v>
      </c>
    </row>
    <row r="840" spans="1:11" ht="12.75">
      <c r="A840" s="104" t="s">
        <v>2750</v>
      </c>
      <c r="B840" s="104" t="s">
        <v>2751</v>
      </c>
      <c r="C840" s="105" t="s">
        <v>2752</v>
      </c>
      <c r="D840" s="106">
        <v>1</v>
      </c>
      <c r="E840" s="107">
        <v>1752.96</v>
      </c>
      <c r="F840" s="107">
        <f>VLOOKUP(A840,[1]Sheet1!$A$1:$F$65536,6,FALSE)</f>
        <v>3</v>
      </c>
      <c r="G840" s="108">
        <f>VLOOKUP(A840,[1]Sheet1!$A$1:$G$65536,7,FALSE)</f>
        <v>3.5</v>
      </c>
      <c r="H840" s="109">
        <v>2.0299999999999999E-2</v>
      </c>
      <c r="I840" s="110">
        <f>VLOOKUP(A840,[1]Sheet1!$A$1:$I$65536,9,FALSE)</f>
        <v>0.28000000000000003</v>
      </c>
      <c r="J840" s="104">
        <f>VLOOKUP(A840,[1]Sheet1!$A$1:$J$65536,10,FALSE)</f>
        <v>0.28999999999999998</v>
      </c>
      <c r="K840" s="104">
        <f>VLOOKUP(A840,[1]Sheet1!$A$1:$K$65536,11,FALSE)</f>
        <v>0.25</v>
      </c>
    </row>
    <row r="841" spans="1:11" ht="12.75">
      <c r="A841" s="104" t="s">
        <v>2753</v>
      </c>
      <c r="B841" s="104" t="s">
        <v>2754</v>
      </c>
      <c r="C841" s="105" t="s">
        <v>2755</v>
      </c>
      <c r="D841" s="106">
        <v>2</v>
      </c>
      <c r="E841" s="107">
        <v>1082.69</v>
      </c>
      <c r="F841" s="107">
        <f>VLOOKUP(A841,[1]Sheet1!$A$1:$F$65536,6,FALSE)</f>
        <v>1.5</v>
      </c>
      <c r="G841" s="108">
        <f>VLOOKUP(A841,[1]Sheet1!$A$1:$G$65536,7,FALSE)</f>
        <v>2</v>
      </c>
      <c r="H841" s="109">
        <v>1.0200000000000001E-2</v>
      </c>
      <c r="I841" s="110">
        <f>VLOOKUP(A841,[1]Sheet1!$A$1:$I$65536,9,FALSE)</f>
        <v>0.28000000000000003</v>
      </c>
      <c r="J841" s="104">
        <f>VLOOKUP(A841,[1]Sheet1!$A$1:$J$65536,10,FALSE)</f>
        <v>0.28999999999999998</v>
      </c>
      <c r="K841" s="104">
        <f>VLOOKUP(A841,[1]Sheet1!$A$1:$K$65536,11,FALSE)</f>
        <v>0.25</v>
      </c>
    </row>
    <row r="842" spans="1:11" ht="12.75">
      <c r="A842" s="104" t="s">
        <v>2756</v>
      </c>
      <c r="B842" s="104" t="s">
        <v>2757</v>
      </c>
      <c r="C842" s="105" t="s">
        <v>2758</v>
      </c>
      <c r="D842" s="106">
        <v>2</v>
      </c>
      <c r="E842" s="107">
        <v>2044.79</v>
      </c>
      <c r="F842" s="107">
        <f>VLOOKUP(A842,[1]Sheet1!$A$1:$F$65536,6,FALSE)</f>
        <v>1</v>
      </c>
      <c r="G842" s="108">
        <f>VLOOKUP(A842,[1]Sheet1!$A$1:$G$65536,7,FALSE)</f>
        <v>1.5</v>
      </c>
      <c r="H842" s="109">
        <v>9.7999999999999997E-3</v>
      </c>
      <c r="I842" s="110">
        <f>VLOOKUP(A842,[1]Sheet1!$A$1:$I$65536,9,FALSE)</f>
        <v>0.28999999999999998</v>
      </c>
      <c r="J842" s="104">
        <f>VLOOKUP(A842,[1]Sheet1!$A$1:$J$65536,10,FALSE)</f>
        <v>0.27</v>
      </c>
      <c r="K842" s="104">
        <f>VLOOKUP(A842,[1]Sheet1!$A$1:$K$65536,11,FALSE)</f>
        <v>0.25</v>
      </c>
    </row>
    <row r="843" spans="1:11" ht="12.75">
      <c r="A843" s="104" t="s">
        <v>2759</v>
      </c>
      <c r="B843" s="104" t="s">
        <v>2760</v>
      </c>
      <c r="C843" s="105" t="s">
        <v>2761</v>
      </c>
      <c r="D843" s="106">
        <v>4</v>
      </c>
      <c r="E843" s="107">
        <v>5933.34</v>
      </c>
      <c r="F843" s="107">
        <f>VLOOKUP(A843,[1]Sheet1!$A$1:$F$65536,6,FALSE)</f>
        <v>2.2000000000000002</v>
      </c>
      <c r="G843" s="108">
        <f>VLOOKUP(A843,[1]Sheet1!$A$1:$G$65536,7,FALSE)</f>
        <v>2.7</v>
      </c>
      <c r="H843" s="109">
        <v>1.77E-2</v>
      </c>
      <c r="I843" s="110">
        <f>VLOOKUP(A843,[1]Sheet1!$A$1:$I$65536,9,FALSE)</f>
        <v>0.61</v>
      </c>
      <c r="J843" s="104">
        <f>VLOOKUP(A843,[1]Sheet1!$A$1:$J$65536,10,FALSE)</f>
        <v>0.43</v>
      </c>
      <c r="K843" s="104">
        <f>VLOOKUP(A843,[1]Sheet1!$A$1:$K$65536,11,FALSE)</f>
        <v>0.27</v>
      </c>
    </row>
    <row r="844" spans="1:11" ht="12.75">
      <c r="A844" s="104" t="s">
        <v>2762</v>
      </c>
      <c r="B844" s="104" t="s">
        <v>2763</v>
      </c>
      <c r="C844" s="105" t="s">
        <v>2764</v>
      </c>
      <c r="D844" s="106">
        <v>2</v>
      </c>
      <c r="E844" s="107">
        <v>2074.36</v>
      </c>
      <c r="F844" s="107">
        <f>VLOOKUP(A844,[1]Sheet1!$A$1:$F$65536,6,FALSE)</f>
        <v>1</v>
      </c>
      <c r="G844" s="108">
        <f>VLOOKUP(A844,[1]Sheet1!$A$1:$G$65536,7,FALSE)</f>
        <v>1.5</v>
      </c>
      <c r="H844" s="109">
        <v>9.7999999999999997E-3</v>
      </c>
      <c r="I844" s="110">
        <f>VLOOKUP(A844,[1]Sheet1!$A$1:$I$65536,9,FALSE)</f>
        <v>0.28999999999999998</v>
      </c>
      <c r="J844" s="104">
        <f>VLOOKUP(A844,[1]Sheet1!$A$1:$J$65536,10,FALSE)</f>
        <v>0.27</v>
      </c>
      <c r="K844" s="104">
        <f>VLOOKUP(A844,[1]Sheet1!$A$1:$K$65536,11,FALSE)</f>
        <v>0.25</v>
      </c>
    </row>
    <row r="845" spans="1:11" ht="12.75">
      <c r="A845" s="104" t="s">
        <v>2765</v>
      </c>
      <c r="B845" s="104" t="s">
        <v>2766</v>
      </c>
      <c r="C845" s="105" t="s">
        <v>2767</v>
      </c>
      <c r="D845" s="106">
        <v>2</v>
      </c>
      <c r="E845" s="107">
        <v>1125.93</v>
      </c>
      <c r="F845" s="107">
        <f>VLOOKUP(A845,[1]Sheet1!$A$1:$F$65536,6,FALSE)</f>
        <v>1.5</v>
      </c>
      <c r="G845" s="108">
        <f>VLOOKUP(A845,[1]Sheet1!$A$1:$G$65536,7,FALSE)</f>
        <v>2</v>
      </c>
      <c r="H845" s="109">
        <v>1.0200000000000001E-2</v>
      </c>
      <c r="I845" s="110">
        <f>VLOOKUP(A845,[1]Sheet1!$A$1:$I$65536,9,FALSE)</f>
        <v>0.28000000000000003</v>
      </c>
      <c r="J845" s="104">
        <f>VLOOKUP(A845,[1]Sheet1!$A$1:$J$65536,10,FALSE)</f>
        <v>0.28999999999999998</v>
      </c>
      <c r="K845" s="104">
        <f>VLOOKUP(A845,[1]Sheet1!$A$1:$K$65536,11,FALSE)</f>
        <v>0.25</v>
      </c>
    </row>
    <row r="846" spans="1:11" ht="12.75">
      <c r="A846" s="104" t="s">
        <v>2768</v>
      </c>
      <c r="B846" s="104" t="s">
        <v>2769</v>
      </c>
      <c r="C846" s="105" t="s">
        <v>2770</v>
      </c>
      <c r="D846" s="106">
        <v>2</v>
      </c>
      <c r="E846" s="107">
        <v>1181.53</v>
      </c>
      <c r="F846" s="107">
        <f>VLOOKUP(A846,[1]Sheet1!$A$1:$F$65536,6,FALSE)</f>
        <v>1.5</v>
      </c>
      <c r="G846" s="108">
        <f>VLOOKUP(A846,[1]Sheet1!$A$1:$G$65536,7,FALSE)</f>
        <v>2</v>
      </c>
      <c r="H846" s="109">
        <v>1.0200000000000001E-2</v>
      </c>
      <c r="I846" s="110">
        <f>VLOOKUP(A846,[1]Sheet1!$A$1:$I$65536,9,FALSE)</f>
        <v>0.28000000000000003</v>
      </c>
      <c r="J846" s="104">
        <f>VLOOKUP(A846,[1]Sheet1!$A$1:$J$65536,10,FALSE)</f>
        <v>0.28999999999999998</v>
      </c>
      <c r="K846" s="104">
        <f>VLOOKUP(A846,[1]Sheet1!$A$1:$K$65536,11,FALSE)</f>
        <v>0.25</v>
      </c>
    </row>
    <row r="847" spans="1:11" ht="12.75">
      <c r="A847" s="104" t="s">
        <v>2771</v>
      </c>
      <c r="B847" s="104" t="s">
        <v>2772</v>
      </c>
      <c r="C847" s="105" t="s">
        <v>2773</v>
      </c>
      <c r="D847" s="106">
        <v>2</v>
      </c>
      <c r="E847" s="107">
        <v>2068.64</v>
      </c>
      <c r="F847" s="107">
        <f>VLOOKUP(A847,[1]Sheet1!$A$1:$F$65536,6,FALSE)</f>
        <v>1</v>
      </c>
      <c r="G847" s="108">
        <f>VLOOKUP(A847,[1]Sheet1!$A$1:$G$65536,7,FALSE)</f>
        <v>1.5</v>
      </c>
      <c r="H847" s="109">
        <v>9.7999999999999997E-3</v>
      </c>
      <c r="I847" s="110">
        <f>VLOOKUP(A847,[1]Sheet1!$A$1:$I$65536,9,FALSE)</f>
        <v>0.28999999999999998</v>
      </c>
      <c r="J847" s="104">
        <f>VLOOKUP(A847,[1]Sheet1!$A$1:$J$65536,10,FALSE)</f>
        <v>0.27</v>
      </c>
      <c r="K847" s="104">
        <f>VLOOKUP(A847,[1]Sheet1!$A$1:$K$65536,11,FALSE)</f>
        <v>0.25</v>
      </c>
    </row>
    <row r="848" spans="1:11" ht="12.75">
      <c r="A848" s="104" t="s">
        <v>2774</v>
      </c>
      <c r="B848" s="104" t="s">
        <v>2775</v>
      </c>
      <c r="C848" s="105" t="s">
        <v>2776</v>
      </c>
      <c r="D848" s="106">
        <v>4</v>
      </c>
      <c r="E848" s="107">
        <v>5957.67</v>
      </c>
      <c r="F848" s="107">
        <f>VLOOKUP(A848,[1]Sheet1!$A$1:$F$65536,6,FALSE)</f>
        <v>2.2000000000000002</v>
      </c>
      <c r="G848" s="108">
        <f>VLOOKUP(A848,[1]Sheet1!$A$1:$G$65536,7,FALSE)</f>
        <v>2.7</v>
      </c>
      <c r="H848" s="109">
        <v>1.77E-2</v>
      </c>
      <c r="I848" s="110">
        <f>VLOOKUP(A848,[1]Sheet1!$A$1:$I$65536,9,FALSE)</f>
        <v>0.61</v>
      </c>
      <c r="J848" s="104">
        <f>VLOOKUP(A848,[1]Sheet1!$A$1:$J$65536,10,FALSE)</f>
        <v>0.43</v>
      </c>
      <c r="K848" s="104">
        <f>VLOOKUP(A848,[1]Sheet1!$A$1:$K$65536,11,FALSE)</f>
        <v>0.27</v>
      </c>
    </row>
    <row r="849" spans="1:11" ht="12.75">
      <c r="A849" s="104" t="s">
        <v>2777</v>
      </c>
      <c r="B849" s="104" t="s">
        <v>2778</v>
      </c>
      <c r="C849" s="105" t="s">
        <v>2779</v>
      </c>
      <c r="D849" s="106">
        <v>2</v>
      </c>
      <c r="E849" s="107">
        <v>1374.03</v>
      </c>
      <c r="F849" s="107">
        <f>VLOOKUP(A849,[1]Sheet1!$A$1:$F$65536,6,FALSE)</f>
        <v>1.5</v>
      </c>
      <c r="G849" s="108">
        <f>VLOOKUP(A849,[1]Sheet1!$A$1:$G$65536,7,FALSE)</f>
        <v>2</v>
      </c>
      <c r="H849" s="109">
        <v>1.0200000000000001E-2</v>
      </c>
      <c r="I849" s="110">
        <f>VLOOKUP(A849,[1]Sheet1!$A$1:$I$65536,9,FALSE)</f>
        <v>0.28000000000000003</v>
      </c>
      <c r="J849" s="104">
        <f>VLOOKUP(A849,[1]Sheet1!$A$1:$J$65536,10,FALSE)</f>
        <v>0.28999999999999998</v>
      </c>
      <c r="K849" s="104">
        <f>VLOOKUP(A849,[1]Sheet1!$A$1:$K$65536,11,FALSE)</f>
        <v>0.25</v>
      </c>
    </row>
    <row r="850" spans="1:11" ht="12.75">
      <c r="A850" s="104" t="s">
        <v>2780</v>
      </c>
      <c r="B850" s="104" t="s">
        <v>2781</v>
      </c>
      <c r="C850" s="105" t="s">
        <v>2782</v>
      </c>
      <c r="D850" s="106">
        <v>1</v>
      </c>
      <c r="E850" s="107">
        <v>1396.58</v>
      </c>
      <c r="F850" s="107">
        <f>VLOOKUP(A850,[1]Sheet1!$A$1:$F$65536,6,FALSE)</f>
        <v>2</v>
      </c>
      <c r="G850" s="108">
        <f>VLOOKUP(A850,[1]Sheet1!$A$1:$G$65536,7,FALSE)</f>
        <v>2.5</v>
      </c>
      <c r="H850" s="109">
        <v>2.0299999999999999E-2</v>
      </c>
      <c r="I850" s="110">
        <f>VLOOKUP(A850,[1]Sheet1!$A$1:$I$65536,9,FALSE)</f>
        <v>0.28000000000000003</v>
      </c>
      <c r="J850" s="104">
        <f>VLOOKUP(A850,[1]Sheet1!$A$1:$J$65536,10,FALSE)</f>
        <v>0.28999999999999998</v>
      </c>
      <c r="K850" s="104">
        <f>VLOOKUP(A850,[1]Sheet1!$A$1:$K$65536,11,FALSE)</f>
        <v>0.25</v>
      </c>
    </row>
    <row r="851" spans="1:11" ht="12.75">
      <c r="A851" s="104" t="s">
        <v>2783</v>
      </c>
      <c r="B851" s="104" t="s">
        <v>2784</v>
      </c>
      <c r="C851" s="105" t="s">
        <v>2785</v>
      </c>
      <c r="D851" s="106">
        <v>1</v>
      </c>
      <c r="E851" s="107">
        <v>2108.4299999999998</v>
      </c>
      <c r="F851" s="107">
        <f>VLOOKUP(A851,[1]Sheet1!$A$1:$F$65536,6,FALSE)</f>
        <v>1.5</v>
      </c>
      <c r="G851" s="108">
        <f>VLOOKUP(A851,[1]Sheet1!$A$1:$G$65536,7,FALSE)</f>
        <v>2</v>
      </c>
      <c r="H851" s="109">
        <v>1.9599999999999999E-2</v>
      </c>
      <c r="I851" s="110">
        <f>VLOOKUP(A851,[1]Sheet1!$A$1:$I$65536,9,FALSE)</f>
        <v>0.28999999999999998</v>
      </c>
      <c r="J851" s="104">
        <f>VLOOKUP(A851,[1]Sheet1!$A$1:$J$65536,10,FALSE)</f>
        <v>0.27</v>
      </c>
      <c r="K851" s="104">
        <f>VLOOKUP(A851,[1]Sheet1!$A$1:$K$65536,11,FALSE)</f>
        <v>0.25</v>
      </c>
    </row>
    <row r="852" spans="1:11" ht="12.75">
      <c r="A852" s="104" t="s">
        <v>2786</v>
      </c>
      <c r="B852" s="104" t="s">
        <v>2787</v>
      </c>
      <c r="C852" s="105" t="s">
        <v>2788</v>
      </c>
      <c r="D852" s="106">
        <v>4</v>
      </c>
      <c r="E852" s="107">
        <v>5998.23</v>
      </c>
      <c r="F852" s="107">
        <f>VLOOKUP(A852,[1]Sheet1!$A$1:$F$65536,6,FALSE)</f>
        <v>2.2000000000000002</v>
      </c>
      <c r="G852" s="108">
        <f>VLOOKUP(A852,[1]Sheet1!$A$1:$G$65536,7,FALSE)</f>
        <v>2.7</v>
      </c>
      <c r="H852" s="109">
        <v>1.77E-2</v>
      </c>
      <c r="I852" s="110">
        <f>VLOOKUP(A852,[1]Sheet1!$A$1:$I$65536,9,FALSE)</f>
        <v>0.61</v>
      </c>
      <c r="J852" s="104">
        <f>VLOOKUP(A852,[1]Sheet1!$A$1:$J$65536,10,FALSE)</f>
        <v>0.43</v>
      </c>
      <c r="K852" s="104">
        <f>VLOOKUP(A852,[1]Sheet1!$A$1:$K$65536,11,FALSE)</f>
        <v>0.27</v>
      </c>
    </row>
    <row r="853" spans="1:11" ht="25.5">
      <c r="A853" s="104" t="s">
        <v>2789</v>
      </c>
      <c r="B853" s="104" t="s">
        <v>2790</v>
      </c>
      <c r="C853" s="105" t="s">
        <v>2791</v>
      </c>
      <c r="D853" s="106">
        <v>4</v>
      </c>
      <c r="E853" s="107">
        <v>6073.76</v>
      </c>
      <c r="F853" s="107">
        <f>VLOOKUP(A853,[1]Sheet1!$A$1:$F$65536,6,FALSE)</f>
        <v>2.2000000000000002</v>
      </c>
      <c r="G853" s="108">
        <f>VLOOKUP(A853,[1]Sheet1!$A$1:$G$65536,7,FALSE)</f>
        <v>2.7</v>
      </c>
      <c r="H853" s="109">
        <v>1.77E-2</v>
      </c>
      <c r="I853" s="110">
        <f>VLOOKUP(A853,[1]Sheet1!$A$1:$I$65536,9,FALSE)</f>
        <v>0.61</v>
      </c>
      <c r="J853" s="104">
        <f>VLOOKUP(A853,[1]Sheet1!$A$1:$J$65536,10,FALSE)</f>
        <v>0.43</v>
      </c>
      <c r="K853" s="104">
        <f>VLOOKUP(A853,[1]Sheet1!$A$1:$K$65536,11,FALSE)</f>
        <v>0.27</v>
      </c>
    </row>
    <row r="854" spans="1:11" ht="12.75">
      <c r="A854" s="104" t="s">
        <v>2792</v>
      </c>
      <c r="B854" s="104" t="s">
        <v>2793</v>
      </c>
      <c r="C854" s="105" t="s">
        <v>2794</v>
      </c>
      <c r="D854" s="106">
        <v>1</v>
      </c>
      <c r="E854" s="107">
        <v>2224.9</v>
      </c>
      <c r="F854" s="107">
        <f>VLOOKUP(A854,[1]Sheet1!$A$1:$F$65536,6,FALSE)</f>
        <v>1.5</v>
      </c>
      <c r="G854" s="108">
        <f>VLOOKUP(A854,[1]Sheet1!$A$1:$G$65536,7,FALSE)</f>
        <v>2</v>
      </c>
      <c r="H854" s="109">
        <v>1.9599999999999999E-2</v>
      </c>
      <c r="I854" s="110">
        <f>VLOOKUP(A854,[1]Sheet1!$A$1:$I$65536,9,FALSE)</f>
        <v>0.28999999999999998</v>
      </c>
      <c r="J854" s="104">
        <f>VLOOKUP(A854,[1]Sheet1!$A$1:$J$65536,10,FALSE)</f>
        <v>0.27</v>
      </c>
      <c r="K854" s="104">
        <f>VLOOKUP(A854,[1]Sheet1!$A$1:$K$65536,11,FALSE)</f>
        <v>0.25</v>
      </c>
    </row>
    <row r="855" spans="1:11" ht="12.75">
      <c r="A855" s="104" t="s">
        <v>2795</v>
      </c>
      <c r="B855" s="104" t="s">
        <v>2796</v>
      </c>
      <c r="C855" s="105" t="s">
        <v>2797</v>
      </c>
      <c r="D855" s="106">
        <v>1</v>
      </c>
      <c r="E855" s="107">
        <v>3616.56</v>
      </c>
      <c r="F855" s="107">
        <f>VLOOKUP(A855,[1]Sheet1!$A$1:$F$65536,6,FALSE)</f>
        <v>1.7</v>
      </c>
      <c r="G855" s="108">
        <f>VLOOKUP(A855,[1]Sheet1!$A$1:$G$65536,7,FALSE)</f>
        <v>2.2000000000000002</v>
      </c>
      <c r="H855" s="109">
        <v>1.9599999999999999E-2</v>
      </c>
      <c r="I855" s="110">
        <f>VLOOKUP(A855,[1]Sheet1!$A$1:$I$65536,9,FALSE)</f>
        <v>0.28999999999999998</v>
      </c>
      <c r="J855" s="104">
        <f>VLOOKUP(A855,[1]Sheet1!$A$1:$J$65536,10,FALSE)</f>
        <v>0.27</v>
      </c>
      <c r="K855" s="104">
        <f>VLOOKUP(A855,[1]Sheet1!$A$1:$K$65536,11,FALSE)</f>
        <v>0.25</v>
      </c>
    </row>
    <row r="856" spans="1:11" ht="12.75">
      <c r="A856" s="104" t="s">
        <v>2798</v>
      </c>
      <c r="B856" s="104" t="s">
        <v>2799</v>
      </c>
      <c r="C856" s="105" t="s">
        <v>2800</v>
      </c>
      <c r="D856" s="106">
        <v>1</v>
      </c>
      <c r="E856" s="107">
        <v>1417.14</v>
      </c>
      <c r="F856" s="107">
        <f>VLOOKUP(A856,[1]Sheet1!$A$1:$F$65536,6,FALSE)</f>
        <v>2</v>
      </c>
      <c r="G856" s="108">
        <f>VLOOKUP(A856,[1]Sheet1!$A$1:$G$65536,7,FALSE)</f>
        <v>2.5</v>
      </c>
      <c r="H856" s="109">
        <v>2.0299999999999999E-2</v>
      </c>
      <c r="I856" s="110">
        <f>VLOOKUP(A856,[1]Sheet1!$A$1:$I$65536,9,FALSE)</f>
        <v>0.28000000000000003</v>
      </c>
      <c r="J856" s="104">
        <f>VLOOKUP(A856,[1]Sheet1!$A$1:$J$65536,10,FALSE)</f>
        <v>0.28999999999999998</v>
      </c>
      <c r="K856" s="104">
        <f>VLOOKUP(A856,[1]Sheet1!$A$1:$K$65536,11,FALSE)</f>
        <v>0.25</v>
      </c>
    </row>
    <row r="857" spans="1:11" ht="12.75">
      <c r="A857" s="104" t="s">
        <v>2801</v>
      </c>
      <c r="B857" s="104" t="s">
        <v>2802</v>
      </c>
      <c r="C857" s="105" t="s">
        <v>2803</v>
      </c>
      <c r="D857" s="106">
        <v>1</v>
      </c>
      <c r="E857" s="107">
        <v>2246.71</v>
      </c>
      <c r="F857" s="107">
        <f>VLOOKUP(A857,[1]Sheet1!$A$1:$F$65536,6,FALSE)</f>
        <v>1.5</v>
      </c>
      <c r="G857" s="108">
        <f>VLOOKUP(A857,[1]Sheet1!$A$1:$G$65536,7,FALSE)</f>
        <v>2</v>
      </c>
      <c r="H857" s="109">
        <v>1.9599999999999999E-2</v>
      </c>
      <c r="I857" s="110">
        <f>VLOOKUP(A857,[1]Sheet1!$A$1:$I$65536,9,FALSE)</f>
        <v>0.28999999999999998</v>
      </c>
      <c r="J857" s="104">
        <f>VLOOKUP(A857,[1]Sheet1!$A$1:$J$65536,10,FALSE)</f>
        <v>0.27</v>
      </c>
      <c r="K857" s="104">
        <f>VLOOKUP(A857,[1]Sheet1!$A$1:$K$65536,11,FALSE)</f>
        <v>0.25</v>
      </c>
    </row>
    <row r="858" spans="1:11" ht="12.75">
      <c r="A858" s="104" t="s">
        <v>2804</v>
      </c>
      <c r="B858" s="104" t="s">
        <v>2805</v>
      </c>
      <c r="C858" s="105" t="s">
        <v>2806</v>
      </c>
      <c r="D858" s="106">
        <v>3</v>
      </c>
      <c r="E858" s="107">
        <v>5239.21</v>
      </c>
      <c r="F858" s="107">
        <f>VLOOKUP(A858,[1]Sheet1!$A$1:$F$65536,6,FALSE)</f>
        <v>0</v>
      </c>
      <c r="G858" s="108">
        <f>VLOOKUP(A858,[1]Sheet1!$A$1:$G$65536,7,FALSE)</f>
        <v>0</v>
      </c>
      <c r="H858" s="109">
        <v>1.77E-2</v>
      </c>
      <c r="I858" s="110">
        <f>VLOOKUP(A858,[1]Sheet1!$A$1:$I$65536,9,FALSE)</f>
        <v>0</v>
      </c>
      <c r="J858" s="104">
        <f>VLOOKUP(A858,[1]Sheet1!$A$1:$J$65536,10,FALSE)</f>
        <v>0</v>
      </c>
      <c r="K858" s="104">
        <f>VLOOKUP(A858,[1]Sheet1!$A$1:$K$65536,11,FALSE)</f>
        <v>0</v>
      </c>
    </row>
    <row r="859" spans="1:11" ht="12.75">
      <c r="A859" s="104" t="s">
        <v>2807</v>
      </c>
      <c r="B859" s="104" t="s">
        <v>2808</v>
      </c>
      <c r="C859" s="105" t="s">
        <v>2809</v>
      </c>
      <c r="D859" s="106">
        <v>1</v>
      </c>
      <c r="E859" s="107">
        <v>4212.92</v>
      </c>
      <c r="F859" s="107">
        <f>VLOOKUP(A859,[1]Sheet1!$A$1:$F$65536,6,FALSE)</f>
        <v>1.5</v>
      </c>
      <c r="G859" s="108">
        <f>VLOOKUP(A859,[1]Sheet1!$A$1:$G$65536,7,FALSE)</f>
        <v>2</v>
      </c>
      <c r="H859" s="109">
        <v>1.9599999999999999E-2</v>
      </c>
      <c r="I859" s="110">
        <f>VLOOKUP(A859,[1]Sheet1!$A$1:$I$65536,9,FALSE)</f>
        <v>0.28999999999999998</v>
      </c>
      <c r="J859" s="104">
        <f>VLOOKUP(A859,[1]Sheet1!$A$1:$J$65536,10,FALSE)</f>
        <v>0.27</v>
      </c>
      <c r="K859" s="104">
        <f>VLOOKUP(A859,[1]Sheet1!$A$1:$K$65536,11,FALSE)</f>
        <v>0.25</v>
      </c>
    </row>
    <row r="860" spans="1:11" ht="12.75">
      <c r="A860" s="104" t="s">
        <v>2810</v>
      </c>
      <c r="B860" s="104" t="s">
        <v>2811</v>
      </c>
      <c r="C860" s="105" t="s">
        <v>2812</v>
      </c>
      <c r="D860" s="106">
        <v>2</v>
      </c>
      <c r="E860" s="107">
        <v>1363.23</v>
      </c>
      <c r="F860" s="107">
        <f>VLOOKUP(A860,[1]Sheet1!$A$1:$F$65536,6,FALSE)</f>
        <v>2.5</v>
      </c>
      <c r="G860" s="108">
        <f>VLOOKUP(A860,[1]Sheet1!$A$1:$G$65536,7,FALSE)</f>
        <v>3</v>
      </c>
      <c r="H860" s="109">
        <v>1.0200000000000001E-2</v>
      </c>
      <c r="I860" s="110">
        <f>VLOOKUP(A860,[1]Sheet1!$A$1:$I$65536,9,FALSE)</f>
        <v>0.28000000000000003</v>
      </c>
      <c r="J860" s="104">
        <f>VLOOKUP(A860,[1]Sheet1!$A$1:$J$65536,10,FALSE)</f>
        <v>0.28999999999999998</v>
      </c>
      <c r="K860" s="104">
        <f>VLOOKUP(A860,[1]Sheet1!$A$1:$K$65536,11,FALSE)</f>
        <v>0.25</v>
      </c>
    </row>
    <row r="861" spans="1:11" ht="12.75">
      <c r="A861" s="104" t="s">
        <v>2813</v>
      </c>
      <c r="B861" s="104" t="s">
        <v>2814</v>
      </c>
      <c r="C861" s="105" t="s">
        <v>2815</v>
      </c>
      <c r="D861" s="106">
        <v>2</v>
      </c>
      <c r="E861" s="107">
        <v>2157.7600000000002</v>
      </c>
      <c r="F861" s="107">
        <f>VLOOKUP(A861,[1]Sheet1!$A$1:$F$65536,6,FALSE)</f>
        <v>1.5</v>
      </c>
      <c r="G861" s="108">
        <f>VLOOKUP(A861,[1]Sheet1!$A$1:$G$65536,7,FALSE)</f>
        <v>1.7</v>
      </c>
      <c r="H861" s="109">
        <v>9.7999999999999997E-3</v>
      </c>
      <c r="I861" s="110">
        <f>VLOOKUP(A861,[1]Sheet1!$A$1:$I$65536,9,FALSE)</f>
        <v>0.28999999999999998</v>
      </c>
      <c r="J861" s="104">
        <f>VLOOKUP(A861,[1]Sheet1!$A$1:$J$65536,10,FALSE)</f>
        <v>0.27</v>
      </c>
      <c r="K861" s="104">
        <f>VLOOKUP(A861,[1]Sheet1!$A$1:$K$65536,11,FALSE)</f>
        <v>0.25</v>
      </c>
    </row>
    <row r="862" spans="1:11" ht="12.75">
      <c r="A862" s="104" t="s">
        <v>2816</v>
      </c>
      <c r="B862" s="104" t="s">
        <v>2817</v>
      </c>
      <c r="C862" s="105" t="s">
        <v>2818</v>
      </c>
      <c r="D862" s="106">
        <v>4</v>
      </c>
      <c r="E862" s="107">
        <v>6048.5</v>
      </c>
      <c r="F862" s="107">
        <f>VLOOKUP(A862,[1]Sheet1!$A$1:$F$65536,6,FALSE)</f>
        <v>2.2000000000000002</v>
      </c>
      <c r="G862" s="108">
        <f>VLOOKUP(A862,[1]Sheet1!$A$1:$G$65536,7,FALSE)</f>
        <v>2.7</v>
      </c>
      <c r="H862" s="109">
        <v>1.77E-2</v>
      </c>
      <c r="I862" s="110">
        <f>VLOOKUP(A862,[1]Sheet1!$A$1:$I$65536,9,FALSE)</f>
        <v>0.61</v>
      </c>
      <c r="J862" s="104">
        <f>VLOOKUP(A862,[1]Sheet1!$A$1:$J$65536,10,FALSE)</f>
        <v>0.43</v>
      </c>
      <c r="K862" s="104">
        <f>VLOOKUP(A862,[1]Sheet1!$A$1:$K$65536,11,FALSE)</f>
        <v>0.27</v>
      </c>
    </row>
    <row r="863" spans="1:11" ht="12.75">
      <c r="A863" s="104" t="s">
        <v>2819</v>
      </c>
      <c r="B863" s="104" t="s">
        <v>2820</v>
      </c>
      <c r="C863" s="105" t="s">
        <v>2821</v>
      </c>
      <c r="D863" s="106">
        <v>2</v>
      </c>
      <c r="E863" s="107">
        <v>2228.36</v>
      </c>
      <c r="F863" s="107">
        <f>VLOOKUP(A863,[1]Sheet1!$A$1:$F$65536,6,FALSE)</f>
        <v>1.5</v>
      </c>
      <c r="G863" s="108">
        <f>VLOOKUP(A863,[1]Sheet1!$A$1:$G$65536,7,FALSE)</f>
        <v>1.7</v>
      </c>
      <c r="H863" s="109">
        <v>9.7999999999999997E-3</v>
      </c>
      <c r="I863" s="110">
        <f>VLOOKUP(A863,[1]Sheet1!$A$1:$I$65536,9,FALSE)</f>
        <v>0.28999999999999998</v>
      </c>
      <c r="J863" s="104">
        <f>VLOOKUP(A863,[1]Sheet1!$A$1:$J$65536,10,FALSE)</f>
        <v>0.27</v>
      </c>
      <c r="K863" s="104">
        <f>VLOOKUP(A863,[1]Sheet1!$A$1:$K$65536,11,FALSE)</f>
        <v>0.25</v>
      </c>
    </row>
    <row r="864" spans="1:11" ht="12.75">
      <c r="A864" s="104" t="s">
        <v>2822</v>
      </c>
      <c r="B864" s="104" t="s">
        <v>2823</v>
      </c>
      <c r="C864" s="105" t="s">
        <v>2824</v>
      </c>
      <c r="D864" s="106">
        <v>2</v>
      </c>
      <c r="E864" s="107">
        <v>1446.1</v>
      </c>
      <c r="F864" s="107">
        <f>VLOOKUP(A864,[1]Sheet1!$A$1:$F$65536,6,FALSE)</f>
        <v>2.5</v>
      </c>
      <c r="G864" s="108">
        <f>VLOOKUP(A864,[1]Sheet1!$A$1:$G$65536,7,FALSE)</f>
        <v>3</v>
      </c>
      <c r="H864" s="109">
        <v>1.0200000000000001E-2</v>
      </c>
      <c r="I864" s="110">
        <f>VLOOKUP(A864,[1]Sheet1!$A$1:$I$65536,9,FALSE)</f>
        <v>0.28000000000000003</v>
      </c>
      <c r="J864" s="104">
        <f>VLOOKUP(A864,[1]Sheet1!$A$1:$J$65536,10,FALSE)</f>
        <v>0.28999999999999998</v>
      </c>
      <c r="K864" s="104">
        <f>VLOOKUP(A864,[1]Sheet1!$A$1:$K$65536,11,FALSE)</f>
        <v>0.25</v>
      </c>
    </row>
    <row r="865" spans="1:11" ht="12.75">
      <c r="A865" s="104" t="s">
        <v>2825</v>
      </c>
      <c r="B865" s="104" t="s">
        <v>2826</v>
      </c>
      <c r="C865" s="105" t="s">
        <v>2827</v>
      </c>
      <c r="D865" s="106">
        <v>2</v>
      </c>
      <c r="E865" s="107">
        <v>1473.9</v>
      </c>
      <c r="F865" s="107">
        <f>VLOOKUP(A865,[1]Sheet1!$A$1:$F$65536,6,FALSE)</f>
        <v>3</v>
      </c>
      <c r="G865" s="108">
        <f>VLOOKUP(A865,[1]Sheet1!$A$1:$G$65536,7,FALSE)</f>
        <v>3.5</v>
      </c>
      <c r="H865" s="109">
        <v>1.0200000000000001E-2</v>
      </c>
      <c r="I865" s="110">
        <f>VLOOKUP(A865,[1]Sheet1!$A$1:$I$65536,9,FALSE)</f>
        <v>0.28000000000000003</v>
      </c>
      <c r="J865" s="104">
        <f>VLOOKUP(A865,[1]Sheet1!$A$1:$J$65536,10,FALSE)</f>
        <v>0.28999999999999998</v>
      </c>
      <c r="K865" s="104">
        <f>VLOOKUP(A865,[1]Sheet1!$A$1:$K$65536,11,FALSE)</f>
        <v>0.25</v>
      </c>
    </row>
    <row r="866" spans="1:11" ht="12.75">
      <c r="A866" s="104" t="s">
        <v>2828</v>
      </c>
      <c r="B866" s="104" t="s">
        <v>2829</v>
      </c>
      <c r="C866" s="105" t="s">
        <v>2830</v>
      </c>
      <c r="D866" s="106">
        <v>2</v>
      </c>
      <c r="E866" s="107">
        <v>2162.5500000000002</v>
      </c>
      <c r="F866" s="107">
        <f>VLOOKUP(A866,[1]Sheet1!$A$1:$F$65536,6,FALSE)</f>
        <v>2</v>
      </c>
      <c r="G866" s="108">
        <f>VLOOKUP(A866,[1]Sheet1!$A$1:$G$65536,7,FALSE)</f>
        <v>2.2999999999999998</v>
      </c>
      <c r="H866" s="109">
        <v>9.7999999999999997E-3</v>
      </c>
      <c r="I866" s="110">
        <f>VLOOKUP(A866,[1]Sheet1!$A$1:$I$65536,9,FALSE)</f>
        <v>0.28999999999999998</v>
      </c>
      <c r="J866" s="104">
        <f>VLOOKUP(A866,[1]Sheet1!$A$1:$J$65536,10,FALSE)</f>
        <v>0.27</v>
      </c>
      <c r="K866" s="104">
        <f>VLOOKUP(A866,[1]Sheet1!$A$1:$K$65536,11,FALSE)</f>
        <v>0.25</v>
      </c>
    </row>
    <row r="867" spans="1:11" ht="12.75">
      <c r="A867" s="104" t="s">
        <v>2831</v>
      </c>
      <c r="B867" s="104" t="s">
        <v>2832</v>
      </c>
      <c r="C867" s="105" t="s">
        <v>2833</v>
      </c>
      <c r="D867" s="106">
        <v>4</v>
      </c>
      <c r="E867" s="107">
        <v>6053.39</v>
      </c>
      <c r="F867" s="107">
        <f>VLOOKUP(A867,[1]Sheet1!$A$1:$F$65536,6,FALSE)</f>
        <v>2.2000000000000002</v>
      </c>
      <c r="G867" s="108">
        <f>VLOOKUP(A867,[1]Sheet1!$A$1:$G$65536,7,FALSE)</f>
        <v>2.7</v>
      </c>
      <c r="H867" s="109">
        <v>1.77E-2</v>
      </c>
      <c r="I867" s="110">
        <f>VLOOKUP(A867,[1]Sheet1!$A$1:$I$65536,9,FALSE)</f>
        <v>0.61</v>
      </c>
      <c r="J867" s="104">
        <f>VLOOKUP(A867,[1]Sheet1!$A$1:$J$65536,10,FALSE)</f>
        <v>0.43</v>
      </c>
      <c r="K867" s="104">
        <f>VLOOKUP(A867,[1]Sheet1!$A$1:$K$65536,11,FALSE)</f>
        <v>0.27</v>
      </c>
    </row>
    <row r="868" spans="1:11" ht="25.5">
      <c r="A868" s="104" t="s">
        <v>2834</v>
      </c>
      <c r="B868" s="104" t="s">
        <v>2835</v>
      </c>
      <c r="C868" s="105" t="s">
        <v>2836</v>
      </c>
      <c r="D868" s="106">
        <v>4</v>
      </c>
      <c r="E868" s="107">
        <v>6147.56</v>
      </c>
      <c r="F868" s="107">
        <f>VLOOKUP(A868,[1]Sheet1!$A$1:$F$65536,6,FALSE)</f>
        <v>2.2000000000000002</v>
      </c>
      <c r="G868" s="108">
        <f>VLOOKUP(A868,[1]Sheet1!$A$1:$G$65536,7,FALSE)</f>
        <v>2.7</v>
      </c>
      <c r="H868" s="109">
        <v>1.77E-2</v>
      </c>
      <c r="I868" s="110">
        <f>VLOOKUP(A868,[1]Sheet1!$A$1:$I$65536,9,FALSE)</f>
        <v>0.61</v>
      </c>
      <c r="J868" s="104">
        <f>VLOOKUP(A868,[1]Sheet1!$A$1:$J$65536,10,FALSE)</f>
        <v>0.43</v>
      </c>
      <c r="K868" s="104">
        <f>VLOOKUP(A868,[1]Sheet1!$A$1:$K$65536,11,FALSE)</f>
        <v>0.27</v>
      </c>
    </row>
    <row r="869" spans="1:11" ht="12.75">
      <c r="A869" s="104" t="s">
        <v>2837</v>
      </c>
      <c r="B869" s="104" t="s">
        <v>2838</v>
      </c>
      <c r="C869" s="105" t="s">
        <v>2839</v>
      </c>
      <c r="D869" s="106">
        <v>2</v>
      </c>
      <c r="E869" s="107">
        <v>2254.92</v>
      </c>
      <c r="F869" s="107">
        <f>VLOOKUP(A869,[1]Sheet1!$A$1:$F$65536,6,FALSE)</f>
        <v>2</v>
      </c>
      <c r="G869" s="108">
        <f>VLOOKUP(A869,[1]Sheet1!$A$1:$G$65536,7,FALSE)</f>
        <v>2.2999999999999998</v>
      </c>
      <c r="H869" s="109">
        <v>9.7999999999999997E-3</v>
      </c>
      <c r="I869" s="110">
        <f>VLOOKUP(A869,[1]Sheet1!$A$1:$I$65536,9,FALSE)</f>
        <v>0.28999999999999998</v>
      </c>
      <c r="J869" s="104">
        <f>VLOOKUP(A869,[1]Sheet1!$A$1:$J$65536,10,FALSE)</f>
        <v>0.27</v>
      </c>
      <c r="K869" s="104">
        <f>VLOOKUP(A869,[1]Sheet1!$A$1:$K$65536,11,FALSE)</f>
        <v>0.25</v>
      </c>
    </row>
    <row r="870" spans="1:11" ht="12.75">
      <c r="A870" s="104" t="s">
        <v>2840</v>
      </c>
      <c r="B870" s="104" t="s">
        <v>2841</v>
      </c>
      <c r="C870" s="105" t="s">
        <v>2842</v>
      </c>
      <c r="D870" s="106">
        <v>1</v>
      </c>
      <c r="E870" s="107">
        <v>4125.3599999999997</v>
      </c>
      <c r="F870" s="107">
        <f>VLOOKUP(A870,[1]Sheet1!$A$1:$F$65536,6,FALSE)</f>
        <v>2</v>
      </c>
      <c r="G870" s="108">
        <f>VLOOKUP(A870,[1]Sheet1!$A$1:$G$65536,7,FALSE)</f>
        <v>2.2999999999999998</v>
      </c>
      <c r="H870" s="109">
        <v>9.7999999999999997E-3</v>
      </c>
      <c r="I870" s="110">
        <f>VLOOKUP(A870,[1]Sheet1!$A$1:$I$65536,9,FALSE)</f>
        <v>0.28999999999999998</v>
      </c>
      <c r="J870" s="104">
        <f>VLOOKUP(A870,[1]Sheet1!$A$1:$J$65536,10,FALSE)</f>
        <v>0.27</v>
      </c>
      <c r="K870" s="104">
        <f>VLOOKUP(A870,[1]Sheet1!$A$1:$K$65536,11,FALSE)</f>
        <v>0.25</v>
      </c>
    </row>
    <row r="871" spans="1:11" ht="12.75">
      <c r="A871" s="104" t="s">
        <v>2843</v>
      </c>
      <c r="B871" s="104" t="s">
        <v>2844</v>
      </c>
      <c r="C871" s="105" t="s">
        <v>2845</v>
      </c>
      <c r="D871" s="106">
        <v>4</v>
      </c>
      <c r="E871" s="107">
        <v>7790.93</v>
      </c>
      <c r="F871" s="107">
        <f>VLOOKUP(A871,[1]Sheet1!$A$1:$F$65536,6,FALSE)</f>
        <v>2.2000000000000002</v>
      </c>
      <c r="G871" s="108">
        <f>VLOOKUP(A871,[1]Sheet1!$A$1:$G$65536,7,FALSE)</f>
        <v>2.7</v>
      </c>
      <c r="H871" s="109">
        <v>1.77E-2</v>
      </c>
      <c r="I871" s="110">
        <f>VLOOKUP(A871,[1]Sheet1!$A$1:$I$65536,9,FALSE)</f>
        <v>0.61</v>
      </c>
      <c r="J871" s="104">
        <f>VLOOKUP(A871,[1]Sheet1!$A$1:$J$65536,10,FALSE)</f>
        <v>0.43</v>
      </c>
      <c r="K871" s="104">
        <f>VLOOKUP(A871,[1]Sheet1!$A$1:$K$65536,11,FALSE)</f>
        <v>0.27</v>
      </c>
    </row>
    <row r="872" spans="1:11" ht="12.75">
      <c r="A872" s="104" t="s">
        <v>2846</v>
      </c>
      <c r="B872" s="104" t="s">
        <v>2847</v>
      </c>
      <c r="C872" s="105" t="s">
        <v>2848</v>
      </c>
      <c r="D872" s="106">
        <v>1</v>
      </c>
      <c r="E872" s="107">
        <v>4125.3599999999997</v>
      </c>
      <c r="F872" s="107">
        <f>VLOOKUP(A872,[1]Sheet1!$A$1:$F$65536,6,FALSE)</f>
        <v>2</v>
      </c>
      <c r="G872" s="108">
        <f>VLOOKUP(A872,[1]Sheet1!$A$1:$G$65536,7,FALSE)</f>
        <v>2.2999999999999998</v>
      </c>
      <c r="H872" s="109">
        <v>9.7999999999999997E-3</v>
      </c>
      <c r="I872" s="110">
        <f>VLOOKUP(A872,[1]Sheet1!$A$1:$I$65536,9,FALSE)</f>
        <v>0.28999999999999998</v>
      </c>
      <c r="J872" s="104">
        <f>VLOOKUP(A872,[1]Sheet1!$A$1:$J$65536,10,FALSE)</f>
        <v>0.27</v>
      </c>
      <c r="K872" s="104">
        <f>VLOOKUP(A872,[1]Sheet1!$A$1:$K$65536,11,FALSE)</f>
        <v>0.25</v>
      </c>
    </row>
    <row r="873" spans="1:11" ht="12.75">
      <c r="A873" s="104" t="s">
        <v>2849</v>
      </c>
      <c r="B873" s="104" t="s">
        <v>2850</v>
      </c>
      <c r="C873" s="105" t="s">
        <v>2851</v>
      </c>
      <c r="D873" s="106">
        <v>2</v>
      </c>
      <c r="E873" s="107">
        <v>1535.77</v>
      </c>
      <c r="F873" s="107">
        <f>VLOOKUP(A873,[1]Sheet1!$A$1:$F$65536,6,FALSE)</f>
        <v>2.5</v>
      </c>
      <c r="G873" s="108">
        <f>VLOOKUP(A873,[1]Sheet1!$A$1:$G$65536,7,FALSE)</f>
        <v>3</v>
      </c>
      <c r="H873" s="109">
        <v>1.0200000000000001E-2</v>
      </c>
      <c r="I873" s="110">
        <f>VLOOKUP(A873,[1]Sheet1!$A$1:$I$65536,9,FALSE)</f>
        <v>0.28000000000000003</v>
      </c>
      <c r="J873" s="104">
        <f>VLOOKUP(A873,[1]Sheet1!$A$1:$J$65536,10,FALSE)</f>
        <v>0.28999999999999998</v>
      </c>
      <c r="K873" s="104">
        <f>VLOOKUP(A873,[1]Sheet1!$A$1:$K$65536,11,FALSE)</f>
        <v>0.25</v>
      </c>
    </row>
    <row r="874" spans="1:11" ht="12.75">
      <c r="A874" s="104" t="s">
        <v>2852</v>
      </c>
      <c r="B874" s="104" t="s">
        <v>2853</v>
      </c>
      <c r="C874" s="105" t="s">
        <v>2854</v>
      </c>
      <c r="D874" s="106">
        <v>1</v>
      </c>
      <c r="E874" s="107">
        <v>1763.32</v>
      </c>
      <c r="F874" s="107">
        <f>VLOOKUP(A874,[1]Sheet1!$A$1:$F$65536,6,FALSE)</f>
        <v>3.5</v>
      </c>
      <c r="G874" s="108">
        <f>VLOOKUP(A874,[1]Sheet1!$A$1:$G$65536,7,FALSE)</f>
        <v>4</v>
      </c>
      <c r="H874" s="109">
        <v>2.0299999999999999E-2</v>
      </c>
      <c r="I874" s="110">
        <f>VLOOKUP(A874,[1]Sheet1!$A$1:$I$65536,9,FALSE)</f>
        <v>0.28000000000000003</v>
      </c>
      <c r="J874" s="104">
        <f>VLOOKUP(A874,[1]Sheet1!$A$1:$J$65536,10,FALSE)</f>
        <v>0.28999999999999998</v>
      </c>
      <c r="K874" s="104">
        <f>VLOOKUP(A874,[1]Sheet1!$A$1:$K$65536,11,FALSE)</f>
        <v>0.25</v>
      </c>
    </row>
    <row r="875" spans="1:11" ht="12.75">
      <c r="A875" s="104" t="s">
        <v>2855</v>
      </c>
      <c r="B875" s="104" t="s">
        <v>2856</v>
      </c>
      <c r="C875" s="105" t="s">
        <v>2857</v>
      </c>
      <c r="D875" s="106">
        <v>1</v>
      </c>
      <c r="E875" s="107">
        <v>2215.04</v>
      </c>
      <c r="F875" s="107">
        <f>VLOOKUP(A875,[1]Sheet1!$A$1:$F$65536,6,FALSE)</f>
        <v>2.5</v>
      </c>
      <c r="G875" s="108">
        <f>VLOOKUP(A875,[1]Sheet1!$A$1:$G$65536,7,FALSE)</f>
        <v>3</v>
      </c>
      <c r="H875" s="109">
        <v>1.9599999999999999E-2</v>
      </c>
      <c r="I875" s="110">
        <f>VLOOKUP(A875,[1]Sheet1!$A$1:$I$65536,9,FALSE)</f>
        <v>0.28999999999999998</v>
      </c>
      <c r="J875" s="104">
        <f>VLOOKUP(A875,[1]Sheet1!$A$1:$J$65536,10,FALSE)</f>
        <v>0.27</v>
      </c>
      <c r="K875" s="104">
        <f>VLOOKUP(A875,[1]Sheet1!$A$1:$K$65536,11,FALSE)</f>
        <v>0.25</v>
      </c>
    </row>
    <row r="876" spans="1:11" ht="12.75">
      <c r="A876" s="104" t="s">
        <v>2858</v>
      </c>
      <c r="B876" s="104" t="s">
        <v>2859</v>
      </c>
      <c r="C876" s="105" t="s">
        <v>2860</v>
      </c>
      <c r="D876" s="106">
        <v>4</v>
      </c>
      <c r="E876" s="107">
        <v>6106.91</v>
      </c>
      <c r="F876" s="107">
        <f>VLOOKUP(A876,[1]Sheet1!$A$1:$F$65536,6,FALSE)</f>
        <v>2.2000000000000002</v>
      </c>
      <c r="G876" s="108">
        <f>VLOOKUP(A876,[1]Sheet1!$A$1:$G$65536,7,FALSE)</f>
        <v>2.7</v>
      </c>
      <c r="H876" s="109">
        <v>1.77E-2</v>
      </c>
      <c r="I876" s="110">
        <f>VLOOKUP(A876,[1]Sheet1!$A$1:$I$65536,9,FALSE)</f>
        <v>0.61</v>
      </c>
      <c r="J876" s="104">
        <f>VLOOKUP(A876,[1]Sheet1!$A$1:$J$65536,10,FALSE)</f>
        <v>0.43</v>
      </c>
      <c r="K876" s="104">
        <f>VLOOKUP(A876,[1]Sheet1!$A$1:$K$65536,11,FALSE)</f>
        <v>0.27</v>
      </c>
    </row>
    <row r="877" spans="1:11" ht="12.75">
      <c r="A877" s="104" t="s">
        <v>2861</v>
      </c>
      <c r="B877" s="104" t="s">
        <v>2862</v>
      </c>
      <c r="C877" s="105" t="s">
        <v>2863</v>
      </c>
      <c r="D877" s="106">
        <v>1</v>
      </c>
      <c r="E877" s="107">
        <v>2322.79</v>
      </c>
      <c r="F877" s="107">
        <f>VLOOKUP(A877,[1]Sheet1!$A$1:$F$65536,6,FALSE)</f>
        <v>2</v>
      </c>
      <c r="G877" s="108">
        <f>VLOOKUP(A877,[1]Sheet1!$A$1:$G$65536,7,FALSE)</f>
        <v>2.5</v>
      </c>
      <c r="H877" s="109">
        <v>1.9599999999999999E-2</v>
      </c>
      <c r="I877" s="110">
        <f>VLOOKUP(A877,[1]Sheet1!$A$1:$I$65536,9,FALSE)</f>
        <v>0.28999999999999998</v>
      </c>
      <c r="J877" s="104">
        <f>VLOOKUP(A877,[1]Sheet1!$A$1:$J$65536,10,FALSE)</f>
        <v>0.27</v>
      </c>
      <c r="K877" s="104">
        <f>VLOOKUP(A877,[1]Sheet1!$A$1:$K$65536,11,FALSE)</f>
        <v>0.25</v>
      </c>
    </row>
    <row r="878" spans="1:11" ht="12.75">
      <c r="A878" s="104" t="s">
        <v>2864</v>
      </c>
      <c r="B878" s="104" t="s">
        <v>2865</v>
      </c>
      <c r="C878" s="105" t="s">
        <v>2866</v>
      </c>
      <c r="D878" s="106">
        <v>1</v>
      </c>
      <c r="E878" s="107">
        <v>4800.7299999999996</v>
      </c>
      <c r="F878" s="107">
        <f>VLOOKUP(A878,[1]Sheet1!$A$1:$F$65536,6,FALSE)</f>
        <v>2</v>
      </c>
      <c r="G878" s="108">
        <f>VLOOKUP(A878,[1]Sheet1!$A$1:$G$65536,7,FALSE)</f>
        <v>2.5</v>
      </c>
      <c r="H878" s="109">
        <v>1.9599999999999999E-2</v>
      </c>
      <c r="I878" s="110">
        <f>VLOOKUP(A878,[1]Sheet1!$A$1:$I$65536,9,FALSE)</f>
        <v>0.28999999999999998</v>
      </c>
      <c r="J878" s="104">
        <f>VLOOKUP(A878,[1]Sheet1!$A$1:$J$65536,10,FALSE)</f>
        <v>0.27</v>
      </c>
      <c r="K878" s="104">
        <f>VLOOKUP(A878,[1]Sheet1!$A$1:$K$65536,11,FALSE)</f>
        <v>0.25</v>
      </c>
    </row>
    <row r="879" spans="1:11" ht="12.75">
      <c r="A879" s="104" t="s">
        <v>2867</v>
      </c>
      <c r="B879" s="104" t="s">
        <v>2868</v>
      </c>
      <c r="C879" s="105" t="s">
        <v>2869</v>
      </c>
      <c r="D879" s="106">
        <v>1</v>
      </c>
      <c r="E879" s="107">
        <v>4569.8500000000004</v>
      </c>
      <c r="F879" s="107">
        <f>VLOOKUP(A879,[1]Sheet1!$A$1:$F$65536,6,FALSE)</f>
        <v>2</v>
      </c>
      <c r="G879" s="108">
        <f>VLOOKUP(A879,[1]Sheet1!$A$1:$G$65536,7,FALSE)</f>
        <v>2.5</v>
      </c>
      <c r="H879" s="109">
        <v>1.9599999999999999E-2</v>
      </c>
      <c r="I879" s="110">
        <f>VLOOKUP(A879,[1]Sheet1!$A$1:$I$65536,9,FALSE)</f>
        <v>0.28999999999999998</v>
      </c>
      <c r="J879" s="104">
        <f>VLOOKUP(A879,[1]Sheet1!$A$1:$J$65536,10,FALSE)</f>
        <v>0.27</v>
      </c>
      <c r="K879" s="104">
        <f>VLOOKUP(A879,[1]Sheet1!$A$1:$K$65536,11,FALSE)</f>
        <v>0.25</v>
      </c>
    </row>
    <row r="880" spans="1:11" ht="12.75">
      <c r="A880" s="104" t="s">
        <v>2870</v>
      </c>
      <c r="B880" s="104" t="s">
        <v>2871</v>
      </c>
      <c r="C880" s="105" t="s">
        <v>2872</v>
      </c>
      <c r="D880" s="106">
        <v>1</v>
      </c>
      <c r="E880" s="107">
        <v>1809.89</v>
      </c>
      <c r="F880" s="107">
        <f>VLOOKUP(A880,[1]Sheet1!$A$1:$F$65536,6,FALSE)</f>
        <v>3.5</v>
      </c>
      <c r="G880" s="108">
        <f>VLOOKUP(A880,[1]Sheet1!$A$1:$G$65536,7,FALSE)</f>
        <v>4</v>
      </c>
      <c r="H880" s="109">
        <v>2.0299999999999999E-2</v>
      </c>
      <c r="I880" s="110">
        <f>VLOOKUP(A880,[1]Sheet1!$A$1:$I$65536,9,FALSE)</f>
        <v>0.28000000000000003</v>
      </c>
      <c r="J880" s="104">
        <f>VLOOKUP(A880,[1]Sheet1!$A$1:$J$65536,10,FALSE)</f>
        <v>0.28999999999999998</v>
      </c>
      <c r="K880" s="104">
        <f>VLOOKUP(A880,[1]Sheet1!$A$1:$K$65536,11,FALSE)</f>
        <v>0.25</v>
      </c>
    </row>
    <row r="881" spans="1:11" ht="25.5">
      <c r="A881" s="104" t="s">
        <v>2873</v>
      </c>
      <c r="B881" s="104" t="s">
        <v>2873</v>
      </c>
      <c r="C881" s="105" t="s">
        <v>2874</v>
      </c>
      <c r="D881" s="106">
        <v>0</v>
      </c>
      <c r="E881" s="107">
        <v>986</v>
      </c>
      <c r="F881" s="107">
        <f>VLOOKUP(A881,[1]Sheet1!$A$1:$F$65536,6,FALSE)</f>
        <v>0</v>
      </c>
      <c r="G881" s="108">
        <f>VLOOKUP(A881,[1]Sheet1!$A$1:$G$65536,7,FALSE)</f>
        <v>0</v>
      </c>
      <c r="H881" s="113">
        <v>0</v>
      </c>
      <c r="I881" s="110">
        <f>VLOOKUP(A881,[1]Sheet1!$A$1:$I$65536,9,FALSE)</f>
        <v>0</v>
      </c>
      <c r="J881" s="104">
        <f>VLOOKUP(A881,[1]Sheet1!$A$1:$J$65536,10,FALSE)</f>
        <v>0</v>
      </c>
      <c r="K881" s="104">
        <f>VLOOKUP(A881,[1]Sheet1!$A$1:$K$65536,11,FALSE)</f>
        <v>0</v>
      </c>
    </row>
    <row r="882" spans="1:11" ht="12.75">
      <c r="A882" s="104" t="s">
        <v>2875</v>
      </c>
      <c r="B882" s="104" t="s">
        <v>2876</v>
      </c>
      <c r="C882" s="105" t="s">
        <v>2877</v>
      </c>
      <c r="D882" s="106">
        <v>1</v>
      </c>
      <c r="E882" s="107">
        <v>2258.0500000000002</v>
      </c>
      <c r="F882" s="107">
        <f>VLOOKUP(A882,[1]Sheet1!$A$1:$F$65536,6,FALSE)</f>
        <v>2.5</v>
      </c>
      <c r="G882" s="108">
        <f>VLOOKUP(A882,[1]Sheet1!$A$1:$G$65536,7,FALSE)</f>
        <v>3</v>
      </c>
      <c r="H882" s="109">
        <v>1.9599999999999999E-2</v>
      </c>
      <c r="I882" s="110">
        <f>VLOOKUP(A882,[1]Sheet1!$A$1:$I$65536,9,FALSE)</f>
        <v>0.28999999999999998</v>
      </c>
      <c r="J882" s="104">
        <f>VLOOKUP(A882,[1]Sheet1!$A$1:$J$65536,10,FALSE)</f>
        <v>0.27</v>
      </c>
      <c r="K882" s="104">
        <f>VLOOKUP(A882,[1]Sheet1!$A$1:$K$65536,11,FALSE)</f>
        <v>0.25</v>
      </c>
    </row>
    <row r="883" spans="1:11" ht="12.75">
      <c r="A883" s="104" t="s">
        <v>2878</v>
      </c>
      <c r="B883" s="104" t="s">
        <v>2879</v>
      </c>
      <c r="C883" s="105" t="s">
        <v>2880</v>
      </c>
      <c r="D883" s="106">
        <v>4</v>
      </c>
      <c r="E883" s="107">
        <v>6106.91</v>
      </c>
      <c r="F883" s="107">
        <f>VLOOKUP(A883,[1]Sheet1!$A$1:$F$65536,6,FALSE)</f>
        <v>2.2000000000000002</v>
      </c>
      <c r="G883" s="108">
        <f>VLOOKUP(A883,[1]Sheet1!$A$1:$G$65536,7,FALSE)</f>
        <v>2.7</v>
      </c>
      <c r="H883" s="109">
        <v>1.77E-2</v>
      </c>
      <c r="I883" s="110">
        <f>VLOOKUP(A883,[1]Sheet1!$A$1:$I$65536,9,FALSE)</f>
        <v>0.61</v>
      </c>
      <c r="J883" s="104">
        <f>VLOOKUP(A883,[1]Sheet1!$A$1:$J$65536,10,FALSE)</f>
        <v>0.43</v>
      </c>
      <c r="K883" s="104">
        <f>VLOOKUP(A883,[1]Sheet1!$A$1:$K$65536,11,FALSE)</f>
        <v>0.27</v>
      </c>
    </row>
    <row r="884" spans="1:11" ht="12.75">
      <c r="A884" s="104" t="s">
        <v>2881</v>
      </c>
      <c r="B884" s="104" t="s">
        <v>2882</v>
      </c>
      <c r="C884" s="105" t="s">
        <v>2883</v>
      </c>
      <c r="D884" s="106">
        <v>1</v>
      </c>
      <c r="E884" s="107">
        <v>4885.74</v>
      </c>
      <c r="F884" s="107">
        <f>VLOOKUP(A884,[1]Sheet1!$A$1:$F$65536,6,FALSE)</f>
        <v>2.5</v>
      </c>
      <c r="G884" s="108">
        <f>VLOOKUP(A884,[1]Sheet1!$A$1:$G$65536,7,FALSE)</f>
        <v>3</v>
      </c>
      <c r="H884" s="109">
        <v>1.9599999999999999E-2</v>
      </c>
      <c r="I884" s="110">
        <f>VLOOKUP(A884,[1]Sheet1!$A$1:$I$65536,9,FALSE)</f>
        <v>0.28999999999999998</v>
      </c>
      <c r="J884" s="104">
        <f>VLOOKUP(A884,[1]Sheet1!$A$1:$J$65536,10,FALSE)</f>
        <v>0.27</v>
      </c>
      <c r="K884" s="104">
        <f>VLOOKUP(A884,[1]Sheet1!$A$1:$K$65536,11,FALSE)</f>
        <v>0.25</v>
      </c>
    </row>
    <row r="885" spans="1:11" ht="25.5">
      <c r="A885" s="104" t="s">
        <v>2884</v>
      </c>
      <c r="B885" s="104" t="s">
        <v>2885</v>
      </c>
      <c r="C885" s="105" t="s">
        <v>2886</v>
      </c>
      <c r="D885" s="106">
        <v>1</v>
      </c>
      <c r="E885" s="107">
        <v>5243.92</v>
      </c>
      <c r="F885" s="107">
        <f>VLOOKUP(A885,[1]Sheet1!$A$1:$F$65536,6,FALSE)</f>
        <v>2.5</v>
      </c>
      <c r="G885" s="108">
        <f>VLOOKUP(A885,[1]Sheet1!$A$1:$G$65536,7,FALSE)</f>
        <v>3</v>
      </c>
      <c r="H885" s="109">
        <v>1.9599999999999999E-2</v>
      </c>
      <c r="I885" s="110">
        <f>VLOOKUP(A885,[1]Sheet1!$A$1:$I$65536,9,FALSE)</f>
        <v>0.28999999999999998</v>
      </c>
      <c r="J885" s="104">
        <f>VLOOKUP(A885,[1]Sheet1!$A$1:$J$65536,10,FALSE)</f>
        <v>0.27</v>
      </c>
      <c r="K885" s="104">
        <f>VLOOKUP(A885,[1]Sheet1!$A$1:$K$65536,11,FALSE)</f>
        <v>0.25</v>
      </c>
    </row>
    <row r="886" spans="1:11" ht="12.75">
      <c r="A886" s="104" t="s">
        <v>2887</v>
      </c>
      <c r="B886" s="104" t="s">
        <v>2888</v>
      </c>
      <c r="C886" s="105" t="s">
        <v>2889</v>
      </c>
      <c r="D886" s="106">
        <v>4</v>
      </c>
      <c r="E886" s="107">
        <v>7735.74</v>
      </c>
      <c r="F886" s="107">
        <f>VLOOKUP(A886,[1]Sheet1!$A$1:$F$65536,6,FALSE)</f>
        <v>0</v>
      </c>
      <c r="G886" s="108">
        <f>VLOOKUP(A886,[1]Sheet1!$A$1:$G$65536,7,FALSE)</f>
        <v>0</v>
      </c>
      <c r="H886" s="109">
        <v>1.77E-2</v>
      </c>
      <c r="I886" s="110">
        <f>VLOOKUP(A886,[1]Sheet1!$A$1:$I$65536,9,FALSE)</f>
        <v>0</v>
      </c>
      <c r="J886" s="104">
        <f>VLOOKUP(A886,[1]Sheet1!$A$1:$J$65536,10,FALSE)</f>
        <v>0</v>
      </c>
      <c r="K886" s="104">
        <f>VLOOKUP(A886,[1]Sheet1!$A$1:$K$65536,11,FALSE)</f>
        <v>0</v>
      </c>
    </row>
    <row r="887" spans="1:11" ht="12.75">
      <c r="A887" s="104" t="s">
        <v>2890</v>
      </c>
      <c r="B887" s="104" t="s">
        <v>2891</v>
      </c>
      <c r="C887" s="105" t="s">
        <v>2892</v>
      </c>
      <c r="D887" s="106">
        <v>1</v>
      </c>
      <c r="E887" s="107">
        <v>2354.36</v>
      </c>
      <c r="F887" s="107">
        <f>VLOOKUP(A887,[1]Sheet1!$A$1:$F$65536,6,FALSE)</f>
        <v>2.5</v>
      </c>
      <c r="G887" s="108">
        <f>VLOOKUP(A887,[1]Sheet1!$A$1:$G$65536,7,FALSE)</f>
        <v>3</v>
      </c>
      <c r="H887" s="109">
        <v>1.9599999999999999E-2</v>
      </c>
      <c r="I887" s="110">
        <f>VLOOKUP(A887,[1]Sheet1!$A$1:$I$65536,9,FALSE)</f>
        <v>0.28999999999999998</v>
      </c>
      <c r="J887" s="104">
        <f>VLOOKUP(A887,[1]Sheet1!$A$1:$J$65536,10,FALSE)</f>
        <v>0.27</v>
      </c>
      <c r="K887" s="104">
        <f>VLOOKUP(A887,[1]Sheet1!$A$1:$K$65536,11,FALSE)</f>
        <v>0.25</v>
      </c>
    </row>
    <row r="888" spans="1:11" ht="12.75">
      <c r="A888" s="104" t="s">
        <v>2893</v>
      </c>
      <c r="B888" s="104" t="s">
        <v>2894</v>
      </c>
      <c r="C888" s="105" t="s">
        <v>2895</v>
      </c>
      <c r="D888" s="106">
        <v>1</v>
      </c>
      <c r="E888" s="107">
        <v>3615.8</v>
      </c>
      <c r="F888" s="107">
        <f>VLOOKUP(A888,[1]Sheet1!$A$1:$F$65536,6,FALSE)</f>
        <v>3.45</v>
      </c>
      <c r="G888" s="108">
        <f>VLOOKUP(A888,[1]Sheet1!$A$1:$G$65536,7,FALSE)</f>
        <v>3.71</v>
      </c>
      <c r="H888" s="109">
        <v>2.0299999999999999E-2</v>
      </c>
      <c r="I888" s="110">
        <f>VLOOKUP(A888,[1]Sheet1!$A$1:$I$65536,9,FALSE)</f>
        <v>0.28000000000000003</v>
      </c>
      <c r="J888" s="104">
        <f>VLOOKUP(A888,[1]Sheet1!$A$1:$J$65536,10,FALSE)</f>
        <v>0.28999999999999998</v>
      </c>
      <c r="K888" s="104">
        <f>VLOOKUP(A888,[1]Sheet1!$A$1:$K$65536,11,FALSE)</f>
        <v>0.25</v>
      </c>
    </row>
    <row r="889" spans="1:11" ht="12.75">
      <c r="A889" s="104" t="s">
        <v>2896</v>
      </c>
      <c r="B889" s="104" t="s">
        <v>2897</v>
      </c>
      <c r="C889" s="105" t="s">
        <v>2898</v>
      </c>
      <c r="D889" s="106">
        <v>1</v>
      </c>
      <c r="E889" s="107">
        <v>5915.55</v>
      </c>
      <c r="F889" s="107">
        <f>VLOOKUP(A889,[1]Sheet1!$A$1:$F$65536,6,FALSE)</f>
        <v>1.8</v>
      </c>
      <c r="G889" s="108">
        <f>VLOOKUP(A889,[1]Sheet1!$A$1:$G$65536,7,FALSE)</f>
        <v>2.2999999999999998</v>
      </c>
      <c r="H889" s="109">
        <v>1.9599999999999999E-2</v>
      </c>
      <c r="I889" s="110">
        <f>VLOOKUP(A889,[1]Sheet1!$A$1:$I$65536,9,FALSE)</f>
        <v>0.28999999999999998</v>
      </c>
      <c r="J889" s="104">
        <f>VLOOKUP(A889,[1]Sheet1!$A$1:$J$65536,10,FALSE)</f>
        <v>0.27</v>
      </c>
      <c r="K889" s="104">
        <f>VLOOKUP(A889,[1]Sheet1!$A$1:$K$65536,11,FALSE)</f>
        <v>0.25</v>
      </c>
    </row>
    <row r="890" spans="1:11" ht="12.75">
      <c r="A890" s="104" t="s">
        <v>2899</v>
      </c>
      <c r="B890" s="104" t="s">
        <v>2900</v>
      </c>
      <c r="C890" s="105" t="s">
        <v>2901</v>
      </c>
      <c r="D890" s="106">
        <v>1</v>
      </c>
      <c r="E890" s="107">
        <v>3649.64</v>
      </c>
      <c r="F890" s="107">
        <f>VLOOKUP(A890,[1]Sheet1!$A$1:$F$65536,6,FALSE)</f>
        <v>4.5</v>
      </c>
      <c r="G890" s="108">
        <f>VLOOKUP(A890,[1]Sheet1!$A$1:$G$65536,7,FALSE)</f>
        <v>5</v>
      </c>
      <c r="H890" s="109">
        <v>2.0299999999999999E-2</v>
      </c>
      <c r="I890" s="110">
        <f>VLOOKUP(A890,[1]Sheet1!$A$1:$I$65536,9,FALSE)</f>
        <v>0.28000000000000003</v>
      </c>
      <c r="J890" s="104">
        <f>VLOOKUP(A890,[1]Sheet1!$A$1:$J$65536,10,FALSE)</f>
        <v>0.28999999999999998</v>
      </c>
      <c r="K890" s="104">
        <f>VLOOKUP(A890,[1]Sheet1!$A$1:$K$65536,11,FALSE)</f>
        <v>0.25</v>
      </c>
    </row>
    <row r="891" spans="1:11" ht="12.75">
      <c r="A891" s="104" t="s">
        <v>2902</v>
      </c>
      <c r="B891" s="104" t="s">
        <v>2903</v>
      </c>
      <c r="C891" s="105" t="s">
        <v>2904</v>
      </c>
      <c r="D891" s="106">
        <v>1</v>
      </c>
      <c r="E891" s="107">
        <v>3011.05</v>
      </c>
      <c r="F891" s="107">
        <f>VLOOKUP(A891,[1]Sheet1!$A$1:$F$65536,6,FALSE)</f>
        <v>2.71</v>
      </c>
      <c r="G891" s="108">
        <f>VLOOKUP(A891,[1]Sheet1!$A$1:$G$65536,7,FALSE)</f>
        <v>2.97</v>
      </c>
      <c r="H891" s="109">
        <v>2.0299999999999999E-2</v>
      </c>
      <c r="I891" s="110">
        <f>VLOOKUP(A891,[1]Sheet1!$A$1:$I$65536,9,FALSE)</f>
        <v>0.28000000000000003</v>
      </c>
      <c r="J891" s="104">
        <f>VLOOKUP(A891,[1]Sheet1!$A$1:$J$65536,10,FALSE)</f>
        <v>0.28999999999999998</v>
      </c>
      <c r="K891" s="104">
        <f>VLOOKUP(A891,[1]Sheet1!$A$1:$K$65536,11,FALSE)</f>
        <v>0.25</v>
      </c>
    </row>
    <row r="892" spans="1:11" ht="12.75">
      <c r="A892" s="104" t="s">
        <v>2905</v>
      </c>
      <c r="B892" s="104" t="s">
        <v>2906</v>
      </c>
      <c r="C892" s="105" t="s">
        <v>2907</v>
      </c>
      <c r="D892" s="106">
        <v>1</v>
      </c>
      <c r="E892" s="107">
        <v>4292</v>
      </c>
      <c r="F892" s="107">
        <f>VLOOKUP(A892,[1]Sheet1!$A$1:$F$65536,6,FALSE)</f>
        <v>1.8</v>
      </c>
      <c r="G892" s="108">
        <f>VLOOKUP(A892,[1]Sheet1!$A$1:$G$65536,7,FALSE)</f>
        <v>2.2999999999999998</v>
      </c>
      <c r="H892" s="109">
        <v>1.9599999999999999E-2</v>
      </c>
      <c r="I892" s="110">
        <f>VLOOKUP(A892,[1]Sheet1!$A$1:$I$65536,9,FALSE)</f>
        <v>0.28999999999999998</v>
      </c>
      <c r="J892" s="104">
        <f>VLOOKUP(A892,[1]Sheet1!$A$1:$J$65536,10,FALSE)</f>
        <v>0.27</v>
      </c>
      <c r="K892" s="104">
        <f>VLOOKUP(A892,[1]Sheet1!$A$1:$K$65536,11,FALSE)</f>
        <v>0.25</v>
      </c>
    </row>
    <row r="893" spans="1:11" ht="12.75">
      <c r="A893" s="104" t="s">
        <v>2908</v>
      </c>
      <c r="B893" s="104" t="s">
        <v>2909</v>
      </c>
      <c r="C893" s="105" t="s">
        <v>2910</v>
      </c>
      <c r="D893" s="106">
        <v>1</v>
      </c>
      <c r="E893" s="107">
        <v>3041.37</v>
      </c>
      <c r="F893" s="107">
        <f>VLOOKUP(A893,[1]Sheet1!$A$1:$F$65536,6,FALSE)</f>
        <v>4.5</v>
      </c>
      <c r="G893" s="108">
        <f>VLOOKUP(A893,[1]Sheet1!$A$1:$G$65536,7,FALSE)</f>
        <v>5</v>
      </c>
      <c r="H893" s="109">
        <v>2.0299999999999999E-2</v>
      </c>
      <c r="I893" s="110">
        <f>VLOOKUP(A893,[1]Sheet1!$A$1:$I$65536,9,FALSE)</f>
        <v>0.28000000000000003</v>
      </c>
      <c r="J893" s="104">
        <f>VLOOKUP(A893,[1]Sheet1!$A$1:$J$65536,10,FALSE)</f>
        <v>0.28999999999999998</v>
      </c>
      <c r="K893" s="104">
        <f>VLOOKUP(A893,[1]Sheet1!$A$1:$K$65536,11,FALSE)</f>
        <v>0.25</v>
      </c>
    </row>
    <row r="894" spans="1:11" ht="12.75">
      <c r="A894" s="104" t="s">
        <v>2911</v>
      </c>
      <c r="B894" s="104" t="s">
        <v>2912</v>
      </c>
      <c r="C894" s="105" t="s">
        <v>2913</v>
      </c>
      <c r="D894" s="106">
        <v>1</v>
      </c>
      <c r="E894" s="107">
        <v>2924.49</v>
      </c>
      <c r="F894" s="107">
        <f>VLOOKUP(A894,[1]Sheet1!$A$1:$F$65536,6,FALSE)</f>
        <v>2.5</v>
      </c>
      <c r="G894" s="108">
        <f>VLOOKUP(A894,[1]Sheet1!$A$1:$G$65536,7,FALSE)</f>
        <v>3</v>
      </c>
      <c r="H894" s="109">
        <v>2.2100000000000002E-2</v>
      </c>
      <c r="I894" s="110">
        <f>VLOOKUP(A894,[1]Sheet1!$A$1:$I$65536,9,FALSE)</f>
        <v>0.31</v>
      </c>
      <c r="J894" s="104">
        <f>VLOOKUP(A894,[1]Sheet1!$A$1:$J$65536,10,FALSE)</f>
        <v>0.31</v>
      </c>
      <c r="K894" s="104">
        <f>VLOOKUP(A894,[1]Sheet1!$A$1:$K$65536,11,FALSE)</f>
        <v>0.23</v>
      </c>
    </row>
    <row r="895" spans="1:11" ht="12.75">
      <c r="A895" s="104" t="s">
        <v>2914</v>
      </c>
      <c r="B895" s="104" t="s">
        <v>2915</v>
      </c>
      <c r="C895" s="105" t="s">
        <v>2916</v>
      </c>
      <c r="D895" s="106">
        <v>1</v>
      </c>
      <c r="E895" s="107">
        <v>3386.26</v>
      </c>
      <c r="F895" s="107">
        <f>VLOOKUP(A895,[1]Sheet1!$A$1:$F$65536,6,FALSE)</f>
        <v>2.5</v>
      </c>
      <c r="G895" s="108">
        <f>VLOOKUP(A895,[1]Sheet1!$A$1:$G$65536,7,FALSE)</f>
        <v>3</v>
      </c>
      <c r="H895" s="109">
        <v>2.2100000000000002E-2</v>
      </c>
      <c r="I895" s="110">
        <f>VLOOKUP(A895,[1]Sheet1!$A$1:$I$65536,9,FALSE)</f>
        <v>0.31</v>
      </c>
      <c r="J895" s="104">
        <f>VLOOKUP(A895,[1]Sheet1!$A$1:$J$65536,10,FALSE)</f>
        <v>0.31</v>
      </c>
      <c r="K895" s="104">
        <f>VLOOKUP(A895,[1]Sheet1!$A$1:$K$65536,11,FALSE)</f>
        <v>0.23</v>
      </c>
    </row>
    <row r="896" spans="1:11" ht="12.75">
      <c r="A896" s="104" t="s">
        <v>2917</v>
      </c>
      <c r="B896" s="104" t="s">
        <v>2918</v>
      </c>
      <c r="C896" s="105" t="s">
        <v>2919</v>
      </c>
      <c r="D896" s="106">
        <v>2</v>
      </c>
      <c r="E896" s="107">
        <v>7475.81</v>
      </c>
      <c r="F896" s="107">
        <f>VLOOKUP(A896,[1]Sheet1!$A$1:$F$65536,6,FALSE)</f>
        <v>2.2000000000000002</v>
      </c>
      <c r="G896" s="108">
        <f>VLOOKUP(A896,[1]Sheet1!$A$1:$G$65536,7,FALSE)</f>
        <v>2.7</v>
      </c>
      <c r="H896" s="109">
        <v>3.5400000000000001E-2</v>
      </c>
      <c r="I896" s="110">
        <f>VLOOKUP(A896,[1]Sheet1!$A$1:$I$65536,9,FALSE)</f>
        <v>0.61</v>
      </c>
      <c r="J896" s="104">
        <f>VLOOKUP(A896,[1]Sheet1!$A$1:$J$65536,10,FALSE)</f>
        <v>0.43</v>
      </c>
      <c r="K896" s="104">
        <f>VLOOKUP(A896,[1]Sheet1!$A$1:$K$65536,11,FALSE)</f>
        <v>0.27</v>
      </c>
    </row>
    <row r="897" spans="1:11" ht="12.75">
      <c r="A897" s="104" t="s">
        <v>2920</v>
      </c>
      <c r="B897" s="104" t="s">
        <v>2921</v>
      </c>
      <c r="C897" s="105" t="s">
        <v>2922</v>
      </c>
      <c r="D897" s="106">
        <v>1</v>
      </c>
      <c r="E897" s="107">
        <v>6182.61</v>
      </c>
      <c r="F897" s="107">
        <f>VLOOKUP(A897,[1]Sheet1!$A$1:$F$65536,6,FALSE)</f>
        <v>2.5</v>
      </c>
      <c r="G897" s="108">
        <f>VLOOKUP(A897,[1]Sheet1!$A$1:$G$65536,7,FALSE)</f>
        <v>3</v>
      </c>
      <c r="H897" s="109">
        <v>2.2100000000000002E-2</v>
      </c>
      <c r="I897" s="110">
        <f>VLOOKUP(A897,[1]Sheet1!$A$1:$I$65536,9,FALSE)</f>
        <v>0.31</v>
      </c>
      <c r="J897" s="104">
        <f>VLOOKUP(A897,[1]Sheet1!$A$1:$J$65536,10,FALSE)</f>
        <v>0.31</v>
      </c>
      <c r="K897" s="104">
        <f>VLOOKUP(A897,[1]Sheet1!$A$1:$K$65536,11,FALSE)</f>
        <v>0.23</v>
      </c>
    </row>
    <row r="898" spans="1:11" ht="12.75">
      <c r="A898" s="104" t="s">
        <v>2923</v>
      </c>
      <c r="B898" s="104" t="s">
        <v>2924</v>
      </c>
      <c r="C898" s="105" t="s">
        <v>2925</v>
      </c>
      <c r="D898" s="106">
        <v>1</v>
      </c>
      <c r="E898" s="107">
        <v>5427.87</v>
      </c>
      <c r="F898" s="107">
        <f>VLOOKUP(A898,[1]Sheet1!$A$1:$F$65536,6,FALSE)</f>
        <v>2.5</v>
      </c>
      <c r="G898" s="108">
        <f>VLOOKUP(A898,[1]Sheet1!$A$1:$G$65536,7,FALSE)</f>
        <v>3</v>
      </c>
      <c r="H898" s="109">
        <v>2.2100000000000002E-2</v>
      </c>
      <c r="I898" s="110">
        <f>VLOOKUP(A898,[1]Sheet1!$A$1:$I$65536,9,FALSE)</f>
        <v>0.31</v>
      </c>
      <c r="J898" s="104">
        <f>VLOOKUP(A898,[1]Sheet1!$A$1:$J$65536,10,FALSE)</f>
        <v>0.31</v>
      </c>
      <c r="K898" s="104">
        <f>VLOOKUP(A898,[1]Sheet1!$A$1:$K$65536,11,FALSE)</f>
        <v>0.23</v>
      </c>
    </row>
    <row r="899" spans="1:11" ht="12.75">
      <c r="A899" s="104" t="s">
        <v>2926</v>
      </c>
      <c r="B899" s="104" t="s">
        <v>2927</v>
      </c>
      <c r="C899" s="105" t="s">
        <v>2928</v>
      </c>
      <c r="D899" s="106">
        <v>1</v>
      </c>
      <c r="E899" s="107">
        <v>2946.7</v>
      </c>
      <c r="F899" s="107">
        <f>VLOOKUP(A899,[1]Sheet1!$A$1:$F$65536,6,FALSE)</f>
        <v>3</v>
      </c>
      <c r="G899" s="108">
        <f>VLOOKUP(A899,[1]Sheet1!$A$1:$G$65536,7,FALSE)</f>
        <v>3.5</v>
      </c>
      <c r="H899" s="109">
        <v>2.2100000000000002E-2</v>
      </c>
      <c r="I899" s="110">
        <f>VLOOKUP(A899,[1]Sheet1!$A$1:$I$65536,9,FALSE)</f>
        <v>0.31</v>
      </c>
      <c r="J899" s="104">
        <f>VLOOKUP(A899,[1]Sheet1!$A$1:$J$65536,10,FALSE)</f>
        <v>0.31</v>
      </c>
      <c r="K899" s="104">
        <f>VLOOKUP(A899,[1]Sheet1!$A$1:$K$65536,11,FALSE)</f>
        <v>0.23</v>
      </c>
    </row>
    <row r="900" spans="1:11" ht="12.75">
      <c r="A900" s="104" t="s">
        <v>2929</v>
      </c>
      <c r="B900" s="104" t="s">
        <v>2930</v>
      </c>
      <c r="C900" s="105" t="s">
        <v>2931</v>
      </c>
      <c r="D900" s="106">
        <v>1</v>
      </c>
      <c r="E900" s="107">
        <v>3448.87</v>
      </c>
      <c r="F900" s="107">
        <f>VLOOKUP(A900,[1]Sheet1!$A$1:$F$65536,6,FALSE)</f>
        <v>2</v>
      </c>
      <c r="G900" s="108">
        <f>VLOOKUP(A900,[1]Sheet1!$A$1:$G$65536,7,FALSE)</f>
        <v>2.5</v>
      </c>
      <c r="H900" s="109">
        <v>2.2100000000000002E-2</v>
      </c>
      <c r="I900" s="110">
        <f>VLOOKUP(A900,[1]Sheet1!$A$1:$I$65536,9,FALSE)</f>
        <v>0.31</v>
      </c>
      <c r="J900" s="104">
        <f>VLOOKUP(A900,[1]Sheet1!$A$1:$J$65536,10,FALSE)</f>
        <v>0.31</v>
      </c>
      <c r="K900" s="104">
        <f>VLOOKUP(A900,[1]Sheet1!$A$1:$K$65536,11,FALSE)</f>
        <v>0.23</v>
      </c>
    </row>
    <row r="901" spans="1:11" ht="12.75">
      <c r="A901" s="104" t="s">
        <v>2932</v>
      </c>
      <c r="B901" s="104" t="s">
        <v>2933</v>
      </c>
      <c r="C901" s="105" t="s">
        <v>2934</v>
      </c>
      <c r="D901" s="106">
        <v>2</v>
      </c>
      <c r="E901" s="107">
        <v>7539.64</v>
      </c>
      <c r="F901" s="107">
        <f>VLOOKUP(A901,[1]Sheet1!$A$1:$F$65536,6,FALSE)</f>
        <v>2.2000000000000002</v>
      </c>
      <c r="G901" s="108">
        <f>VLOOKUP(A901,[1]Sheet1!$A$1:$G$65536,7,FALSE)</f>
        <v>2.7</v>
      </c>
      <c r="H901" s="109">
        <v>3.5400000000000001E-2</v>
      </c>
      <c r="I901" s="110">
        <f>VLOOKUP(A901,[1]Sheet1!$A$1:$I$65536,9,FALSE)</f>
        <v>0.61</v>
      </c>
      <c r="J901" s="104">
        <f>VLOOKUP(A901,[1]Sheet1!$A$1:$J$65536,10,FALSE)</f>
        <v>0.43</v>
      </c>
      <c r="K901" s="104">
        <f>VLOOKUP(A901,[1]Sheet1!$A$1:$K$65536,11,FALSE)</f>
        <v>0.27</v>
      </c>
    </row>
    <row r="902" spans="1:11" ht="12.75">
      <c r="A902" s="104" t="s">
        <v>2935</v>
      </c>
      <c r="B902" s="104" t="s">
        <v>2936</v>
      </c>
      <c r="C902" s="105" t="s">
        <v>2937</v>
      </c>
      <c r="D902" s="106">
        <v>1</v>
      </c>
      <c r="E902" s="107">
        <v>5489.38</v>
      </c>
      <c r="F902" s="107">
        <f>VLOOKUP(A902,[1]Sheet1!$A$1:$F$65536,6,FALSE)</f>
        <v>2</v>
      </c>
      <c r="G902" s="108">
        <f>VLOOKUP(A902,[1]Sheet1!$A$1:$G$65536,7,FALSE)</f>
        <v>2.5</v>
      </c>
      <c r="H902" s="109">
        <v>2.2100000000000002E-2</v>
      </c>
      <c r="I902" s="110">
        <f>VLOOKUP(A902,[1]Sheet1!$A$1:$I$65536,9,FALSE)</f>
        <v>0.31</v>
      </c>
      <c r="J902" s="104">
        <f>VLOOKUP(A902,[1]Sheet1!$A$1:$J$65536,10,FALSE)</f>
        <v>0.31</v>
      </c>
      <c r="K902" s="104">
        <f>VLOOKUP(A902,[1]Sheet1!$A$1:$K$65536,11,FALSE)</f>
        <v>0.23</v>
      </c>
    </row>
    <row r="903" spans="1:11" ht="12.75">
      <c r="A903" s="104" t="s">
        <v>2938</v>
      </c>
      <c r="B903" s="104" t="s">
        <v>2939</v>
      </c>
      <c r="C903" s="105" t="s">
        <v>2940</v>
      </c>
      <c r="D903" s="106">
        <v>1</v>
      </c>
      <c r="E903" s="107">
        <v>2585.14</v>
      </c>
      <c r="F903" s="107">
        <f>VLOOKUP(A903,[1]Sheet1!$A$1:$F$65536,6,FALSE)</f>
        <v>2.4500000000000002</v>
      </c>
      <c r="G903" s="108">
        <f>VLOOKUP(A903,[1]Sheet1!$A$1:$G$65536,7,FALSE)</f>
        <v>2.75</v>
      </c>
      <c r="H903" s="109">
        <v>2.1100000000000001E-2</v>
      </c>
      <c r="I903" s="110">
        <f>VLOOKUP(A903,[1]Sheet1!$A$1:$I$65536,9,FALSE)</f>
        <v>0.31</v>
      </c>
      <c r="J903" s="104">
        <f>VLOOKUP(A903,[1]Sheet1!$A$1:$J$65536,10,FALSE)</f>
        <v>0.31</v>
      </c>
      <c r="K903" s="104">
        <f>VLOOKUP(A903,[1]Sheet1!$A$1:$K$65536,11,FALSE)</f>
        <v>0.22</v>
      </c>
    </row>
    <row r="904" spans="1:11" ht="12.75">
      <c r="A904" s="104" t="s">
        <v>2941</v>
      </c>
      <c r="B904" s="104" t="s">
        <v>2942</v>
      </c>
      <c r="C904" s="105" t="s">
        <v>2943</v>
      </c>
      <c r="D904" s="106">
        <v>1</v>
      </c>
      <c r="E904" s="107">
        <v>3057.69</v>
      </c>
      <c r="F904" s="107">
        <f>VLOOKUP(A904,[1]Sheet1!$A$1:$F$65536,6,FALSE)</f>
        <v>2</v>
      </c>
      <c r="G904" s="108">
        <f>VLOOKUP(A904,[1]Sheet1!$A$1:$G$65536,7,FALSE)</f>
        <v>2.5</v>
      </c>
      <c r="H904" s="109">
        <v>2.2100000000000002E-2</v>
      </c>
      <c r="I904" s="110">
        <f>VLOOKUP(A904,[1]Sheet1!$A$1:$I$65536,9,FALSE)</f>
        <v>0.31</v>
      </c>
      <c r="J904" s="104">
        <f>VLOOKUP(A904,[1]Sheet1!$A$1:$J$65536,10,FALSE)</f>
        <v>0.31</v>
      </c>
      <c r="K904" s="104">
        <f>VLOOKUP(A904,[1]Sheet1!$A$1:$K$65536,11,FALSE)</f>
        <v>0.23</v>
      </c>
    </row>
    <row r="905" spans="1:11" ht="12.75">
      <c r="A905" s="104" t="s">
        <v>2944</v>
      </c>
      <c r="B905" s="104" t="s">
        <v>2945</v>
      </c>
      <c r="C905" s="105" t="s">
        <v>2946</v>
      </c>
      <c r="D905" s="106">
        <v>2</v>
      </c>
      <c r="E905" s="107">
        <v>6965.91</v>
      </c>
      <c r="F905" s="107">
        <f>VLOOKUP(A905,[1]Sheet1!$A$1:$F$65536,6,FALSE)</f>
        <v>2.2000000000000002</v>
      </c>
      <c r="G905" s="108">
        <f>VLOOKUP(A905,[1]Sheet1!$A$1:$G$65536,7,FALSE)</f>
        <v>2.7</v>
      </c>
      <c r="H905" s="109">
        <v>3.5400000000000001E-2</v>
      </c>
      <c r="I905" s="110">
        <f>VLOOKUP(A905,[1]Sheet1!$A$1:$I$65536,9,FALSE)</f>
        <v>0.61</v>
      </c>
      <c r="J905" s="104">
        <f>VLOOKUP(A905,[1]Sheet1!$A$1:$J$65536,10,FALSE)</f>
        <v>0.43</v>
      </c>
      <c r="K905" s="104">
        <f>VLOOKUP(A905,[1]Sheet1!$A$1:$K$65536,11,FALSE)</f>
        <v>0.27</v>
      </c>
    </row>
    <row r="906" spans="1:11" ht="12.75">
      <c r="A906" s="104" t="s">
        <v>2947</v>
      </c>
      <c r="B906" s="104" t="s">
        <v>2948</v>
      </c>
      <c r="C906" s="105" t="s">
        <v>2949</v>
      </c>
      <c r="D906" s="106">
        <v>1</v>
      </c>
      <c r="E906" s="107">
        <v>2618.25</v>
      </c>
      <c r="F906" s="107">
        <f>VLOOKUP(A906,[1]Sheet1!$A$1:$F$65536,6,FALSE)</f>
        <v>2.5</v>
      </c>
      <c r="G906" s="108">
        <f>VLOOKUP(A906,[1]Sheet1!$A$1:$G$65536,7,FALSE)</f>
        <v>3</v>
      </c>
      <c r="H906" s="109">
        <v>2.2100000000000002E-2</v>
      </c>
      <c r="I906" s="110">
        <f>VLOOKUP(A906,[1]Sheet1!$A$1:$I$65536,9,FALSE)</f>
        <v>0.31</v>
      </c>
      <c r="J906" s="104">
        <f>VLOOKUP(A906,[1]Sheet1!$A$1:$J$65536,10,FALSE)</f>
        <v>0.31</v>
      </c>
      <c r="K906" s="104">
        <f>VLOOKUP(A906,[1]Sheet1!$A$1:$K$65536,11,FALSE)</f>
        <v>0.23</v>
      </c>
    </row>
    <row r="907" spans="1:11" ht="12.75">
      <c r="A907" s="104" t="s">
        <v>2950</v>
      </c>
      <c r="B907" s="104" t="s">
        <v>2951</v>
      </c>
      <c r="C907" s="105" t="s">
        <v>2952</v>
      </c>
      <c r="D907" s="106">
        <v>1</v>
      </c>
      <c r="E907" s="107">
        <v>3119.24</v>
      </c>
      <c r="F907" s="107">
        <f>VLOOKUP(A907,[1]Sheet1!$A$1:$F$65536,6,FALSE)</f>
        <v>2</v>
      </c>
      <c r="G907" s="108">
        <f>VLOOKUP(A907,[1]Sheet1!$A$1:$G$65536,7,FALSE)</f>
        <v>2.5</v>
      </c>
      <c r="H907" s="109">
        <v>2.2100000000000002E-2</v>
      </c>
      <c r="I907" s="110">
        <f>VLOOKUP(A907,[1]Sheet1!$A$1:$I$65536,9,FALSE)</f>
        <v>0.31</v>
      </c>
      <c r="J907" s="104">
        <f>VLOOKUP(A907,[1]Sheet1!$A$1:$J$65536,10,FALSE)</f>
        <v>0.31</v>
      </c>
      <c r="K907" s="104">
        <f>VLOOKUP(A907,[1]Sheet1!$A$1:$K$65536,11,FALSE)</f>
        <v>0.23</v>
      </c>
    </row>
    <row r="908" spans="1:11" ht="12.75">
      <c r="A908" s="104" t="s">
        <v>2953</v>
      </c>
      <c r="B908" s="104" t="s">
        <v>2954</v>
      </c>
      <c r="C908" s="105" t="s">
        <v>2955</v>
      </c>
      <c r="D908" s="106">
        <v>2</v>
      </c>
      <c r="E908" s="107">
        <v>7028.66</v>
      </c>
      <c r="F908" s="107">
        <f>VLOOKUP(A908,[1]Sheet1!$A$1:$F$65536,6,FALSE)</f>
        <v>2.2000000000000002</v>
      </c>
      <c r="G908" s="108">
        <f>VLOOKUP(A908,[1]Sheet1!$A$1:$G$65536,7,FALSE)</f>
        <v>2.7</v>
      </c>
      <c r="H908" s="109">
        <v>3.5400000000000001E-2</v>
      </c>
      <c r="I908" s="110">
        <f>VLOOKUP(A908,[1]Sheet1!$A$1:$I$65536,9,FALSE)</f>
        <v>0.61</v>
      </c>
      <c r="J908" s="104">
        <f>VLOOKUP(A908,[1]Sheet1!$A$1:$J$65536,10,FALSE)</f>
        <v>0.43</v>
      </c>
      <c r="K908" s="104">
        <f>VLOOKUP(A908,[1]Sheet1!$A$1:$K$65536,11,FALSE)</f>
        <v>0.27</v>
      </c>
    </row>
    <row r="909" spans="1:11" ht="12.75">
      <c r="A909" s="104" t="s">
        <v>2956</v>
      </c>
      <c r="B909" s="104" t="s">
        <v>2957</v>
      </c>
      <c r="C909" s="105" t="s">
        <v>2958</v>
      </c>
      <c r="D909" s="106">
        <v>8</v>
      </c>
      <c r="E909" s="107">
        <v>726.79</v>
      </c>
      <c r="F909" s="107">
        <f>VLOOKUP(A909,[1]Sheet1!$A$1:$F$65536,6,FALSE)</f>
        <v>0.61</v>
      </c>
      <c r="G909" s="108">
        <f>VLOOKUP(A909,[1]Sheet1!$A$1:$G$65536,7,FALSE)</f>
        <v>0.89100000000000001</v>
      </c>
      <c r="H909" s="109">
        <v>9.4999999999999998E-3</v>
      </c>
      <c r="I909" s="110">
        <f>VLOOKUP(A909,[1]Sheet1!$A$1:$I$65536,9,FALSE)</f>
        <v>0.44</v>
      </c>
      <c r="J909" s="104">
        <f>VLOOKUP(A909,[1]Sheet1!$A$1:$J$65536,10,FALSE)</f>
        <v>0.42</v>
      </c>
      <c r="K909" s="104">
        <f>VLOOKUP(A909,[1]Sheet1!$A$1:$K$65536,11,FALSE)</f>
        <v>0.41</v>
      </c>
    </row>
    <row r="910" spans="1:11" ht="12.75">
      <c r="A910" s="104" t="s">
        <v>2959</v>
      </c>
      <c r="B910" s="104" t="s">
        <v>2960</v>
      </c>
      <c r="C910" s="105" t="s">
        <v>2961</v>
      </c>
      <c r="D910" s="106">
        <v>8</v>
      </c>
      <c r="E910" s="107">
        <v>740.9</v>
      </c>
      <c r="F910" s="107">
        <f>VLOOKUP(A910,[1]Sheet1!$A$1:$F$65536,6,FALSE)</f>
        <v>0.61</v>
      </c>
      <c r="G910" s="108">
        <f>VLOOKUP(A910,[1]Sheet1!$A$1:$G$65536,7,FALSE)</f>
        <v>0.88900000000000001</v>
      </c>
      <c r="H910" s="112">
        <v>8.9999999999999993E-3</v>
      </c>
      <c r="I910" s="110">
        <f>VLOOKUP(A910,[1]Sheet1!$A$1:$I$65536,9,FALSE)</f>
        <v>0.42</v>
      </c>
      <c r="J910" s="104">
        <f>VLOOKUP(A910,[1]Sheet1!$A$1:$J$65536,10,FALSE)</f>
        <v>0.42</v>
      </c>
      <c r="K910" s="104">
        <f>VLOOKUP(A910,[1]Sheet1!$A$1:$K$65536,11,FALSE)</f>
        <v>0.41</v>
      </c>
    </row>
    <row r="911" spans="1:11" ht="12.75">
      <c r="A911" s="104" t="s">
        <v>2962</v>
      </c>
      <c r="B911" s="104" t="s">
        <v>2963</v>
      </c>
      <c r="C911" s="105" t="s">
        <v>2964</v>
      </c>
      <c r="D911" s="106">
        <v>8</v>
      </c>
      <c r="E911" s="107">
        <v>1538.7</v>
      </c>
      <c r="F911" s="107">
        <f>VLOOKUP(A911,[1]Sheet1!$A$1:$F$65536,6,FALSE)</f>
        <v>0.61</v>
      </c>
      <c r="G911" s="108">
        <f>VLOOKUP(A911,[1]Sheet1!$A$1:$G$65536,7,FALSE)</f>
        <v>0.88900000000000001</v>
      </c>
      <c r="H911" s="112">
        <v>8.9999999999999993E-3</v>
      </c>
      <c r="I911" s="110">
        <f>VLOOKUP(A911,[1]Sheet1!$A$1:$I$65536,9,FALSE)</f>
        <v>0.42</v>
      </c>
      <c r="J911" s="104">
        <f>VLOOKUP(A911,[1]Sheet1!$A$1:$J$65536,10,FALSE)</f>
        <v>0.42</v>
      </c>
      <c r="K911" s="104">
        <f>VLOOKUP(A911,[1]Sheet1!$A$1:$K$65536,11,FALSE)</f>
        <v>0.41</v>
      </c>
    </row>
    <row r="912" spans="1:11" ht="12.75">
      <c r="A912" s="104" t="s">
        <v>2965</v>
      </c>
      <c r="B912" s="104" t="s">
        <v>2966</v>
      </c>
      <c r="C912" s="105" t="s">
        <v>2967</v>
      </c>
      <c r="D912" s="106">
        <v>24</v>
      </c>
      <c r="E912" s="107">
        <v>447.95</v>
      </c>
      <c r="F912" s="107">
        <f>VLOOKUP(A912,[1]Sheet1!$A$1:$F$65536,6,FALSE)</f>
        <v>0.28000000000000003</v>
      </c>
      <c r="G912" s="108">
        <f>VLOOKUP(A912,[1]Sheet1!$A$1:$G$65536,7,FALSE)</f>
        <v>0.312</v>
      </c>
      <c r="H912" s="112">
        <v>3.0000000000000001E-3</v>
      </c>
      <c r="I912" s="110">
        <f>VLOOKUP(A912,[1]Sheet1!$A$1:$I$65536,9,FALSE)</f>
        <v>0.4</v>
      </c>
      <c r="J912" s="104">
        <f>VLOOKUP(A912,[1]Sheet1!$A$1:$J$65536,10,FALSE)</f>
        <v>0.4</v>
      </c>
      <c r="K912" s="104">
        <f>VLOOKUP(A912,[1]Sheet1!$A$1:$K$65536,11,FALSE)</f>
        <v>0.45</v>
      </c>
    </row>
    <row r="913" spans="1:11" ht="12.75">
      <c r="A913" s="104" t="s">
        <v>2968</v>
      </c>
      <c r="B913" s="104" t="s">
        <v>2969</v>
      </c>
      <c r="C913" s="105" t="s">
        <v>2970</v>
      </c>
      <c r="D913" s="106">
        <v>1</v>
      </c>
      <c r="E913" s="107">
        <v>1232.7</v>
      </c>
      <c r="F913" s="107">
        <f>VLOOKUP(A913,[1]Sheet1!$A$1:$F$65536,6,FALSE)</f>
        <v>1</v>
      </c>
      <c r="G913" s="108">
        <f>VLOOKUP(A913,[1]Sheet1!$A$1:$G$65536,7,FALSE)</f>
        <v>1.5</v>
      </c>
      <c r="H913" s="109">
        <v>2.0299999999999999E-2</v>
      </c>
      <c r="I913" s="110">
        <f>VLOOKUP(A913,[1]Sheet1!$A$1:$I$65536,9,FALSE)</f>
        <v>0.28000000000000003</v>
      </c>
      <c r="J913" s="104">
        <f>VLOOKUP(A913,[1]Sheet1!$A$1:$J$65536,10,FALSE)</f>
        <v>0.28999999999999998</v>
      </c>
      <c r="K913" s="104">
        <f>VLOOKUP(A913,[1]Sheet1!$A$1:$K$65536,11,FALSE)</f>
        <v>0.25</v>
      </c>
    </row>
    <row r="914" spans="1:11" ht="12.75">
      <c r="A914" s="104" t="s">
        <v>2971</v>
      </c>
      <c r="B914" s="104" t="s">
        <v>2972</v>
      </c>
      <c r="C914" s="105" t="s">
        <v>2973</v>
      </c>
      <c r="D914" s="106">
        <v>1</v>
      </c>
      <c r="E914" s="107">
        <v>1996.23</v>
      </c>
      <c r="F914" s="107">
        <f>VLOOKUP(A914,[1]Sheet1!$A$1:$F$65536,6,FALSE)</f>
        <v>1.7</v>
      </c>
      <c r="G914" s="108">
        <f>VLOOKUP(A914,[1]Sheet1!$A$1:$G$65536,7,FALSE)</f>
        <v>2.2000000000000002</v>
      </c>
      <c r="H914" s="109">
        <v>1.9599999999999999E-2</v>
      </c>
      <c r="I914" s="110">
        <f>VLOOKUP(A914,[1]Sheet1!$A$1:$I$65536,9,FALSE)</f>
        <v>0.28999999999999998</v>
      </c>
      <c r="J914" s="104">
        <f>VLOOKUP(A914,[1]Sheet1!$A$1:$J$65536,10,FALSE)</f>
        <v>0.27</v>
      </c>
      <c r="K914" s="104">
        <f>VLOOKUP(A914,[1]Sheet1!$A$1:$K$65536,11,FALSE)</f>
        <v>0.25</v>
      </c>
    </row>
    <row r="915" spans="1:11" ht="12.75">
      <c r="A915" s="104" t="s">
        <v>2974</v>
      </c>
      <c r="B915" s="104" t="s">
        <v>2975</v>
      </c>
      <c r="C915" s="105" t="s">
        <v>2976</v>
      </c>
      <c r="D915" s="106">
        <v>1</v>
      </c>
      <c r="E915" s="107">
        <v>3400.98</v>
      </c>
      <c r="F915" s="107">
        <f>VLOOKUP(A915,[1]Sheet1!$A$1:$F$65536,6,FALSE)</f>
        <v>1.9</v>
      </c>
      <c r="G915" s="108">
        <f>VLOOKUP(A915,[1]Sheet1!$A$1:$G$65536,7,FALSE)</f>
        <v>2.4</v>
      </c>
      <c r="H915" s="109">
        <v>1.9599999999999999E-2</v>
      </c>
      <c r="I915" s="110">
        <f>VLOOKUP(A915,[1]Sheet1!$A$1:$I$65536,9,FALSE)</f>
        <v>0.28999999999999998</v>
      </c>
      <c r="J915" s="104">
        <f>VLOOKUP(A915,[1]Sheet1!$A$1:$J$65536,10,FALSE)</f>
        <v>0.27</v>
      </c>
      <c r="K915" s="104">
        <f>VLOOKUP(A915,[1]Sheet1!$A$1:$K$65536,11,FALSE)</f>
        <v>0.25</v>
      </c>
    </row>
    <row r="916" spans="1:11" ht="12.75">
      <c r="A916" s="104" t="s">
        <v>2977</v>
      </c>
      <c r="B916" s="104" t="s">
        <v>2978</v>
      </c>
      <c r="C916" s="105" t="s">
        <v>2979</v>
      </c>
      <c r="D916" s="106">
        <v>1</v>
      </c>
      <c r="E916" s="107">
        <v>1402.81</v>
      </c>
      <c r="F916" s="107">
        <f>VLOOKUP(A916,[1]Sheet1!$A$1:$F$65536,6,FALSE)</f>
        <v>1</v>
      </c>
      <c r="G916" s="108">
        <f>VLOOKUP(A916,[1]Sheet1!$A$1:$G$65536,7,FALSE)</f>
        <v>1.5</v>
      </c>
      <c r="H916" s="109">
        <v>2.0299999999999999E-2</v>
      </c>
      <c r="I916" s="110">
        <f>VLOOKUP(A916,[1]Sheet1!$A$1:$I$65536,9,FALSE)</f>
        <v>0.28000000000000003</v>
      </c>
      <c r="J916" s="104">
        <f>VLOOKUP(A916,[1]Sheet1!$A$1:$J$65536,10,FALSE)</f>
        <v>0.28999999999999998</v>
      </c>
      <c r="K916" s="104">
        <f>VLOOKUP(A916,[1]Sheet1!$A$1:$K$65536,11,FALSE)</f>
        <v>0.25</v>
      </c>
    </row>
    <row r="917" spans="1:11" ht="12.75">
      <c r="A917" s="104" t="s">
        <v>2980</v>
      </c>
      <c r="B917" s="104" t="s">
        <v>2981</v>
      </c>
      <c r="C917" s="105" t="s">
        <v>2982</v>
      </c>
      <c r="D917" s="106">
        <v>1</v>
      </c>
      <c r="E917" s="107">
        <v>2138.8200000000002</v>
      </c>
      <c r="F917" s="107">
        <f>VLOOKUP(A917,[1]Sheet1!$A$1:$F$65536,6,FALSE)</f>
        <v>1.8</v>
      </c>
      <c r="G917" s="108">
        <f>VLOOKUP(A917,[1]Sheet1!$A$1:$G$65536,7,FALSE)</f>
        <v>2.2999999999999998</v>
      </c>
      <c r="H917" s="109">
        <v>1.9599999999999999E-2</v>
      </c>
      <c r="I917" s="110">
        <f>VLOOKUP(A917,[1]Sheet1!$A$1:$I$65536,9,FALSE)</f>
        <v>0.28999999999999998</v>
      </c>
      <c r="J917" s="104">
        <f>VLOOKUP(A917,[1]Sheet1!$A$1:$J$65536,10,FALSE)</f>
        <v>0.27</v>
      </c>
      <c r="K917" s="104">
        <f>VLOOKUP(A917,[1]Sheet1!$A$1:$K$65536,11,FALSE)</f>
        <v>0.25</v>
      </c>
    </row>
    <row r="918" spans="1:11" ht="12.75">
      <c r="A918" s="104" t="s">
        <v>2983</v>
      </c>
      <c r="B918" s="104" t="s">
        <v>2984</v>
      </c>
      <c r="C918" s="105" t="s">
        <v>2985</v>
      </c>
      <c r="D918" s="106">
        <v>1</v>
      </c>
      <c r="E918" s="107">
        <v>3551.47</v>
      </c>
      <c r="F918" s="107">
        <f>VLOOKUP(A918,[1]Sheet1!$A$1:$F$65536,6,FALSE)</f>
        <v>2</v>
      </c>
      <c r="G918" s="108">
        <f>VLOOKUP(A918,[1]Sheet1!$A$1:$G$65536,7,FALSE)</f>
        <v>2.5</v>
      </c>
      <c r="H918" s="109">
        <v>1.9599999999999999E-2</v>
      </c>
      <c r="I918" s="110">
        <f>VLOOKUP(A918,[1]Sheet1!$A$1:$I$65536,9,FALSE)</f>
        <v>0.28999999999999998</v>
      </c>
      <c r="J918" s="104">
        <f>VLOOKUP(A918,[1]Sheet1!$A$1:$J$65536,10,FALSE)</f>
        <v>0.27</v>
      </c>
      <c r="K918" s="104">
        <f>VLOOKUP(A918,[1]Sheet1!$A$1:$K$65536,11,FALSE)</f>
        <v>0.25</v>
      </c>
    </row>
    <row r="919" spans="1:11" ht="12.75">
      <c r="A919" s="104" t="s">
        <v>2986</v>
      </c>
      <c r="B919" s="104" t="s">
        <v>2987</v>
      </c>
      <c r="C919" s="105" t="s">
        <v>2988</v>
      </c>
      <c r="D919" s="106">
        <v>1</v>
      </c>
      <c r="E919" s="107">
        <v>1472.94</v>
      </c>
      <c r="F919" s="107">
        <f>VLOOKUP(A919,[1]Sheet1!$A$1:$F$65536,6,FALSE)</f>
        <v>1</v>
      </c>
      <c r="G919" s="108">
        <f>VLOOKUP(A919,[1]Sheet1!$A$1:$G$65536,7,FALSE)</f>
        <v>1.5</v>
      </c>
      <c r="H919" s="109">
        <v>2.0299999999999999E-2</v>
      </c>
      <c r="I919" s="110">
        <f>VLOOKUP(A919,[1]Sheet1!$A$1:$I$65536,9,FALSE)</f>
        <v>0.28000000000000003</v>
      </c>
      <c r="J919" s="104">
        <f>VLOOKUP(A919,[1]Sheet1!$A$1:$J$65536,10,FALSE)</f>
        <v>0.28999999999999998</v>
      </c>
      <c r="K919" s="104">
        <f>VLOOKUP(A919,[1]Sheet1!$A$1:$K$65536,11,FALSE)</f>
        <v>0.25</v>
      </c>
    </row>
    <row r="920" spans="1:11" ht="12.75">
      <c r="A920" s="104" t="s">
        <v>2989</v>
      </c>
      <c r="B920" s="104" t="s">
        <v>2990</v>
      </c>
      <c r="C920" s="105" t="s">
        <v>2991</v>
      </c>
      <c r="D920" s="106">
        <v>1</v>
      </c>
      <c r="E920" s="107">
        <v>2455.3200000000002</v>
      </c>
      <c r="F920" s="107">
        <f>VLOOKUP(A920,[1]Sheet1!$A$1:$F$65536,6,FALSE)</f>
        <v>1.5</v>
      </c>
      <c r="G920" s="108">
        <f>VLOOKUP(A920,[1]Sheet1!$A$1:$G$65536,7,FALSE)</f>
        <v>2</v>
      </c>
      <c r="H920" s="109">
        <v>1.9599999999999999E-2</v>
      </c>
      <c r="I920" s="110">
        <f>VLOOKUP(A920,[1]Sheet1!$A$1:$I$65536,9,FALSE)</f>
        <v>0.28999999999999998</v>
      </c>
      <c r="J920" s="104">
        <f>VLOOKUP(A920,[1]Sheet1!$A$1:$J$65536,10,FALSE)</f>
        <v>0.27</v>
      </c>
      <c r="K920" s="104">
        <f>VLOOKUP(A920,[1]Sheet1!$A$1:$K$65536,11,FALSE)</f>
        <v>0.25</v>
      </c>
    </row>
    <row r="921" spans="1:11" ht="12.75">
      <c r="A921" s="104" t="s">
        <v>2992</v>
      </c>
      <c r="B921" s="104" t="s">
        <v>2993</v>
      </c>
      <c r="C921" s="105" t="s">
        <v>2994</v>
      </c>
      <c r="D921" s="106">
        <v>1</v>
      </c>
      <c r="E921" s="107">
        <v>2627.1</v>
      </c>
      <c r="F921" s="107">
        <f>VLOOKUP(A921,[1]Sheet1!$A$1:$F$65536,6,FALSE)</f>
        <v>1.5</v>
      </c>
      <c r="G921" s="108">
        <f>VLOOKUP(A921,[1]Sheet1!$A$1:$G$65536,7,FALSE)</f>
        <v>2</v>
      </c>
      <c r="H921" s="109">
        <v>1.9599999999999999E-2</v>
      </c>
      <c r="I921" s="110">
        <f>VLOOKUP(A921,[1]Sheet1!$A$1:$I$65536,9,FALSE)</f>
        <v>0.28999999999999998</v>
      </c>
      <c r="J921" s="104">
        <f>VLOOKUP(A921,[1]Sheet1!$A$1:$J$65536,10,FALSE)</f>
        <v>0.27</v>
      </c>
      <c r="K921" s="104">
        <f>VLOOKUP(A921,[1]Sheet1!$A$1:$K$65536,11,FALSE)</f>
        <v>0.25</v>
      </c>
    </row>
    <row r="922" spans="1:11" ht="12.75">
      <c r="A922" s="104" t="s">
        <v>2995</v>
      </c>
      <c r="B922" s="104" t="s">
        <v>2996</v>
      </c>
      <c r="C922" s="105" t="s">
        <v>2997</v>
      </c>
      <c r="D922" s="106">
        <v>1</v>
      </c>
      <c r="E922" s="107">
        <v>3785.19</v>
      </c>
      <c r="F922" s="107">
        <f>VLOOKUP(A922,[1]Sheet1!$A$1:$F$65536,6,FALSE)</f>
        <v>1.7</v>
      </c>
      <c r="G922" s="108">
        <f>VLOOKUP(A922,[1]Sheet1!$A$1:$G$65536,7,FALSE)</f>
        <v>2.2000000000000002</v>
      </c>
      <c r="H922" s="109">
        <v>1.9599999999999999E-2</v>
      </c>
      <c r="I922" s="110">
        <f>VLOOKUP(A922,[1]Sheet1!$A$1:$I$65536,9,FALSE)</f>
        <v>0.28999999999999998</v>
      </c>
      <c r="J922" s="104">
        <f>VLOOKUP(A922,[1]Sheet1!$A$1:$J$65536,10,FALSE)</f>
        <v>0.27</v>
      </c>
      <c r="K922" s="104">
        <f>VLOOKUP(A922,[1]Sheet1!$A$1:$K$65536,11,FALSE)</f>
        <v>0.25</v>
      </c>
    </row>
    <row r="923" spans="1:11" ht="12.75">
      <c r="A923" s="104" t="s">
        <v>2998</v>
      </c>
      <c r="B923" s="104" t="s">
        <v>2998</v>
      </c>
      <c r="C923" s="105" t="s">
        <v>2999</v>
      </c>
      <c r="D923" s="106">
        <v>1</v>
      </c>
      <c r="E923" s="107">
        <v>2740</v>
      </c>
      <c r="F923" s="107">
        <f>VLOOKUP(A923,[1]Sheet1!$A$1:$F$65536,6,FALSE)</f>
        <v>0</v>
      </c>
      <c r="G923" s="108">
        <f>VLOOKUP(A923,[1]Sheet1!$A$1:$G$65536,7,FALSE)</f>
        <v>0</v>
      </c>
      <c r="H923" s="109">
        <v>1.9599999999999999E-2</v>
      </c>
      <c r="I923" s="110">
        <f>VLOOKUP(A923,[1]Sheet1!$A$1:$I$65536,9,FALSE)</f>
        <v>0</v>
      </c>
      <c r="J923" s="104">
        <f>VLOOKUP(A923,[1]Sheet1!$A$1:$J$65536,10,FALSE)</f>
        <v>0</v>
      </c>
      <c r="K923" s="104">
        <f>VLOOKUP(A923,[1]Sheet1!$A$1:$K$65536,11,FALSE)</f>
        <v>0</v>
      </c>
    </row>
    <row r="924" spans="1:11" ht="12.75">
      <c r="A924" s="104" t="s">
        <v>3000</v>
      </c>
      <c r="B924" s="104" t="s">
        <v>3001</v>
      </c>
      <c r="C924" s="105" t="s">
        <v>3002</v>
      </c>
      <c r="D924" s="106">
        <v>1</v>
      </c>
      <c r="E924" s="107">
        <v>3945.71</v>
      </c>
      <c r="F924" s="107">
        <f>VLOOKUP(A924,[1]Sheet1!$A$1:$F$65536,6,FALSE)</f>
        <v>4.5</v>
      </c>
      <c r="G924" s="108">
        <f>VLOOKUP(A924,[1]Sheet1!$A$1:$G$65536,7,FALSE)</f>
        <v>5</v>
      </c>
      <c r="H924" s="109">
        <v>2.0299999999999999E-2</v>
      </c>
      <c r="I924" s="110">
        <f>VLOOKUP(A924,[1]Sheet1!$A$1:$I$65536,9,FALSE)</f>
        <v>0.28000000000000003</v>
      </c>
      <c r="J924" s="104">
        <f>VLOOKUP(A924,[1]Sheet1!$A$1:$J$65536,10,FALSE)</f>
        <v>0.28999999999999998</v>
      </c>
      <c r="K924" s="104">
        <f>VLOOKUP(A924,[1]Sheet1!$A$1:$K$65536,11,FALSE)</f>
        <v>0.25</v>
      </c>
    </row>
    <row r="925" spans="1:11" ht="12.75">
      <c r="A925" s="104" t="s">
        <v>3003</v>
      </c>
      <c r="B925" s="104" t="s">
        <v>3004</v>
      </c>
      <c r="C925" s="105" t="s">
        <v>3005</v>
      </c>
      <c r="D925" s="106">
        <v>1</v>
      </c>
      <c r="E925" s="107">
        <v>6402.46</v>
      </c>
      <c r="F925" s="107">
        <f>VLOOKUP(A925,[1]Sheet1!$A$1:$F$65536,6,FALSE)</f>
        <v>2</v>
      </c>
      <c r="G925" s="108">
        <f>VLOOKUP(A925,[1]Sheet1!$A$1:$G$65536,7,FALSE)</f>
        <v>2.4</v>
      </c>
      <c r="H925" s="109">
        <v>1.9599999999999999E-2</v>
      </c>
      <c r="I925" s="110">
        <f>VLOOKUP(A925,[1]Sheet1!$A$1:$I$65536,9,FALSE)</f>
        <v>0.28999999999999998</v>
      </c>
      <c r="J925" s="104">
        <f>VLOOKUP(A925,[1]Sheet1!$A$1:$J$65536,10,FALSE)</f>
        <v>0.27</v>
      </c>
      <c r="K925" s="104">
        <f>VLOOKUP(A925,[1]Sheet1!$A$1:$K$65536,11,FALSE)</f>
        <v>0.25</v>
      </c>
    </row>
    <row r="926" spans="1:11" ht="12.75">
      <c r="A926" s="104" t="s">
        <v>3006</v>
      </c>
      <c r="B926" s="104" t="s">
        <v>3007</v>
      </c>
      <c r="C926" s="105" t="s">
        <v>3008</v>
      </c>
      <c r="D926" s="106">
        <v>1</v>
      </c>
      <c r="E926" s="107">
        <v>4008.52</v>
      </c>
      <c r="F926" s="107">
        <f>VLOOKUP(A926,[1]Sheet1!$A$1:$F$65536,6,FALSE)</f>
        <v>3.53</v>
      </c>
      <c r="G926" s="108">
        <f>VLOOKUP(A926,[1]Sheet1!$A$1:$G$65536,7,FALSE)</f>
        <v>3.79</v>
      </c>
      <c r="H926" s="109">
        <v>2.0299999999999999E-2</v>
      </c>
      <c r="I926" s="110">
        <f>VLOOKUP(A926,[1]Sheet1!$A$1:$I$65536,9,FALSE)</f>
        <v>0.28000000000000003</v>
      </c>
      <c r="J926" s="104">
        <f>VLOOKUP(A926,[1]Sheet1!$A$1:$J$65536,10,FALSE)</f>
        <v>0.28999999999999998</v>
      </c>
      <c r="K926" s="104">
        <f>VLOOKUP(A926,[1]Sheet1!$A$1:$K$65536,11,FALSE)</f>
        <v>0.25</v>
      </c>
    </row>
    <row r="927" spans="1:11" ht="12.75">
      <c r="A927" s="104" t="s">
        <v>3009</v>
      </c>
      <c r="B927" s="104" t="s">
        <v>3010</v>
      </c>
      <c r="C927" s="105" t="s">
        <v>3011</v>
      </c>
      <c r="D927" s="106">
        <v>1</v>
      </c>
      <c r="E927" s="107">
        <v>3332.51</v>
      </c>
      <c r="F927" s="107">
        <f>VLOOKUP(A927,[1]Sheet1!$A$1:$F$65536,6,FALSE)</f>
        <v>4.5</v>
      </c>
      <c r="G927" s="108">
        <f>VLOOKUP(A927,[1]Sheet1!$A$1:$G$65536,7,FALSE)</f>
        <v>5</v>
      </c>
      <c r="H927" s="109">
        <v>2.0299999999999999E-2</v>
      </c>
      <c r="I927" s="110">
        <f>VLOOKUP(A927,[1]Sheet1!$A$1:$I$65536,9,FALSE)</f>
        <v>0.28000000000000003</v>
      </c>
      <c r="J927" s="104">
        <f>VLOOKUP(A927,[1]Sheet1!$A$1:$J$65536,10,FALSE)</f>
        <v>0.28999999999999998</v>
      </c>
      <c r="K927" s="104">
        <f>VLOOKUP(A927,[1]Sheet1!$A$1:$K$65536,11,FALSE)</f>
        <v>0.25</v>
      </c>
    </row>
    <row r="928" spans="1:11" ht="12.75">
      <c r="A928" s="104" t="s">
        <v>3012</v>
      </c>
      <c r="B928" s="104" t="s">
        <v>3013</v>
      </c>
      <c r="C928" s="105" t="s">
        <v>3014</v>
      </c>
      <c r="D928" s="106">
        <v>1</v>
      </c>
      <c r="E928" s="107">
        <v>4234.57</v>
      </c>
      <c r="F928" s="107">
        <f>VLOOKUP(A928,[1]Sheet1!$A$1:$F$65536,6,FALSE)</f>
        <v>2</v>
      </c>
      <c r="G928" s="108">
        <f>VLOOKUP(A928,[1]Sheet1!$A$1:$G$65536,7,FALSE)</f>
        <v>2.4</v>
      </c>
      <c r="H928" s="109">
        <v>1.9599999999999999E-2</v>
      </c>
      <c r="I928" s="110">
        <f>VLOOKUP(A928,[1]Sheet1!$A$1:$I$65536,9,FALSE)</f>
        <v>0.28999999999999998</v>
      </c>
      <c r="J928" s="104">
        <f>VLOOKUP(A928,[1]Sheet1!$A$1:$J$65536,10,FALSE)</f>
        <v>0.27</v>
      </c>
      <c r="K928" s="104">
        <f>VLOOKUP(A928,[1]Sheet1!$A$1:$K$65536,11,FALSE)</f>
        <v>0.25</v>
      </c>
    </row>
    <row r="929" spans="1:11" ht="12.75">
      <c r="A929" s="104" t="s">
        <v>3015</v>
      </c>
      <c r="B929" s="104" t="s">
        <v>3016</v>
      </c>
      <c r="C929" s="105" t="s">
        <v>3017</v>
      </c>
      <c r="D929" s="106">
        <v>1</v>
      </c>
      <c r="E929" s="107">
        <v>3363.08</v>
      </c>
      <c r="F929" s="107">
        <f>VLOOKUP(A929,[1]Sheet1!$A$1:$F$65536,6,FALSE)</f>
        <v>2.88</v>
      </c>
      <c r="G929" s="108">
        <f>VLOOKUP(A929,[1]Sheet1!$A$1:$G$65536,7,FALSE)</f>
        <v>3.15</v>
      </c>
      <c r="H929" s="109">
        <v>2.0299999999999999E-2</v>
      </c>
      <c r="I929" s="110">
        <f>VLOOKUP(A929,[1]Sheet1!$A$1:$I$65536,9,FALSE)</f>
        <v>0.28000000000000003</v>
      </c>
      <c r="J929" s="104">
        <f>VLOOKUP(A929,[1]Sheet1!$A$1:$J$65536,10,FALSE)</f>
        <v>0.28999999999999998</v>
      </c>
      <c r="K929" s="104">
        <f>VLOOKUP(A929,[1]Sheet1!$A$1:$K$65536,11,FALSE)</f>
        <v>0.25</v>
      </c>
    </row>
    <row r="930" spans="1:11" ht="12.75">
      <c r="A930" s="104" t="s">
        <v>3018</v>
      </c>
      <c r="B930" s="104" t="s">
        <v>3019</v>
      </c>
      <c r="C930" s="105" t="s">
        <v>3020</v>
      </c>
      <c r="D930" s="106">
        <v>2</v>
      </c>
      <c r="E930" s="107">
        <v>1039.23</v>
      </c>
      <c r="F930" s="107">
        <f>VLOOKUP(A930,[1]Sheet1!$A$1:$F$65536,6,FALSE)</f>
        <v>1.5</v>
      </c>
      <c r="G930" s="108">
        <f>VLOOKUP(A930,[1]Sheet1!$A$1:$G$65536,7,FALSE)</f>
        <v>2</v>
      </c>
      <c r="H930" s="109">
        <v>1.0200000000000001E-2</v>
      </c>
      <c r="I930" s="110">
        <f>VLOOKUP(A930,[1]Sheet1!$A$1:$I$65536,9,FALSE)</f>
        <v>0.28000000000000003</v>
      </c>
      <c r="J930" s="104">
        <f>VLOOKUP(A930,[1]Sheet1!$A$1:$J$65536,10,FALSE)</f>
        <v>0.28999999999999998</v>
      </c>
      <c r="K930" s="104">
        <f>VLOOKUP(A930,[1]Sheet1!$A$1:$K$65536,11,FALSE)</f>
        <v>0.25</v>
      </c>
    </row>
    <row r="931" spans="1:11" ht="12.75">
      <c r="A931" s="104" t="s">
        <v>3021</v>
      </c>
      <c r="B931" s="104" t="s">
        <v>3022</v>
      </c>
      <c r="C931" s="105" t="s">
        <v>3023</v>
      </c>
      <c r="D931" s="106">
        <v>2</v>
      </c>
      <c r="E931" s="107">
        <v>1928.77</v>
      </c>
      <c r="F931" s="107">
        <f>VLOOKUP(A931,[1]Sheet1!$A$1:$F$65536,6,FALSE)</f>
        <v>1</v>
      </c>
      <c r="G931" s="108">
        <f>VLOOKUP(A931,[1]Sheet1!$A$1:$G$65536,7,FALSE)</f>
        <v>1.2</v>
      </c>
      <c r="H931" s="109">
        <v>9.7999999999999997E-3</v>
      </c>
      <c r="I931" s="110">
        <f>VLOOKUP(A931,[1]Sheet1!$A$1:$I$65536,9,FALSE)</f>
        <v>0.28999999999999998</v>
      </c>
      <c r="J931" s="104">
        <f>VLOOKUP(A931,[1]Sheet1!$A$1:$J$65536,10,FALSE)</f>
        <v>0.27</v>
      </c>
      <c r="K931" s="104">
        <f>VLOOKUP(A931,[1]Sheet1!$A$1:$K$65536,11,FALSE)</f>
        <v>0.25</v>
      </c>
    </row>
    <row r="932" spans="1:11" ht="12.75">
      <c r="A932" s="104" t="s">
        <v>3024</v>
      </c>
      <c r="B932" s="104" t="s">
        <v>3025</v>
      </c>
      <c r="C932" s="105" t="s">
        <v>3026</v>
      </c>
      <c r="D932" s="106">
        <v>2</v>
      </c>
      <c r="E932" s="107">
        <v>2046.33</v>
      </c>
      <c r="F932" s="107">
        <f>VLOOKUP(A932,[1]Sheet1!$A$1:$F$65536,6,FALSE)</f>
        <v>1</v>
      </c>
      <c r="G932" s="108">
        <f>VLOOKUP(A932,[1]Sheet1!$A$1:$G$65536,7,FALSE)</f>
        <v>1.2</v>
      </c>
      <c r="H932" s="109">
        <v>9.7999999999999997E-3</v>
      </c>
      <c r="I932" s="110">
        <f>VLOOKUP(A932,[1]Sheet1!$A$1:$I$65536,9,FALSE)</f>
        <v>0.28999999999999998</v>
      </c>
      <c r="J932" s="104">
        <f>VLOOKUP(A932,[1]Sheet1!$A$1:$J$65536,10,FALSE)</f>
        <v>0.27</v>
      </c>
      <c r="K932" s="104">
        <f>VLOOKUP(A932,[1]Sheet1!$A$1:$K$65536,11,FALSE)</f>
        <v>0.25</v>
      </c>
    </row>
    <row r="933" spans="1:11" ht="12.75">
      <c r="A933" s="104" t="s">
        <v>3027</v>
      </c>
      <c r="B933" s="104" t="s">
        <v>3028</v>
      </c>
      <c r="C933" s="105" t="s">
        <v>3029</v>
      </c>
      <c r="D933" s="106">
        <v>2</v>
      </c>
      <c r="E933" s="107">
        <v>1131.52</v>
      </c>
      <c r="F933" s="107">
        <f>VLOOKUP(A933,[1]Sheet1!$A$1:$F$65536,6,FALSE)</f>
        <v>1.5</v>
      </c>
      <c r="G933" s="108">
        <f>VLOOKUP(A933,[1]Sheet1!$A$1:$G$65536,7,FALSE)</f>
        <v>2</v>
      </c>
      <c r="H933" s="109">
        <v>1.0200000000000001E-2</v>
      </c>
      <c r="I933" s="110">
        <f>VLOOKUP(A933,[1]Sheet1!$A$1:$I$65536,9,FALSE)</f>
        <v>0.28000000000000003</v>
      </c>
      <c r="J933" s="104">
        <f>VLOOKUP(A933,[1]Sheet1!$A$1:$J$65536,10,FALSE)</f>
        <v>0.28999999999999998</v>
      </c>
      <c r="K933" s="104">
        <f>VLOOKUP(A933,[1]Sheet1!$A$1:$K$65536,11,FALSE)</f>
        <v>0.25</v>
      </c>
    </row>
    <row r="934" spans="1:11" ht="12.75">
      <c r="A934" s="104" t="s">
        <v>3030</v>
      </c>
      <c r="B934" s="104" t="s">
        <v>3031</v>
      </c>
      <c r="C934" s="105" t="s">
        <v>3032</v>
      </c>
      <c r="D934" s="106">
        <v>2</v>
      </c>
      <c r="E934" s="107">
        <v>1084.4100000000001</v>
      </c>
      <c r="F934" s="107">
        <f>VLOOKUP(A934,[1]Sheet1!$A$1:$F$65536,6,FALSE)</f>
        <v>1.5</v>
      </c>
      <c r="G934" s="108">
        <f>VLOOKUP(A934,[1]Sheet1!$A$1:$G$65536,7,FALSE)</f>
        <v>2</v>
      </c>
      <c r="H934" s="109">
        <v>1.0200000000000001E-2</v>
      </c>
      <c r="I934" s="110">
        <f>VLOOKUP(A934,[1]Sheet1!$A$1:$I$65536,9,FALSE)</f>
        <v>0.28000000000000003</v>
      </c>
      <c r="J934" s="104">
        <f>VLOOKUP(A934,[1]Sheet1!$A$1:$J$65536,10,FALSE)</f>
        <v>0.28999999999999998</v>
      </c>
      <c r="K934" s="104">
        <f>VLOOKUP(A934,[1]Sheet1!$A$1:$K$65536,11,FALSE)</f>
        <v>0.25</v>
      </c>
    </row>
    <row r="935" spans="1:11" ht="12.75">
      <c r="A935" s="104" t="s">
        <v>3033</v>
      </c>
      <c r="B935" s="104" t="s">
        <v>3034</v>
      </c>
      <c r="C935" s="105" t="s">
        <v>3035</v>
      </c>
      <c r="D935" s="106">
        <v>2</v>
      </c>
      <c r="E935" s="107">
        <v>1031.3800000000001</v>
      </c>
      <c r="F935" s="107">
        <f>VLOOKUP(A935,[1]Sheet1!$A$1:$F$65536,6,FALSE)</f>
        <v>1.5</v>
      </c>
      <c r="G935" s="108">
        <f>VLOOKUP(A935,[1]Sheet1!$A$1:$G$65536,7,FALSE)</f>
        <v>2</v>
      </c>
      <c r="H935" s="109">
        <v>1.0200000000000001E-2</v>
      </c>
      <c r="I935" s="110">
        <f>VLOOKUP(A935,[1]Sheet1!$A$1:$I$65536,9,FALSE)</f>
        <v>0.28000000000000003</v>
      </c>
      <c r="J935" s="104">
        <f>VLOOKUP(A935,[1]Sheet1!$A$1:$J$65536,10,FALSE)</f>
        <v>0.28999999999999998</v>
      </c>
      <c r="K935" s="104">
        <f>VLOOKUP(A935,[1]Sheet1!$A$1:$K$65536,11,FALSE)</f>
        <v>0.25</v>
      </c>
    </row>
    <row r="936" spans="1:11" ht="12.75">
      <c r="A936" s="104" t="s">
        <v>3036</v>
      </c>
      <c r="B936" s="104" t="s">
        <v>3037</v>
      </c>
      <c r="C936" s="105" t="s">
        <v>3038</v>
      </c>
      <c r="D936" s="106">
        <v>1</v>
      </c>
      <c r="E936" s="107">
        <v>1945</v>
      </c>
      <c r="F936" s="107">
        <f>VLOOKUP(A936,[1]Sheet1!$A$1:$F$65536,6,FALSE)</f>
        <v>1.5</v>
      </c>
      <c r="G936" s="108">
        <f>VLOOKUP(A936,[1]Sheet1!$A$1:$G$65536,7,FALSE)</f>
        <v>2</v>
      </c>
      <c r="H936" s="109">
        <v>1.9599999999999999E-2</v>
      </c>
      <c r="I936" s="110">
        <f>VLOOKUP(A936,[1]Sheet1!$A$1:$I$65536,9,FALSE)</f>
        <v>0.28999999999999998</v>
      </c>
      <c r="J936" s="104">
        <f>VLOOKUP(A936,[1]Sheet1!$A$1:$J$65536,10,FALSE)</f>
        <v>0.27</v>
      </c>
      <c r="K936" s="104">
        <f>VLOOKUP(A936,[1]Sheet1!$A$1:$K$65536,11,FALSE)</f>
        <v>0.25</v>
      </c>
    </row>
    <row r="937" spans="1:11" ht="12.75">
      <c r="A937" s="104" t="s">
        <v>3039</v>
      </c>
      <c r="B937" s="104" t="s">
        <v>3040</v>
      </c>
      <c r="C937" s="105" t="s">
        <v>3041</v>
      </c>
      <c r="D937" s="106">
        <v>1</v>
      </c>
      <c r="E937" s="107">
        <v>5793.85</v>
      </c>
      <c r="F937" s="107">
        <f>VLOOKUP(A937,[1]Sheet1!$A$1:$F$65536,6,FALSE)</f>
        <v>3.5</v>
      </c>
      <c r="G937" s="108">
        <f>VLOOKUP(A937,[1]Sheet1!$A$1:$G$65536,7,FALSE)</f>
        <v>4</v>
      </c>
      <c r="H937" s="109">
        <v>1.77E-2</v>
      </c>
      <c r="I937" s="110">
        <f>VLOOKUP(A937,[1]Sheet1!$A$1:$I$65536,9,FALSE)</f>
        <v>0.61</v>
      </c>
      <c r="J937" s="104">
        <f>VLOOKUP(A937,[1]Sheet1!$A$1:$J$65536,10,FALSE)</f>
        <v>0.43</v>
      </c>
      <c r="K937" s="104">
        <f>VLOOKUP(A937,[1]Sheet1!$A$1:$K$65536,11,FALSE)</f>
        <v>0.27</v>
      </c>
    </row>
    <row r="938" spans="1:11" ht="12.75">
      <c r="A938" s="104" t="s">
        <v>3042</v>
      </c>
      <c r="B938" s="104" t="s">
        <v>3043</v>
      </c>
      <c r="C938" s="105" t="s">
        <v>3044</v>
      </c>
      <c r="D938" s="106">
        <v>1</v>
      </c>
      <c r="E938" s="107">
        <v>2061.6999999999998</v>
      </c>
      <c r="F938" s="107">
        <f>VLOOKUP(A938,[1]Sheet1!$A$1:$F$65536,6,FALSE)</f>
        <v>2</v>
      </c>
      <c r="G938" s="108">
        <f>VLOOKUP(A938,[1]Sheet1!$A$1:$G$65536,7,FALSE)</f>
        <v>2.5</v>
      </c>
      <c r="H938" s="109">
        <v>1.9599999999999999E-2</v>
      </c>
      <c r="I938" s="110">
        <f>VLOOKUP(A938,[1]Sheet1!$A$1:$I$65536,9,FALSE)</f>
        <v>0.28999999999999998</v>
      </c>
      <c r="J938" s="104">
        <f>VLOOKUP(A938,[1]Sheet1!$A$1:$J$65536,10,FALSE)</f>
        <v>0.27</v>
      </c>
      <c r="K938" s="104">
        <f>VLOOKUP(A938,[1]Sheet1!$A$1:$K$65536,11,FALSE)</f>
        <v>0.25</v>
      </c>
    </row>
    <row r="939" spans="1:11" ht="12.75">
      <c r="A939" s="104" t="s">
        <v>3045</v>
      </c>
      <c r="B939" s="104" t="s">
        <v>3046</v>
      </c>
      <c r="C939" s="105" t="s">
        <v>3047</v>
      </c>
      <c r="D939" s="106">
        <v>1</v>
      </c>
      <c r="E939" s="107">
        <v>4075.37</v>
      </c>
      <c r="F939" s="107">
        <f>VLOOKUP(A939,[1]Sheet1!$A$1:$F$65536,6,FALSE)</f>
        <v>1.5</v>
      </c>
      <c r="G939" s="108">
        <f>VLOOKUP(A939,[1]Sheet1!$A$1:$G$65536,7,FALSE)</f>
        <v>2</v>
      </c>
      <c r="H939" s="109">
        <v>1.9599999999999999E-2</v>
      </c>
      <c r="I939" s="110">
        <f>VLOOKUP(A939,[1]Sheet1!$A$1:$I$65536,9,FALSE)</f>
        <v>0.28999999999999998</v>
      </c>
      <c r="J939" s="104">
        <f>VLOOKUP(A939,[1]Sheet1!$A$1:$J$65536,10,FALSE)</f>
        <v>0.27</v>
      </c>
      <c r="K939" s="104">
        <f>VLOOKUP(A939,[1]Sheet1!$A$1:$K$65536,11,FALSE)</f>
        <v>0.25</v>
      </c>
    </row>
    <row r="940" spans="1:11" ht="12.75">
      <c r="A940" s="104" t="s">
        <v>3048</v>
      </c>
      <c r="B940" s="104" t="s">
        <v>3049</v>
      </c>
      <c r="C940" s="105" t="s">
        <v>3050</v>
      </c>
      <c r="D940" s="106">
        <v>2</v>
      </c>
      <c r="E940" s="107">
        <v>1025.08</v>
      </c>
      <c r="F940" s="107">
        <f>VLOOKUP(A940,[1]Sheet1!$A$1:$F$65536,6,FALSE)</f>
        <v>1.5</v>
      </c>
      <c r="G940" s="108">
        <f>VLOOKUP(A940,[1]Sheet1!$A$1:$G$65536,7,FALSE)</f>
        <v>2</v>
      </c>
      <c r="H940" s="109">
        <v>1.0200000000000001E-2</v>
      </c>
      <c r="I940" s="110">
        <f>VLOOKUP(A940,[1]Sheet1!$A$1:$I$65536,9,FALSE)</f>
        <v>0.28000000000000003</v>
      </c>
      <c r="J940" s="104">
        <f>VLOOKUP(A940,[1]Sheet1!$A$1:$J$65536,10,FALSE)</f>
        <v>0.28999999999999998</v>
      </c>
      <c r="K940" s="104">
        <f>VLOOKUP(A940,[1]Sheet1!$A$1:$K$65536,11,FALSE)</f>
        <v>0.25</v>
      </c>
    </row>
    <row r="941" spans="1:11" ht="12.75">
      <c r="A941" s="104" t="s">
        <v>3051</v>
      </c>
      <c r="B941" s="104" t="s">
        <v>3052</v>
      </c>
      <c r="C941" s="105" t="s">
        <v>3053</v>
      </c>
      <c r="D941" s="106">
        <v>1</v>
      </c>
      <c r="E941" s="107">
        <v>1331.34</v>
      </c>
      <c r="F941" s="107">
        <f>VLOOKUP(A941,[1]Sheet1!$A$1:$F$65536,6,FALSE)</f>
        <v>2</v>
      </c>
      <c r="G941" s="108">
        <f>VLOOKUP(A941,[1]Sheet1!$A$1:$G$65536,7,FALSE)</f>
        <v>2.5</v>
      </c>
      <c r="H941" s="109">
        <v>2.0299999999999999E-2</v>
      </c>
      <c r="I941" s="110">
        <f>VLOOKUP(A941,[1]Sheet1!$A$1:$I$65536,9,FALSE)</f>
        <v>0.28000000000000003</v>
      </c>
      <c r="J941" s="104">
        <f>VLOOKUP(A941,[1]Sheet1!$A$1:$J$65536,10,FALSE)</f>
        <v>0.28999999999999998</v>
      </c>
      <c r="K941" s="104">
        <f>VLOOKUP(A941,[1]Sheet1!$A$1:$K$65536,11,FALSE)</f>
        <v>0.25</v>
      </c>
    </row>
    <row r="942" spans="1:11" ht="12.75">
      <c r="A942" s="104" t="s">
        <v>3054</v>
      </c>
      <c r="B942" s="104" t="s">
        <v>3055</v>
      </c>
      <c r="C942" s="105" t="s">
        <v>3056</v>
      </c>
      <c r="D942" s="106">
        <v>1</v>
      </c>
      <c r="E942" s="107">
        <v>2087.7600000000002</v>
      </c>
      <c r="F942" s="107">
        <f>VLOOKUP(A942,[1]Sheet1!$A$1:$F$65536,6,FALSE)</f>
        <v>1.5</v>
      </c>
      <c r="G942" s="108">
        <f>VLOOKUP(A942,[1]Sheet1!$A$1:$G$65536,7,FALSE)</f>
        <v>2</v>
      </c>
      <c r="H942" s="109">
        <v>1.9599999999999999E-2</v>
      </c>
      <c r="I942" s="110">
        <f>VLOOKUP(A942,[1]Sheet1!$A$1:$I$65536,9,FALSE)</f>
        <v>0.28999999999999998</v>
      </c>
      <c r="J942" s="104">
        <f>VLOOKUP(A942,[1]Sheet1!$A$1:$J$65536,10,FALSE)</f>
        <v>0.27</v>
      </c>
      <c r="K942" s="104">
        <f>VLOOKUP(A942,[1]Sheet1!$A$1:$K$65536,11,FALSE)</f>
        <v>0.25</v>
      </c>
    </row>
    <row r="943" spans="1:11" ht="12.75">
      <c r="A943" s="104" t="s">
        <v>3057</v>
      </c>
      <c r="B943" s="104" t="s">
        <v>3058</v>
      </c>
      <c r="C943" s="105" t="s">
        <v>3059</v>
      </c>
      <c r="D943" s="106">
        <v>3</v>
      </c>
      <c r="E943" s="107">
        <v>5936.61</v>
      </c>
      <c r="F943" s="107">
        <f>VLOOKUP(A943,[1]Sheet1!$A$1:$F$65536,6,FALSE)</f>
        <v>2.2000000000000002</v>
      </c>
      <c r="G943" s="108">
        <f>VLOOKUP(A943,[1]Sheet1!$A$1:$G$65536,7,FALSE)</f>
        <v>2.7</v>
      </c>
      <c r="H943" s="109">
        <v>2.3599999999999999E-2</v>
      </c>
      <c r="I943" s="110">
        <f>VLOOKUP(A943,[1]Sheet1!$A$1:$I$65536,9,FALSE)</f>
        <v>0.61</v>
      </c>
      <c r="J943" s="104">
        <f>VLOOKUP(A943,[1]Sheet1!$A$1:$J$65536,10,FALSE)</f>
        <v>0.43</v>
      </c>
      <c r="K943" s="104">
        <f>VLOOKUP(A943,[1]Sheet1!$A$1:$K$65536,11,FALSE)</f>
        <v>0.27</v>
      </c>
    </row>
    <row r="944" spans="1:11" ht="12.75">
      <c r="A944" s="104" t="s">
        <v>3060</v>
      </c>
      <c r="B944" s="104" t="s">
        <v>3061</v>
      </c>
      <c r="C944" s="105" t="s">
        <v>3062</v>
      </c>
      <c r="D944" s="106">
        <v>1</v>
      </c>
      <c r="E944" s="107">
        <v>4141.59</v>
      </c>
      <c r="F944" s="107">
        <f>VLOOKUP(A944,[1]Sheet1!$A$1:$F$65536,6,FALSE)</f>
        <v>1.7</v>
      </c>
      <c r="G944" s="108">
        <f>VLOOKUP(A944,[1]Sheet1!$A$1:$G$65536,7,FALSE)</f>
        <v>2.2000000000000002</v>
      </c>
      <c r="H944" s="109">
        <v>1.9599999999999999E-2</v>
      </c>
      <c r="I944" s="110">
        <f>VLOOKUP(A944,[1]Sheet1!$A$1:$I$65536,9,FALSE)</f>
        <v>0.28999999999999998</v>
      </c>
      <c r="J944" s="104">
        <f>VLOOKUP(A944,[1]Sheet1!$A$1:$J$65536,10,FALSE)</f>
        <v>0.27</v>
      </c>
      <c r="K944" s="104">
        <f>VLOOKUP(A944,[1]Sheet1!$A$1:$K$65536,11,FALSE)</f>
        <v>0.25</v>
      </c>
    </row>
    <row r="945" spans="1:11" ht="12.75">
      <c r="A945" s="104" t="s">
        <v>3063</v>
      </c>
      <c r="B945" s="104" t="s">
        <v>3064</v>
      </c>
      <c r="C945" s="105" t="s">
        <v>3065</v>
      </c>
      <c r="D945" s="106">
        <v>1</v>
      </c>
      <c r="E945" s="107">
        <v>1446.1</v>
      </c>
      <c r="F945" s="107">
        <f>VLOOKUP(A945,[1]Sheet1!$A$1:$F$65536,6,FALSE)</f>
        <v>2</v>
      </c>
      <c r="G945" s="108">
        <f>VLOOKUP(A945,[1]Sheet1!$A$1:$G$65536,7,FALSE)</f>
        <v>2.5</v>
      </c>
      <c r="H945" s="109">
        <v>2.0299999999999999E-2</v>
      </c>
      <c r="I945" s="110">
        <f>VLOOKUP(A945,[1]Sheet1!$A$1:$I$65536,9,FALSE)</f>
        <v>0.28000000000000003</v>
      </c>
      <c r="J945" s="104">
        <f>VLOOKUP(A945,[1]Sheet1!$A$1:$J$65536,10,FALSE)</f>
        <v>0.28999999999999998</v>
      </c>
      <c r="K945" s="104">
        <f>VLOOKUP(A945,[1]Sheet1!$A$1:$K$65536,11,FALSE)</f>
        <v>0.25</v>
      </c>
    </row>
    <row r="946" spans="1:11" ht="12.75">
      <c r="A946" s="104" t="s">
        <v>3066</v>
      </c>
      <c r="B946" s="104" t="s">
        <v>3067</v>
      </c>
      <c r="C946" s="105" t="s">
        <v>3068</v>
      </c>
      <c r="D946" s="106">
        <v>1</v>
      </c>
      <c r="E946" s="107">
        <v>2152.64</v>
      </c>
      <c r="F946" s="107">
        <f>VLOOKUP(A946,[1]Sheet1!$A$1:$F$65536,6,FALSE)</f>
        <v>2</v>
      </c>
      <c r="G946" s="108">
        <f>VLOOKUP(A946,[1]Sheet1!$A$1:$G$65536,7,FALSE)</f>
        <v>2.5</v>
      </c>
      <c r="H946" s="109">
        <v>1.9599999999999999E-2</v>
      </c>
      <c r="I946" s="110">
        <f>VLOOKUP(A946,[1]Sheet1!$A$1:$I$65536,9,FALSE)</f>
        <v>0.28999999999999998</v>
      </c>
      <c r="J946" s="104">
        <f>VLOOKUP(A946,[1]Sheet1!$A$1:$J$65536,10,FALSE)</f>
        <v>0.27</v>
      </c>
      <c r="K946" s="104">
        <f>VLOOKUP(A946,[1]Sheet1!$A$1:$K$65536,11,FALSE)</f>
        <v>0.25</v>
      </c>
    </row>
    <row r="947" spans="1:11" ht="12.75">
      <c r="A947" s="104" t="s">
        <v>3069</v>
      </c>
      <c r="B947" s="104" t="s">
        <v>3070</v>
      </c>
      <c r="C947" s="105" t="s">
        <v>3071</v>
      </c>
      <c r="D947" s="106">
        <v>1</v>
      </c>
      <c r="E947" s="107">
        <v>4272.2299999999996</v>
      </c>
      <c r="F947" s="107">
        <f>VLOOKUP(A947,[1]Sheet1!$A$1:$F$65536,6,FALSE)</f>
        <v>2.2000000000000002</v>
      </c>
      <c r="G947" s="108">
        <f>VLOOKUP(A947,[1]Sheet1!$A$1:$G$65536,7,FALSE)</f>
        <v>2.7</v>
      </c>
      <c r="H947" s="113">
        <v>0</v>
      </c>
      <c r="I947" s="110">
        <f>VLOOKUP(A947,[1]Sheet1!$A$1:$I$65536,9,FALSE)</f>
        <v>0.28999999999999998</v>
      </c>
      <c r="J947" s="104">
        <f>VLOOKUP(A947,[1]Sheet1!$A$1:$J$65536,10,FALSE)</f>
        <v>0.27</v>
      </c>
      <c r="K947" s="104">
        <f>VLOOKUP(A947,[1]Sheet1!$A$1:$K$65536,11,FALSE)</f>
        <v>0.25</v>
      </c>
    </row>
    <row r="948" spans="1:11" ht="12.75">
      <c r="A948" s="104" t="s">
        <v>3072</v>
      </c>
      <c r="B948" s="104" t="s">
        <v>3073</v>
      </c>
      <c r="C948" s="105" t="s">
        <v>3074</v>
      </c>
      <c r="D948" s="106">
        <v>2</v>
      </c>
      <c r="E948" s="107">
        <v>1233.72</v>
      </c>
      <c r="F948" s="107">
        <f>VLOOKUP(A948,[1]Sheet1!$A$1:$F$65536,6,FALSE)</f>
        <v>2.5</v>
      </c>
      <c r="G948" s="108">
        <f>VLOOKUP(A948,[1]Sheet1!$A$1:$G$65536,7,FALSE)</f>
        <v>3</v>
      </c>
      <c r="H948" s="109">
        <v>1.0200000000000001E-2</v>
      </c>
      <c r="I948" s="110">
        <f>VLOOKUP(A948,[1]Sheet1!$A$1:$I$65536,9,FALSE)</f>
        <v>0.28000000000000003</v>
      </c>
      <c r="J948" s="104">
        <f>VLOOKUP(A948,[1]Sheet1!$A$1:$J$65536,10,FALSE)</f>
        <v>0.28999999999999998</v>
      </c>
      <c r="K948" s="104">
        <f>VLOOKUP(A948,[1]Sheet1!$A$1:$K$65536,11,FALSE)</f>
        <v>0.25</v>
      </c>
    </row>
    <row r="949" spans="1:11" ht="12.75">
      <c r="A949" s="104" t="s">
        <v>3075</v>
      </c>
      <c r="B949" s="104" t="s">
        <v>3076</v>
      </c>
      <c r="C949" s="105" t="s">
        <v>3077</v>
      </c>
      <c r="D949" s="106">
        <v>2</v>
      </c>
      <c r="E949" s="107">
        <v>2054.34</v>
      </c>
      <c r="F949" s="107">
        <f>VLOOKUP(A949,[1]Sheet1!$A$1:$F$65536,6,FALSE)</f>
        <v>2</v>
      </c>
      <c r="G949" s="108">
        <f>VLOOKUP(A949,[1]Sheet1!$A$1:$G$65536,7,FALSE)</f>
        <v>2.2999999999999998</v>
      </c>
      <c r="H949" s="109">
        <v>9.7999999999999997E-3</v>
      </c>
      <c r="I949" s="110">
        <f>VLOOKUP(A949,[1]Sheet1!$A$1:$I$65536,9,FALSE)</f>
        <v>0.28999999999999998</v>
      </c>
      <c r="J949" s="104">
        <f>VLOOKUP(A949,[1]Sheet1!$A$1:$J$65536,10,FALSE)</f>
        <v>0.27</v>
      </c>
      <c r="K949" s="104">
        <f>VLOOKUP(A949,[1]Sheet1!$A$1:$K$65536,11,FALSE)</f>
        <v>0.25</v>
      </c>
    </row>
    <row r="950" spans="1:11" ht="12.75">
      <c r="A950" s="104" t="s">
        <v>3078</v>
      </c>
      <c r="B950" s="104" t="s">
        <v>3079</v>
      </c>
      <c r="C950" s="105" t="s">
        <v>3080</v>
      </c>
      <c r="D950" s="106">
        <v>2</v>
      </c>
      <c r="E950" s="107">
        <v>2141.61</v>
      </c>
      <c r="F950" s="107">
        <f>VLOOKUP(A950,[1]Sheet1!$A$1:$F$65536,6,FALSE)</f>
        <v>2</v>
      </c>
      <c r="G950" s="108">
        <f>VLOOKUP(A950,[1]Sheet1!$A$1:$G$65536,7,FALSE)</f>
        <v>2.2999999999999998</v>
      </c>
      <c r="H950" s="109">
        <v>9.7999999999999997E-3</v>
      </c>
      <c r="I950" s="110">
        <f>VLOOKUP(A950,[1]Sheet1!$A$1:$I$65536,9,FALSE)</f>
        <v>0.28999999999999998</v>
      </c>
      <c r="J950" s="104">
        <f>VLOOKUP(A950,[1]Sheet1!$A$1:$J$65536,10,FALSE)</f>
        <v>0.27</v>
      </c>
      <c r="K950" s="104">
        <f>VLOOKUP(A950,[1]Sheet1!$A$1:$K$65536,11,FALSE)</f>
        <v>0.25</v>
      </c>
    </row>
    <row r="951" spans="1:11" ht="12.75">
      <c r="A951" s="104" t="s">
        <v>3081</v>
      </c>
      <c r="B951" s="104" t="s">
        <v>3082</v>
      </c>
      <c r="C951" s="105" t="s">
        <v>3083</v>
      </c>
      <c r="D951" s="106">
        <v>4</v>
      </c>
      <c r="E951" s="107">
        <v>5943.07</v>
      </c>
      <c r="F951" s="107">
        <f>VLOOKUP(A951,[1]Sheet1!$A$1:$F$65536,6,FALSE)</f>
        <v>3</v>
      </c>
      <c r="G951" s="108">
        <f>VLOOKUP(A951,[1]Sheet1!$A$1:$G$65536,7,FALSE)</f>
        <v>3.5</v>
      </c>
      <c r="H951" s="109">
        <v>1.77E-2</v>
      </c>
      <c r="I951" s="110">
        <f>VLOOKUP(A951,[1]Sheet1!$A$1:$I$65536,9,FALSE)</f>
        <v>0.61</v>
      </c>
      <c r="J951" s="104">
        <f>VLOOKUP(A951,[1]Sheet1!$A$1:$J$65536,10,FALSE)</f>
        <v>0.43</v>
      </c>
      <c r="K951" s="104">
        <f>VLOOKUP(A951,[1]Sheet1!$A$1:$K$65536,11,FALSE)</f>
        <v>0.27</v>
      </c>
    </row>
    <row r="952" spans="1:11" ht="12.75">
      <c r="A952" s="104" t="s">
        <v>3084</v>
      </c>
      <c r="B952" s="104" t="s">
        <v>3085</v>
      </c>
      <c r="C952" s="105" t="s">
        <v>3086</v>
      </c>
      <c r="D952" s="106">
        <v>2</v>
      </c>
      <c r="E952" s="107">
        <v>1299.92</v>
      </c>
      <c r="F952" s="107">
        <f>VLOOKUP(A952,[1]Sheet1!$A$1:$F$65536,6,FALSE)</f>
        <v>2.5</v>
      </c>
      <c r="G952" s="108">
        <f>VLOOKUP(A952,[1]Sheet1!$A$1:$G$65536,7,FALSE)</f>
        <v>3</v>
      </c>
      <c r="H952" s="109">
        <v>1.0200000000000001E-2</v>
      </c>
      <c r="I952" s="110">
        <f>VLOOKUP(A952,[1]Sheet1!$A$1:$I$65536,9,FALSE)</f>
        <v>0.28000000000000003</v>
      </c>
      <c r="J952" s="104">
        <f>VLOOKUP(A952,[1]Sheet1!$A$1:$J$65536,10,FALSE)</f>
        <v>0.28999999999999998</v>
      </c>
      <c r="K952" s="104">
        <f>VLOOKUP(A952,[1]Sheet1!$A$1:$K$65536,11,FALSE)</f>
        <v>0.25</v>
      </c>
    </row>
    <row r="953" spans="1:11" ht="12.75">
      <c r="A953" s="104" t="s">
        <v>3087</v>
      </c>
      <c r="B953" s="104" t="s">
        <v>3088</v>
      </c>
      <c r="C953" s="105" t="s">
        <v>3089</v>
      </c>
      <c r="D953" s="106">
        <v>2</v>
      </c>
      <c r="E953" s="107">
        <v>1312.08</v>
      </c>
      <c r="F953" s="107">
        <f>VLOOKUP(A953,[1]Sheet1!$A$1:$F$65536,6,FALSE)</f>
        <v>2.5</v>
      </c>
      <c r="G953" s="108">
        <f>VLOOKUP(A953,[1]Sheet1!$A$1:$G$65536,7,FALSE)</f>
        <v>3</v>
      </c>
      <c r="H953" s="109">
        <v>1.0200000000000001E-2</v>
      </c>
      <c r="I953" s="110">
        <f>VLOOKUP(A953,[1]Sheet1!$A$1:$I$65536,9,FALSE)</f>
        <v>0.28000000000000003</v>
      </c>
      <c r="J953" s="104">
        <f>VLOOKUP(A953,[1]Sheet1!$A$1:$J$65536,10,FALSE)</f>
        <v>0.28999999999999998</v>
      </c>
      <c r="K953" s="104">
        <f>VLOOKUP(A953,[1]Sheet1!$A$1:$K$65536,11,FALSE)</f>
        <v>0.25</v>
      </c>
    </row>
    <row r="954" spans="1:11" ht="12.75">
      <c r="A954" s="104" t="s">
        <v>3090</v>
      </c>
      <c r="B954" s="104" t="s">
        <v>3091</v>
      </c>
      <c r="C954" s="105" t="s">
        <v>3092</v>
      </c>
      <c r="D954" s="106">
        <v>1</v>
      </c>
      <c r="E954" s="107">
        <v>2094.11</v>
      </c>
      <c r="F954" s="107">
        <f>VLOOKUP(A954,[1]Sheet1!$A$1:$F$65536,6,FALSE)</f>
        <v>2</v>
      </c>
      <c r="G954" s="108">
        <f>VLOOKUP(A954,[1]Sheet1!$A$1:$G$65536,7,FALSE)</f>
        <v>2.5</v>
      </c>
      <c r="H954" s="109">
        <v>1.9599999999999999E-2</v>
      </c>
      <c r="I954" s="110">
        <f>VLOOKUP(A954,[1]Sheet1!$A$1:$I$65536,9,FALSE)</f>
        <v>0.28999999999999998</v>
      </c>
      <c r="J954" s="104">
        <f>VLOOKUP(A954,[1]Sheet1!$A$1:$J$65536,10,FALSE)</f>
        <v>0.27</v>
      </c>
      <c r="K954" s="104">
        <f>VLOOKUP(A954,[1]Sheet1!$A$1:$K$65536,11,FALSE)</f>
        <v>0.25</v>
      </c>
    </row>
    <row r="955" spans="1:11" ht="12.75">
      <c r="A955" s="104" t="s">
        <v>3093</v>
      </c>
      <c r="B955" s="104" t="s">
        <v>3094</v>
      </c>
      <c r="C955" s="105" t="s">
        <v>3095</v>
      </c>
      <c r="D955" s="106">
        <v>4</v>
      </c>
      <c r="E955" s="107">
        <v>5983.62</v>
      </c>
      <c r="F955" s="107">
        <f>VLOOKUP(A955,[1]Sheet1!$A$1:$F$65536,6,FALSE)</f>
        <v>3.5</v>
      </c>
      <c r="G955" s="108">
        <f>VLOOKUP(A955,[1]Sheet1!$A$1:$G$65536,7,FALSE)</f>
        <v>4</v>
      </c>
      <c r="H955" s="109">
        <v>1.77E-2</v>
      </c>
      <c r="I955" s="110">
        <f>VLOOKUP(A955,[1]Sheet1!$A$1:$I$65536,9,FALSE)</f>
        <v>0.61</v>
      </c>
      <c r="J955" s="104">
        <f>VLOOKUP(A955,[1]Sheet1!$A$1:$J$65536,10,FALSE)</f>
        <v>0.43</v>
      </c>
      <c r="K955" s="104">
        <f>VLOOKUP(A955,[1]Sheet1!$A$1:$K$65536,11,FALSE)</f>
        <v>0.27</v>
      </c>
    </row>
    <row r="956" spans="1:11" ht="25.5">
      <c r="A956" s="104" t="s">
        <v>3096</v>
      </c>
      <c r="B956" s="104" t="s">
        <v>3097</v>
      </c>
      <c r="C956" s="105" t="s">
        <v>3098</v>
      </c>
      <c r="D956" s="106">
        <v>4</v>
      </c>
      <c r="E956" s="107">
        <v>6100.73</v>
      </c>
      <c r="F956" s="107">
        <f>VLOOKUP(A956,[1]Sheet1!$A$1:$F$65536,6,FALSE)</f>
        <v>3.5</v>
      </c>
      <c r="G956" s="108">
        <f>VLOOKUP(A956,[1]Sheet1!$A$1:$G$65536,7,FALSE)</f>
        <v>4</v>
      </c>
      <c r="H956" s="109">
        <v>1.77E-2</v>
      </c>
      <c r="I956" s="110">
        <f>VLOOKUP(A956,[1]Sheet1!$A$1:$I$65536,9,FALSE)</f>
        <v>0.61</v>
      </c>
      <c r="J956" s="104">
        <f>VLOOKUP(A956,[1]Sheet1!$A$1:$J$65536,10,FALSE)</f>
        <v>0.43</v>
      </c>
      <c r="K956" s="104">
        <f>VLOOKUP(A956,[1]Sheet1!$A$1:$K$65536,11,FALSE)</f>
        <v>0.27</v>
      </c>
    </row>
    <row r="957" spans="1:11" ht="12.75">
      <c r="A957" s="104" t="s">
        <v>3099</v>
      </c>
      <c r="B957" s="104" t="s">
        <v>3100</v>
      </c>
      <c r="C957" s="105" t="s">
        <v>3101</v>
      </c>
      <c r="D957" s="106">
        <v>1</v>
      </c>
      <c r="E957" s="107">
        <v>2208.9899999999998</v>
      </c>
      <c r="F957" s="107">
        <f>VLOOKUP(A957,[1]Sheet1!$A$1:$F$65536,6,FALSE)</f>
        <v>2</v>
      </c>
      <c r="G957" s="108">
        <f>VLOOKUP(A957,[1]Sheet1!$A$1:$G$65536,7,FALSE)</f>
        <v>2.5</v>
      </c>
      <c r="H957" s="109">
        <v>1.9599999999999999E-2</v>
      </c>
      <c r="I957" s="110">
        <f>VLOOKUP(A957,[1]Sheet1!$A$1:$I$65536,9,FALSE)</f>
        <v>0.28999999999999998</v>
      </c>
      <c r="J957" s="104">
        <f>VLOOKUP(A957,[1]Sheet1!$A$1:$J$65536,10,FALSE)</f>
        <v>0.27</v>
      </c>
      <c r="K957" s="104">
        <f>VLOOKUP(A957,[1]Sheet1!$A$1:$K$65536,11,FALSE)</f>
        <v>0.25</v>
      </c>
    </row>
    <row r="958" spans="1:11" ht="12.75">
      <c r="A958" s="104" t="s">
        <v>3102</v>
      </c>
      <c r="B958" s="104" t="s">
        <v>3103</v>
      </c>
      <c r="C958" s="105" t="s">
        <v>3104</v>
      </c>
      <c r="D958" s="106">
        <v>1</v>
      </c>
      <c r="E958" s="107">
        <v>4094.01</v>
      </c>
      <c r="F958" s="107">
        <f>VLOOKUP(A958,[1]Sheet1!$A$1:$F$65536,6,FALSE)</f>
        <v>2</v>
      </c>
      <c r="G958" s="108">
        <f>VLOOKUP(A958,[1]Sheet1!$A$1:$G$65536,7,FALSE)</f>
        <v>2.5</v>
      </c>
      <c r="H958" s="109">
        <v>1.9599999999999999E-2</v>
      </c>
      <c r="I958" s="110">
        <f>VLOOKUP(A958,[1]Sheet1!$A$1:$I$65536,9,FALSE)</f>
        <v>0.28999999999999998</v>
      </c>
      <c r="J958" s="104">
        <f>VLOOKUP(A958,[1]Sheet1!$A$1:$J$65536,10,FALSE)</f>
        <v>0.27</v>
      </c>
      <c r="K958" s="104">
        <f>VLOOKUP(A958,[1]Sheet1!$A$1:$K$65536,11,FALSE)</f>
        <v>0.25</v>
      </c>
    </row>
    <row r="959" spans="1:11" ht="12.75">
      <c r="A959" s="104" t="s">
        <v>3105</v>
      </c>
      <c r="B959" s="104" t="s">
        <v>3106</v>
      </c>
      <c r="C959" s="105" t="s">
        <v>3107</v>
      </c>
      <c r="D959" s="106">
        <v>2</v>
      </c>
      <c r="E959" s="107">
        <v>1418.34</v>
      </c>
      <c r="F959" s="107">
        <f>VLOOKUP(A959,[1]Sheet1!$A$1:$F$65536,6,FALSE)</f>
        <v>2.5</v>
      </c>
      <c r="G959" s="108">
        <f>VLOOKUP(A959,[1]Sheet1!$A$1:$G$65536,7,FALSE)</f>
        <v>3</v>
      </c>
      <c r="H959" s="109">
        <v>1.0200000000000001E-2</v>
      </c>
      <c r="I959" s="110">
        <f>VLOOKUP(A959,[1]Sheet1!$A$1:$I$65536,9,FALSE)</f>
        <v>0.28000000000000003</v>
      </c>
      <c r="J959" s="104">
        <f>VLOOKUP(A959,[1]Sheet1!$A$1:$J$65536,10,FALSE)</f>
        <v>0.28999999999999998</v>
      </c>
      <c r="K959" s="104">
        <f>VLOOKUP(A959,[1]Sheet1!$A$1:$K$65536,11,FALSE)</f>
        <v>0.25</v>
      </c>
    </row>
    <row r="960" spans="1:11" ht="12.75">
      <c r="A960" s="104" t="s">
        <v>3108</v>
      </c>
      <c r="B960" s="104" t="s">
        <v>3109</v>
      </c>
      <c r="C960" s="105" t="s">
        <v>3110</v>
      </c>
      <c r="D960" s="106">
        <v>1</v>
      </c>
      <c r="E960" s="107">
        <v>1545.16</v>
      </c>
      <c r="F960" s="107">
        <f>VLOOKUP(A960,[1]Sheet1!$A$1:$F$65536,6,FALSE)</f>
        <v>2.5</v>
      </c>
      <c r="G960" s="108">
        <f>VLOOKUP(A960,[1]Sheet1!$A$1:$G$65536,7,FALSE)</f>
        <v>3</v>
      </c>
      <c r="H960" s="109">
        <v>2.0299999999999999E-2</v>
      </c>
      <c r="I960" s="110">
        <f>VLOOKUP(A960,[1]Sheet1!$A$1:$I$65536,9,FALSE)</f>
        <v>0.28000000000000003</v>
      </c>
      <c r="J960" s="104">
        <f>VLOOKUP(A960,[1]Sheet1!$A$1:$J$65536,10,FALSE)</f>
        <v>0.28999999999999998</v>
      </c>
      <c r="K960" s="104">
        <f>VLOOKUP(A960,[1]Sheet1!$A$1:$K$65536,11,FALSE)</f>
        <v>0.25</v>
      </c>
    </row>
    <row r="961" spans="1:11" ht="12.75">
      <c r="A961" s="104" t="s">
        <v>3111</v>
      </c>
      <c r="B961" s="104" t="s">
        <v>3112</v>
      </c>
      <c r="C961" s="105" t="s">
        <v>3113</v>
      </c>
      <c r="D961" s="106">
        <v>1</v>
      </c>
      <c r="E961" s="107">
        <v>2221.4</v>
      </c>
      <c r="F961" s="107">
        <f>VLOOKUP(A961,[1]Sheet1!$A$1:$F$65536,6,FALSE)</f>
        <v>2.5</v>
      </c>
      <c r="G961" s="108">
        <f>VLOOKUP(A961,[1]Sheet1!$A$1:$G$65536,7,FALSE)</f>
        <v>3</v>
      </c>
      <c r="H961" s="109">
        <v>1.9599999999999999E-2</v>
      </c>
      <c r="I961" s="110">
        <f>VLOOKUP(A961,[1]Sheet1!$A$1:$I$65536,9,FALSE)</f>
        <v>0.28999999999999998</v>
      </c>
      <c r="J961" s="104">
        <f>VLOOKUP(A961,[1]Sheet1!$A$1:$J$65536,10,FALSE)</f>
        <v>0.27</v>
      </c>
      <c r="K961" s="104">
        <f>VLOOKUP(A961,[1]Sheet1!$A$1:$K$65536,11,FALSE)</f>
        <v>0.25</v>
      </c>
    </row>
    <row r="962" spans="1:11" ht="25.5">
      <c r="A962" s="104" t="s">
        <v>3114</v>
      </c>
      <c r="B962" s="104" t="s">
        <v>3115</v>
      </c>
      <c r="C962" s="105" t="s">
        <v>3116</v>
      </c>
      <c r="D962" s="106">
        <v>1</v>
      </c>
      <c r="E962" s="107">
        <v>2664.94</v>
      </c>
      <c r="F962" s="107"/>
      <c r="G962" s="108"/>
      <c r="H962" s="109"/>
      <c r="I962" s="110"/>
      <c r="J962" s="104"/>
      <c r="K962" s="104"/>
    </row>
    <row r="963" spans="1:11" ht="12.75">
      <c r="A963" s="104" t="s">
        <v>3117</v>
      </c>
      <c r="B963" s="104" t="s">
        <v>3118</v>
      </c>
      <c r="C963" s="105" t="s">
        <v>3119</v>
      </c>
      <c r="D963" s="106">
        <v>3</v>
      </c>
      <c r="E963" s="107">
        <v>6113.39</v>
      </c>
      <c r="F963" s="107">
        <f>VLOOKUP(A963,[1]Sheet1!$A$1:$F$65536,6,FALSE)</f>
        <v>3.5</v>
      </c>
      <c r="G963" s="108">
        <f>VLOOKUP(A963,[1]Sheet1!$A$1:$G$65536,7,FALSE)</f>
        <v>4</v>
      </c>
      <c r="H963" s="109">
        <v>2.3599999999999999E-2</v>
      </c>
      <c r="I963" s="110">
        <f>VLOOKUP(A963,[1]Sheet1!$A$1:$I$65536,9,FALSE)</f>
        <v>0.61</v>
      </c>
      <c r="J963" s="104">
        <f>VLOOKUP(A963,[1]Sheet1!$A$1:$J$65536,10,FALSE)</f>
        <v>0.43</v>
      </c>
      <c r="K963" s="104">
        <f>VLOOKUP(A963,[1]Sheet1!$A$1:$K$65536,11,FALSE)</f>
        <v>0.27</v>
      </c>
    </row>
    <row r="964" spans="1:11" ht="25.5">
      <c r="A964" s="104" t="s">
        <v>3120</v>
      </c>
      <c r="B964" s="104" t="s">
        <v>3121</v>
      </c>
      <c r="C964" s="105" t="s">
        <v>3122</v>
      </c>
      <c r="D964" s="106">
        <v>3</v>
      </c>
      <c r="E964" s="107">
        <v>6341.02</v>
      </c>
      <c r="F964" s="107">
        <f>VLOOKUP(A964,[1]Sheet1!$A$1:$F$65536,6,FALSE)</f>
        <v>3.5</v>
      </c>
      <c r="G964" s="108">
        <f>VLOOKUP(A964,[1]Sheet1!$A$1:$G$65536,7,FALSE)</f>
        <v>4</v>
      </c>
      <c r="H964" s="109">
        <v>2.3599999999999999E-2</v>
      </c>
      <c r="I964" s="110">
        <f>VLOOKUP(A964,[1]Sheet1!$A$1:$I$65536,9,FALSE)</f>
        <v>0.61</v>
      </c>
      <c r="J964" s="104">
        <f>VLOOKUP(A964,[1]Sheet1!$A$1:$J$65536,10,FALSE)</f>
        <v>0.43</v>
      </c>
      <c r="K964" s="104">
        <f>VLOOKUP(A964,[1]Sheet1!$A$1:$K$65536,11,FALSE)</f>
        <v>0.27</v>
      </c>
    </row>
    <row r="965" spans="1:11" ht="12.75">
      <c r="A965" s="104" t="s">
        <v>3123</v>
      </c>
      <c r="B965" s="104" t="s">
        <v>3124</v>
      </c>
      <c r="C965" s="105" t="s">
        <v>3125</v>
      </c>
      <c r="D965" s="106">
        <v>1</v>
      </c>
      <c r="E965" s="107">
        <v>2444.69</v>
      </c>
      <c r="F965" s="107">
        <f>VLOOKUP(A965,[1]Sheet1!$A$1:$F$65536,6,FALSE)</f>
        <v>2.5</v>
      </c>
      <c r="G965" s="108">
        <f>VLOOKUP(A965,[1]Sheet1!$A$1:$G$65536,7,FALSE)</f>
        <v>3</v>
      </c>
      <c r="H965" s="109">
        <v>1.9599999999999999E-2</v>
      </c>
      <c r="I965" s="110">
        <f>VLOOKUP(A965,[1]Sheet1!$A$1:$I$65536,9,FALSE)</f>
        <v>0.28999999999999998</v>
      </c>
      <c r="J965" s="104">
        <f>VLOOKUP(A965,[1]Sheet1!$A$1:$J$65536,10,FALSE)</f>
        <v>0.27</v>
      </c>
      <c r="K965" s="104">
        <f>VLOOKUP(A965,[1]Sheet1!$A$1:$K$65536,11,FALSE)</f>
        <v>0.25</v>
      </c>
    </row>
    <row r="966" spans="1:11" ht="12.75">
      <c r="A966" s="104" t="s">
        <v>3126</v>
      </c>
      <c r="B966" s="104" t="s">
        <v>3127</v>
      </c>
      <c r="C966" s="105" t="s">
        <v>3128</v>
      </c>
      <c r="D966" s="106">
        <v>1</v>
      </c>
      <c r="E966" s="107">
        <v>4262.99</v>
      </c>
      <c r="F966" s="107">
        <f>VLOOKUP(A966,[1]Sheet1!$A$1:$F$65536,6,FALSE)</f>
        <v>2.5</v>
      </c>
      <c r="G966" s="108">
        <f>VLOOKUP(A966,[1]Sheet1!$A$1:$G$65536,7,FALSE)</f>
        <v>3</v>
      </c>
      <c r="H966" s="109">
        <v>1.9599999999999999E-2</v>
      </c>
      <c r="I966" s="110">
        <f>VLOOKUP(A966,[1]Sheet1!$A$1:$I$65536,9,FALSE)</f>
        <v>0.28999999999999998</v>
      </c>
      <c r="J966" s="104">
        <f>VLOOKUP(A966,[1]Sheet1!$A$1:$J$65536,10,FALSE)</f>
        <v>0.27</v>
      </c>
      <c r="K966" s="104">
        <f>VLOOKUP(A966,[1]Sheet1!$A$1:$K$65536,11,FALSE)</f>
        <v>0.25</v>
      </c>
    </row>
    <row r="967" spans="1:11" ht="12.75">
      <c r="A967" s="104" t="s">
        <v>3129</v>
      </c>
      <c r="B967" s="104" t="s">
        <v>3130</v>
      </c>
      <c r="C967" s="105" t="s">
        <v>3131</v>
      </c>
      <c r="D967" s="106">
        <v>1</v>
      </c>
      <c r="E967" s="107">
        <v>1691.36</v>
      </c>
      <c r="F967" s="107">
        <f>VLOOKUP(A967,[1]Sheet1!$A$1:$F$65536,6,FALSE)</f>
        <v>2.5</v>
      </c>
      <c r="G967" s="108">
        <f>VLOOKUP(A967,[1]Sheet1!$A$1:$G$65536,7,FALSE)</f>
        <v>3</v>
      </c>
      <c r="H967" s="109">
        <v>2.0299999999999999E-2</v>
      </c>
      <c r="I967" s="110">
        <f>VLOOKUP(A967,[1]Sheet1!$A$1:$I$65536,9,FALSE)</f>
        <v>0.28000000000000003</v>
      </c>
      <c r="J967" s="104">
        <f>VLOOKUP(A967,[1]Sheet1!$A$1:$J$65536,10,FALSE)</f>
        <v>0.28999999999999998</v>
      </c>
      <c r="K967" s="104">
        <f>VLOOKUP(A967,[1]Sheet1!$A$1:$K$65536,11,FALSE)</f>
        <v>0.25</v>
      </c>
    </row>
    <row r="968" spans="1:11" ht="12.75">
      <c r="A968" s="104" t="s">
        <v>3132</v>
      </c>
      <c r="B968" s="104" t="s">
        <v>3133</v>
      </c>
      <c r="C968" s="105" t="s">
        <v>3134</v>
      </c>
      <c r="D968" s="106">
        <v>1</v>
      </c>
      <c r="E968" s="107">
        <v>2264.54</v>
      </c>
      <c r="F968" s="107">
        <f>VLOOKUP(A968,[1]Sheet1!$A$1:$F$65536,6,FALSE)</f>
        <v>2</v>
      </c>
      <c r="G968" s="108">
        <f>VLOOKUP(A968,[1]Sheet1!$A$1:$G$65536,7,FALSE)</f>
        <v>2.5</v>
      </c>
      <c r="H968" s="109">
        <v>1.9599999999999999E-2</v>
      </c>
      <c r="I968" s="110">
        <f>VLOOKUP(A968,[1]Sheet1!$A$1:$I$65536,9,FALSE)</f>
        <v>0.28999999999999998</v>
      </c>
      <c r="J968" s="104">
        <f>VLOOKUP(A968,[1]Sheet1!$A$1:$J$65536,10,FALSE)</f>
        <v>0.27</v>
      </c>
      <c r="K968" s="104">
        <f>VLOOKUP(A968,[1]Sheet1!$A$1:$K$65536,11,FALSE)</f>
        <v>0.25</v>
      </c>
    </row>
    <row r="969" spans="1:11" ht="12.75">
      <c r="A969" s="104" t="s">
        <v>3135</v>
      </c>
      <c r="B969" s="104" t="s">
        <v>3136</v>
      </c>
      <c r="C969" s="105" t="s">
        <v>3137</v>
      </c>
      <c r="D969" s="106">
        <v>3</v>
      </c>
      <c r="E969" s="107">
        <v>6113.39</v>
      </c>
      <c r="F969" s="107">
        <f>VLOOKUP(A969,[1]Sheet1!$A$1:$F$65536,6,FALSE)</f>
        <v>3.5</v>
      </c>
      <c r="G969" s="108">
        <f>VLOOKUP(A969,[1]Sheet1!$A$1:$G$65536,7,FALSE)</f>
        <v>4</v>
      </c>
      <c r="H969" s="109">
        <v>2.3599999999999999E-2</v>
      </c>
      <c r="I969" s="110">
        <f>VLOOKUP(A969,[1]Sheet1!$A$1:$I$65536,9,FALSE)</f>
        <v>0.61</v>
      </c>
      <c r="J969" s="104">
        <f>VLOOKUP(A969,[1]Sheet1!$A$1:$J$65536,10,FALSE)</f>
        <v>0.43</v>
      </c>
      <c r="K969" s="104">
        <f>VLOOKUP(A969,[1]Sheet1!$A$1:$K$65536,11,FALSE)</f>
        <v>0.27</v>
      </c>
    </row>
    <row r="970" spans="1:11" ht="12.75">
      <c r="A970" s="104" t="s">
        <v>3138</v>
      </c>
      <c r="B970" s="104" t="s">
        <v>3139</v>
      </c>
      <c r="C970" s="105" t="s">
        <v>3140</v>
      </c>
      <c r="D970" s="106">
        <v>1</v>
      </c>
      <c r="E970" s="107">
        <v>4375.67</v>
      </c>
      <c r="F970" s="107">
        <f>VLOOKUP(A970,[1]Sheet1!$A$1:$F$65536,6,FALSE)</f>
        <v>2</v>
      </c>
      <c r="G970" s="108">
        <f>VLOOKUP(A970,[1]Sheet1!$A$1:$G$65536,7,FALSE)</f>
        <v>2.5</v>
      </c>
      <c r="H970" s="109">
        <v>1.9599999999999999E-2</v>
      </c>
      <c r="I970" s="110">
        <f>VLOOKUP(A970,[1]Sheet1!$A$1:$I$65536,9,FALSE)</f>
        <v>0.28999999999999998</v>
      </c>
      <c r="J970" s="104">
        <f>VLOOKUP(A970,[1]Sheet1!$A$1:$J$65536,10,FALSE)</f>
        <v>0.27</v>
      </c>
      <c r="K970" s="104">
        <f>VLOOKUP(A970,[1]Sheet1!$A$1:$K$65536,11,FALSE)</f>
        <v>0.25</v>
      </c>
    </row>
    <row r="971" spans="1:11" ht="12.75">
      <c r="A971" s="104" t="s">
        <v>3141</v>
      </c>
      <c r="B971" s="104" t="s">
        <v>3142</v>
      </c>
      <c r="C971" s="105" t="s">
        <v>3143</v>
      </c>
      <c r="D971" s="106">
        <v>1</v>
      </c>
      <c r="E971" s="107">
        <v>2377.77</v>
      </c>
      <c r="F971" s="107">
        <f>VLOOKUP(A971,[1]Sheet1!$A$1:$F$65536,6,FALSE)</f>
        <v>2</v>
      </c>
      <c r="G971" s="108">
        <f>VLOOKUP(A971,[1]Sheet1!$A$1:$G$65536,7,FALSE)</f>
        <v>2.5</v>
      </c>
      <c r="H971" s="109">
        <v>1.9599999999999999E-2</v>
      </c>
      <c r="I971" s="110">
        <f>VLOOKUP(A971,[1]Sheet1!$A$1:$I$65536,9,FALSE)</f>
        <v>0.28999999999999998</v>
      </c>
      <c r="J971" s="104">
        <f>VLOOKUP(A971,[1]Sheet1!$A$1:$J$65536,10,FALSE)</f>
        <v>0.27</v>
      </c>
      <c r="K971" s="104">
        <f>VLOOKUP(A971,[1]Sheet1!$A$1:$K$65536,11,FALSE)</f>
        <v>0.25</v>
      </c>
    </row>
    <row r="972" spans="1:11" ht="12.75">
      <c r="A972" s="104" t="s">
        <v>3144</v>
      </c>
      <c r="B972" s="104" t="s">
        <v>3145</v>
      </c>
      <c r="C972" s="105" t="s">
        <v>3146</v>
      </c>
      <c r="D972" s="106">
        <v>1</v>
      </c>
      <c r="E972" s="107">
        <v>2747.94</v>
      </c>
      <c r="F972" s="107">
        <f>VLOOKUP(A972,[1]Sheet1!$A$1:$F$65536,6,FALSE)</f>
        <v>2</v>
      </c>
      <c r="G972" s="108">
        <f>VLOOKUP(A972,[1]Sheet1!$A$1:$G$65536,7,FALSE)</f>
        <v>2.5</v>
      </c>
      <c r="H972" s="109">
        <v>2.2700000000000001E-2</v>
      </c>
      <c r="I972" s="110">
        <f>VLOOKUP(A972,[1]Sheet1!$A$1:$I$65536,9,FALSE)</f>
        <v>0.28999999999999998</v>
      </c>
      <c r="J972" s="104">
        <f>VLOOKUP(A972,[1]Sheet1!$A$1:$J$65536,10,FALSE)</f>
        <v>0.28999999999999998</v>
      </c>
      <c r="K972" s="104">
        <f>VLOOKUP(A972,[1]Sheet1!$A$1:$K$65536,11,FALSE)</f>
        <v>0.27</v>
      </c>
    </row>
    <row r="973" spans="1:11" ht="12.75">
      <c r="A973" s="104" t="s">
        <v>3147</v>
      </c>
      <c r="B973" s="104" t="s">
        <v>3148</v>
      </c>
      <c r="C973" s="105" t="s">
        <v>3149</v>
      </c>
      <c r="D973" s="106">
        <v>1</v>
      </c>
      <c r="E973" s="107">
        <v>2762.99</v>
      </c>
      <c r="F973" s="107"/>
      <c r="G973" s="108"/>
      <c r="H973" s="109">
        <v>2.2700000000000001E-2</v>
      </c>
      <c r="I973" s="110"/>
      <c r="J973" s="104"/>
      <c r="K973" s="104"/>
    </row>
    <row r="974" spans="1:11" ht="12.75">
      <c r="A974" s="104" t="s">
        <v>3150</v>
      </c>
      <c r="B974" s="104" t="s">
        <v>3151</v>
      </c>
      <c r="C974" s="105" t="s">
        <v>3152</v>
      </c>
      <c r="D974" s="106">
        <v>2</v>
      </c>
      <c r="E974" s="107">
        <v>6596.79</v>
      </c>
      <c r="F974" s="107">
        <f>VLOOKUP(A974,[1]Sheet1!$A$1:$F$65536,6,FALSE)</f>
        <v>3.5</v>
      </c>
      <c r="G974" s="108">
        <f>VLOOKUP(A974,[1]Sheet1!$A$1:$G$65536,7,FALSE)</f>
        <v>4</v>
      </c>
      <c r="H974" s="109">
        <v>3.5400000000000001E-2</v>
      </c>
      <c r="I974" s="110">
        <f>VLOOKUP(A974,[1]Sheet1!$A$1:$I$65536,9,FALSE)</f>
        <v>0.61</v>
      </c>
      <c r="J974" s="104">
        <f>VLOOKUP(A974,[1]Sheet1!$A$1:$J$65536,10,FALSE)</f>
        <v>0.43</v>
      </c>
      <c r="K974" s="104">
        <f>VLOOKUP(A974,[1]Sheet1!$A$1:$K$65536,11,FALSE)</f>
        <v>0.27</v>
      </c>
    </row>
    <row r="975" spans="1:11" ht="12.75">
      <c r="A975" s="104" t="s">
        <v>3153</v>
      </c>
      <c r="B975" s="104" t="s">
        <v>3154</v>
      </c>
      <c r="C975" s="105" t="s">
        <v>3155</v>
      </c>
      <c r="D975" s="106">
        <v>1</v>
      </c>
      <c r="E975" s="107">
        <v>4483.6899999999996</v>
      </c>
      <c r="F975" s="107">
        <f>VLOOKUP(A975,[1]Sheet1!$A$1:$F$65536,6,FALSE)</f>
        <v>2</v>
      </c>
      <c r="G975" s="108">
        <f>VLOOKUP(A975,[1]Sheet1!$A$1:$G$65536,7,FALSE)</f>
        <v>2.5</v>
      </c>
      <c r="H975" s="109">
        <v>2.2700000000000001E-2</v>
      </c>
      <c r="I975" s="110">
        <f>VLOOKUP(A975,[1]Sheet1!$A$1:$I$65536,9,FALSE)</f>
        <v>0.28999999999999998</v>
      </c>
      <c r="J975" s="104">
        <f>VLOOKUP(A975,[1]Sheet1!$A$1:$J$65536,10,FALSE)</f>
        <v>0.28999999999999998</v>
      </c>
      <c r="K975" s="104">
        <f>VLOOKUP(A975,[1]Sheet1!$A$1:$K$65536,11,FALSE)</f>
        <v>0.27</v>
      </c>
    </row>
    <row r="976" spans="1:11" ht="12.75">
      <c r="A976" s="104" t="s">
        <v>3156</v>
      </c>
      <c r="B976" s="104" t="s">
        <v>3157</v>
      </c>
      <c r="C976" s="105" t="s">
        <v>3158</v>
      </c>
      <c r="D976" s="106">
        <v>1</v>
      </c>
      <c r="E976" s="107">
        <v>6428.73</v>
      </c>
      <c r="F976" s="107">
        <f>VLOOKUP(A976,[1]Sheet1!$A$1:$F$65536,6,FALSE)</f>
        <v>3.5</v>
      </c>
      <c r="G976" s="108">
        <f>VLOOKUP(A976,[1]Sheet1!$A$1:$G$65536,7,FALSE)</f>
        <v>4</v>
      </c>
      <c r="H976" s="109">
        <v>1.6400000000000001E-2</v>
      </c>
      <c r="I976" s="110">
        <f>VLOOKUP(A976,[1]Sheet1!$A$1:$I$65536,9,FALSE)</f>
        <v>0.28999999999999998</v>
      </c>
      <c r="J976" s="104">
        <f>VLOOKUP(A976,[1]Sheet1!$A$1:$J$65536,10,FALSE)</f>
        <v>0.19500000000000001</v>
      </c>
      <c r="K976" s="104">
        <f>VLOOKUP(A976,[1]Sheet1!$A$1:$K$65536,11,FALSE)</f>
        <v>0.28999999999999998</v>
      </c>
    </row>
    <row r="977" spans="1:11" ht="12.75">
      <c r="A977" s="104" t="s">
        <v>3159</v>
      </c>
      <c r="B977" s="104" t="s">
        <v>3160</v>
      </c>
      <c r="C977" s="105" t="s">
        <v>3161</v>
      </c>
      <c r="D977" s="106">
        <v>1</v>
      </c>
      <c r="E977" s="107">
        <v>1988.75</v>
      </c>
      <c r="F977" s="107">
        <f>VLOOKUP(A977,[1]Sheet1!$A$1:$F$65536,6,FALSE)</f>
        <v>1.95</v>
      </c>
      <c r="G977" s="108">
        <f>VLOOKUP(A977,[1]Sheet1!$A$1:$G$65536,7,FALSE)</f>
        <v>2.11</v>
      </c>
      <c r="H977" s="109">
        <v>1.01E-2</v>
      </c>
      <c r="I977" s="110">
        <f>VLOOKUP(A977,[1]Sheet1!$A$1:$I$65536,9,FALSE)</f>
        <v>0.23</v>
      </c>
      <c r="J977" s="104">
        <f>VLOOKUP(A977,[1]Sheet1!$A$1:$J$65536,10,FALSE)</f>
        <v>0.23</v>
      </c>
      <c r="K977" s="104">
        <f>VLOOKUP(A977,[1]Sheet1!$A$1:$K$65536,11,FALSE)</f>
        <v>0.19</v>
      </c>
    </row>
    <row r="978" spans="1:11" ht="12.75">
      <c r="A978" s="104" t="s">
        <v>3162</v>
      </c>
      <c r="B978" s="104" t="s">
        <v>3163</v>
      </c>
      <c r="C978" s="105" t="s">
        <v>3164</v>
      </c>
      <c r="D978" s="106">
        <v>1</v>
      </c>
      <c r="E978" s="107">
        <v>2638.45</v>
      </c>
      <c r="F978" s="107">
        <f>VLOOKUP(A978,[1]Sheet1!$A$1:$F$65536,6,FALSE)</f>
        <v>2.5</v>
      </c>
      <c r="G978" s="108">
        <f>VLOOKUP(A978,[1]Sheet1!$A$1:$G$65536,7,FALSE)</f>
        <v>3</v>
      </c>
      <c r="H978" s="109">
        <v>1.01E-2</v>
      </c>
      <c r="I978" s="110">
        <f>VLOOKUP(A978,[1]Sheet1!$A$1:$I$65536,9,FALSE)</f>
        <v>0.23</v>
      </c>
      <c r="J978" s="104">
        <f>VLOOKUP(A978,[1]Sheet1!$A$1:$J$65536,10,FALSE)</f>
        <v>0.23</v>
      </c>
      <c r="K978" s="104">
        <f>VLOOKUP(A978,[1]Sheet1!$A$1:$K$65536,11,FALSE)</f>
        <v>0.19</v>
      </c>
    </row>
    <row r="979" spans="1:11" ht="12.75">
      <c r="A979" s="104" t="s">
        <v>3165</v>
      </c>
      <c r="B979" s="104" t="s">
        <v>3166</v>
      </c>
      <c r="C979" s="105" t="s">
        <v>3167</v>
      </c>
      <c r="D979" s="106">
        <v>1</v>
      </c>
      <c r="E979" s="107">
        <v>4825.3900000000003</v>
      </c>
      <c r="F979" s="107">
        <f>VLOOKUP(A979,[1]Sheet1!$A$1:$F$65536,6,FALSE)</f>
        <v>2.5</v>
      </c>
      <c r="G979" s="108">
        <f>VLOOKUP(A979,[1]Sheet1!$A$1:$G$65536,7,FALSE)</f>
        <v>3</v>
      </c>
      <c r="H979" s="109">
        <v>1.01E-2</v>
      </c>
      <c r="I979" s="110">
        <f>VLOOKUP(A979,[1]Sheet1!$A$1:$I$65536,9,FALSE)</f>
        <v>0.23</v>
      </c>
      <c r="J979" s="104">
        <f>VLOOKUP(A979,[1]Sheet1!$A$1:$J$65536,10,FALSE)</f>
        <v>0.23</v>
      </c>
      <c r="K979" s="104">
        <f>VLOOKUP(A979,[1]Sheet1!$A$1:$K$65536,11,FALSE)</f>
        <v>0.19</v>
      </c>
    </row>
    <row r="980" spans="1:11" ht="12.75">
      <c r="A980" s="104" t="s">
        <v>3168</v>
      </c>
      <c r="B980" s="104" t="s">
        <v>3169</v>
      </c>
      <c r="C980" s="105" t="s">
        <v>3170</v>
      </c>
      <c r="D980" s="106">
        <v>2</v>
      </c>
      <c r="E980" s="107">
        <v>4605.2</v>
      </c>
      <c r="F980" s="107">
        <f>VLOOKUP(A980,[1]Sheet1!$A$1:$F$65536,6,FALSE)</f>
        <v>4.5</v>
      </c>
      <c r="G980" s="108">
        <f>VLOOKUP(A980,[1]Sheet1!$A$1:$G$65536,7,FALSE)</f>
        <v>5</v>
      </c>
      <c r="H980" s="109">
        <v>3.1399999999999997E-2</v>
      </c>
      <c r="I980" s="110">
        <f>VLOOKUP(A980,[1]Sheet1!$A$1:$I$65536,9,FALSE)</f>
        <v>0.38</v>
      </c>
      <c r="J980" s="104">
        <f>VLOOKUP(A980,[1]Sheet1!$A$1:$J$65536,10,FALSE)</f>
        <v>0.28999999999999998</v>
      </c>
      <c r="K980" s="104">
        <f>VLOOKUP(A980,[1]Sheet1!$A$1:$K$65536,11,FALSE)</f>
        <v>0.27</v>
      </c>
    </row>
    <row r="981" spans="1:11" ht="12.75">
      <c r="A981" s="104" t="s">
        <v>3171</v>
      </c>
      <c r="B981" s="104" t="s">
        <v>3172</v>
      </c>
      <c r="C981" s="105" t="s">
        <v>3173</v>
      </c>
      <c r="D981" s="106">
        <v>2</v>
      </c>
      <c r="E981" s="107">
        <v>4646.49</v>
      </c>
      <c r="F981" s="107">
        <f>VLOOKUP(A981,[1]Sheet1!$A$1:$F$65536,6,FALSE)</f>
        <v>4.5</v>
      </c>
      <c r="G981" s="108">
        <f>VLOOKUP(A981,[1]Sheet1!$A$1:$G$65536,7,FALSE)</f>
        <v>5</v>
      </c>
      <c r="H981" s="109">
        <v>1.49E-2</v>
      </c>
      <c r="I981" s="110">
        <f>VLOOKUP(A981,[1]Sheet1!$A$1:$I$65536,9,FALSE)</f>
        <v>0.38</v>
      </c>
      <c r="J981" s="104">
        <f>VLOOKUP(A981,[1]Sheet1!$A$1:$J$65536,10,FALSE)</f>
        <v>0.28999999999999998</v>
      </c>
      <c r="K981" s="104">
        <f>VLOOKUP(A981,[1]Sheet1!$A$1:$K$65536,11,FALSE)</f>
        <v>0.27</v>
      </c>
    </row>
    <row r="982" spans="1:11" ht="12.75">
      <c r="A982" s="104" t="s">
        <v>3174</v>
      </c>
      <c r="B982" s="104" t="s">
        <v>3175</v>
      </c>
      <c r="C982" s="105" t="s">
        <v>3176</v>
      </c>
      <c r="D982" s="106">
        <v>1</v>
      </c>
      <c r="E982" s="107">
        <v>5511.63</v>
      </c>
      <c r="F982" s="107">
        <f>VLOOKUP(A982,[1]Sheet1!$A$1:$F$65536,6,FALSE)</f>
        <v>4.5</v>
      </c>
      <c r="G982" s="108">
        <f>VLOOKUP(A982,[1]Sheet1!$A$1:$G$65536,7,FALSE)</f>
        <v>5</v>
      </c>
      <c r="H982" s="109">
        <v>2.98E-2</v>
      </c>
      <c r="I982" s="110">
        <f>VLOOKUP(A982,[1]Sheet1!$A$1:$I$65536,9,FALSE)</f>
        <v>0.38</v>
      </c>
      <c r="J982" s="104">
        <f>VLOOKUP(A982,[1]Sheet1!$A$1:$J$65536,10,FALSE)</f>
        <v>0.28999999999999998</v>
      </c>
      <c r="K982" s="104">
        <f>VLOOKUP(A982,[1]Sheet1!$A$1:$K$65536,11,FALSE)</f>
        <v>0.27</v>
      </c>
    </row>
    <row r="983" spans="1:11" ht="12.75">
      <c r="A983" s="104" t="s">
        <v>3177</v>
      </c>
      <c r="B983" s="104" t="s">
        <v>3178</v>
      </c>
      <c r="C983" s="105" t="s">
        <v>3179</v>
      </c>
      <c r="D983" s="106">
        <v>1</v>
      </c>
      <c r="E983" s="107">
        <v>5023.32</v>
      </c>
      <c r="F983" s="107"/>
      <c r="G983" s="108"/>
      <c r="H983" s="109"/>
      <c r="I983" s="110"/>
      <c r="J983" s="104"/>
      <c r="K983" s="104"/>
    </row>
    <row r="984" spans="1:11" ht="12.75">
      <c r="A984" s="104" t="s">
        <v>3180</v>
      </c>
      <c r="B984" s="104" t="s">
        <v>3181</v>
      </c>
      <c r="C984" s="105" t="s">
        <v>3182</v>
      </c>
      <c r="D984" s="106">
        <v>1</v>
      </c>
      <c r="E984" s="107">
        <v>5064.8500000000004</v>
      </c>
      <c r="F984" s="107">
        <f>VLOOKUP(A984,[1]Sheet1!$A$1:$F$65536,6,FALSE)</f>
        <v>4.5</v>
      </c>
      <c r="G984" s="108">
        <f>VLOOKUP(A984,[1]Sheet1!$A$1:$G$65536,7,FALSE)</f>
        <v>5</v>
      </c>
      <c r="H984" s="109">
        <v>7.1999999999999998E-3</v>
      </c>
      <c r="I984" s="110">
        <f>VLOOKUP(A984,[1]Sheet1!$A$1:$I$65536,9,FALSE)</f>
        <v>0.37</v>
      </c>
      <c r="J984" s="104">
        <f>VLOOKUP(A984,[1]Sheet1!$A$1:$J$65536,10,FALSE)</f>
        <v>0.15</v>
      </c>
      <c r="K984" s="104">
        <f>VLOOKUP(A984,[1]Sheet1!$A$1:$K$65536,11,FALSE)</f>
        <v>0.13</v>
      </c>
    </row>
    <row r="985" spans="1:11" ht="12.75">
      <c r="A985" s="104" t="s">
        <v>3183</v>
      </c>
      <c r="B985" s="104" t="s">
        <v>3184</v>
      </c>
      <c r="C985" s="105" t="s">
        <v>3185</v>
      </c>
      <c r="D985" s="106">
        <v>1</v>
      </c>
      <c r="E985" s="107">
        <v>6687.02</v>
      </c>
      <c r="F985" s="107">
        <f>VLOOKUP(A985,[1]Sheet1!$A$1:$F$65536,6,FALSE)</f>
        <v>2.8</v>
      </c>
      <c r="G985" s="108">
        <f>VLOOKUP(A985,[1]Sheet1!$A$1:$G$65536,7,FALSE)</f>
        <v>3.2</v>
      </c>
      <c r="H985" s="109">
        <v>8.5000000000000006E-3</v>
      </c>
      <c r="I985" s="110">
        <f>VLOOKUP(A985,[1]Sheet1!$A$1:$I$65536,9,FALSE)</f>
        <v>0.38</v>
      </c>
      <c r="J985" s="104">
        <f>VLOOKUP(A985,[1]Sheet1!$A$1:$J$65536,10,FALSE)</f>
        <v>0.16</v>
      </c>
      <c r="K985" s="104">
        <f>VLOOKUP(A985,[1]Sheet1!$A$1:$K$65536,11,FALSE)</f>
        <v>0.14000000000000001</v>
      </c>
    </row>
    <row r="986" spans="1:11" ht="12.75">
      <c r="A986" s="104" t="s">
        <v>3186</v>
      </c>
      <c r="B986" s="104" t="s">
        <v>3187</v>
      </c>
      <c r="C986" s="105" t="s">
        <v>3188</v>
      </c>
      <c r="D986" s="106">
        <v>1</v>
      </c>
      <c r="E986" s="107">
        <v>5064.8500000000004</v>
      </c>
      <c r="F986" s="107">
        <f>VLOOKUP(A986,[1]Sheet1!$A$1:$F$65536,6,FALSE)</f>
        <v>4.5</v>
      </c>
      <c r="G986" s="108">
        <f>VLOOKUP(A986,[1]Sheet1!$A$1:$G$65536,7,FALSE)</f>
        <v>5</v>
      </c>
      <c r="H986" s="109">
        <v>7.1999999999999998E-3</v>
      </c>
      <c r="I986" s="110">
        <f>VLOOKUP(A986,[1]Sheet1!$A$1:$I$65536,9,FALSE)</f>
        <v>0.37</v>
      </c>
      <c r="J986" s="104">
        <f>VLOOKUP(A986,[1]Sheet1!$A$1:$J$65536,10,FALSE)</f>
        <v>0.15</v>
      </c>
      <c r="K986" s="104">
        <f>VLOOKUP(A986,[1]Sheet1!$A$1:$K$65536,11,FALSE)</f>
        <v>0.13</v>
      </c>
    </row>
    <row r="987" spans="1:11" ht="12.75">
      <c r="A987" s="104" t="s">
        <v>3189</v>
      </c>
      <c r="B987" s="104" t="s">
        <v>3190</v>
      </c>
      <c r="C987" s="105" t="s">
        <v>3191</v>
      </c>
      <c r="D987" s="106">
        <v>1</v>
      </c>
      <c r="E987" s="107">
        <v>6889.45</v>
      </c>
      <c r="F987" s="107">
        <f>VLOOKUP(A987,[1]Sheet1!$A$1:$F$65536,6,FALSE)</f>
        <v>2.8</v>
      </c>
      <c r="G987" s="108">
        <f>VLOOKUP(A987,[1]Sheet1!$A$1:$G$65536,7,FALSE)</f>
        <v>3.2</v>
      </c>
      <c r="H987" s="109">
        <v>8.5000000000000006E-3</v>
      </c>
      <c r="I987" s="110">
        <f>VLOOKUP(A987,[1]Sheet1!$A$1:$I$65536,9,FALSE)</f>
        <v>0.38</v>
      </c>
      <c r="J987" s="104">
        <f>VLOOKUP(A987,[1]Sheet1!$A$1:$J$65536,10,FALSE)</f>
        <v>0.16</v>
      </c>
      <c r="K987" s="104">
        <f>VLOOKUP(A987,[1]Sheet1!$A$1:$K$65536,11,FALSE)</f>
        <v>0.14000000000000001</v>
      </c>
    </row>
    <row r="988" spans="1:11" ht="12.75">
      <c r="A988" s="104" t="s">
        <v>3192</v>
      </c>
      <c r="B988" s="104" t="s">
        <v>3193</v>
      </c>
      <c r="C988" s="105" t="s">
        <v>3194</v>
      </c>
      <c r="D988" s="106">
        <v>2</v>
      </c>
      <c r="E988" s="107">
        <v>3531.65</v>
      </c>
      <c r="F988" s="107">
        <f>VLOOKUP(A988,[1]Sheet1!$A$1:$F$65536,6,FALSE)</f>
        <v>3.5</v>
      </c>
      <c r="G988" s="108">
        <f>VLOOKUP(A988,[1]Sheet1!$A$1:$G$65536,7,FALSE)</f>
        <v>4</v>
      </c>
      <c r="H988" s="109">
        <v>1.04E-2</v>
      </c>
      <c r="I988" s="110">
        <f>VLOOKUP(A988,[1]Sheet1!$A$1:$I$65536,9,FALSE)</f>
        <v>0</v>
      </c>
      <c r="J988" s="104">
        <f>VLOOKUP(A988,[1]Sheet1!$A$1:$J$65536,10,FALSE)</f>
        <v>0</v>
      </c>
      <c r="K988" s="104">
        <f>VLOOKUP(A988,[1]Sheet1!$A$1:$K$65536,11,FALSE)</f>
        <v>0</v>
      </c>
    </row>
    <row r="989" spans="1:11" ht="12.75">
      <c r="A989" s="104" t="s">
        <v>3195</v>
      </c>
      <c r="B989" s="104" t="s">
        <v>3196</v>
      </c>
      <c r="C989" s="105" t="s">
        <v>3197</v>
      </c>
      <c r="D989" s="106">
        <v>2</v>
      </c>
      <c r="E989" s="107">
        <v>3444.22</v>
      </c>
      <c r="F989" s="107">
        <f>VLOOKUP(A989,[1]Sheet1!$A$1:$F$65536,6,FALSE)</f>
        <v>3.5</v>
      </c>
      <c r="G989" s="108">
        <f>VLOOKUP(A989,[1]Sheet1!$A$1:$G$65536,7,FALSE)</f>
        <v>4</v>
      </c>
      <c r="H989" s="109">
        <v>1.04E-2</v>
      </c>
      <c r="I989" s="110">
        <f>VLOOKUP(A989,[1]Sheet1!$A$1:$I$65536,9,FALSE)</f>
        <v>0</v>
      </c>
      <c r="J989" s="104">
        <f>VLOOKUP(A989,[1]Sheet1!$A$1:$J$65536,10,FALSE)</f>
        <v>0</v>
      </c>
      <c r="K989" s="104">
        <f>VLOOKUP(A989,[1]Sheet1!$A$1:$K$65536,11,FALSE)</f>
        <v>0</v>
      </c>
    </row>
    <row r="990" spans="1:11" ht="12.75">
      <c r="A990" s="104" t="s">
        <v>3198</v>
      </c>
      <c r="B990" s="104" t="s">
        <v>3199</v>
      </c>
      <c r="C990" s="105" t="s">
        <v>3200</v>
      </c>
      <c r="D990" s="106">
        <v>0</v>
      </c>
      <c r="E990" s="107">
        <v>2596.62</v>
      </c>
      <c r="F990" s="107">
        <f>VLOOKUP(A990,[1]Sheet1!$A$1:$F$65536,6,FALSE)</f>
        <v>0</v>
      </c>
      <c r="G990" s="108">
        <f>VLOOKUP(A990,[1]Sheet1!$A$1:$G$65536,7,FALSE)</f>
        <v>0</v>
      </c>
      <c r="H990" s="113">
        <v>0</v>
      </c>
      <c r="I990" s="110">
        <f>VLOOKUP(A990,[1]Sheet1!$A$1:$I$65536,9,FALSE)</f>
        <v>0</v>
      </c>
      <c r="J990" s="104">
        <f>VLOOKUP(A990,[1]Sheet1!$A$1:$J$65536,10,FALSE)</f>
        <v>0</v>
      </c>
      <c r="K990" s="104">
        <f>VLOOKUP(A990,[1]Sheet1!$A$1:$K$65536,11,FALSE)</f>
        <v>0</v>
      </c>
    </row>
    <row r="991" spans="1:11" ht="12.75">
      <c r="A991" s="104" t="s">
        <v>3201</v>
      </c>
      <c r="B991" s="104" t="s">
        <v>3202</v>
      </c>
      <c r="C991" s="105" t="s">
        <v>3203</v>
      </c>
      <c r="D991" s="106">
        <v>1</v>
      </c>
      <c r="E991" s="107">
        <v>2333.16</v>
      </c>
      <c r="F991" s="107">
        <f>VLOOKUP(A991,[1]Sheet1!$A$1:$F$65536,6,FALSE)</f>
        <v>1.5</v>
      </c>
      <c r="G991" s="108">
        <f>VLOOKUP(A991,[1]Sheet1!$A$1:$G$65536,7,FALSE)</f>
        <v>1.9</v>
      </c>
      <c r="H991" s="109">
        <v>8.6999999999999994E-3</v>
      </c>
      <c r="I991" s="110">
        <f>VLOOKUP(A991,[1]Sheet1!$A$1:$I$65536,9,FALSE)</f>
        <v>0.19</v>
      </c>
      <c r="J991" s="104">
        <f>VLOOKUP(A991,[1]Sheet1!$A$1:$J$65536,10,FALSE)</f>
        <v>0.17</v>
      </c>
      <c r="K991" s="104">
        <f>VLOOKUP(A991,[1]Sheet1!$A$1:$K$65536,11,FALSE)</f>
        <v>0.27</v>
      </c>
    </row>
    <row r="992" spans="1:11" ht="12.75">
      <c r="A992" s="104" t="s">
        <v>3204</v>
      </c>
      <c r="B992" s="104" t="s">
        <v>3205</v>
      </c>
      <c r="C992" s="105" t="s">
        <v>3206</v>
      </c>
      <c r="D992" s="106">
        <v>1</v>
      </c>
      <c r="E992" s="107">
        <v>1570.93</v>
      </c>
      <c r="F992" s="107">
        <f>VLOOKUP(A992,[1]Sheet1!$A$1:$F$65536,6,FALSE)</f>
        <v>1.5</v>
      </c>
      <c r="G992" s="108">
        <f>VLOOKUP(A992,[1]Sheet1!$A$1:$G$65536,7,FALSE)</f>
        <v>2</v>
      </c>
      <c r="H992" s="109">
        <v>2.3E-3</v>
      </c>
      <c r="I992" s="110">
        <f>VLOOKUP(A992,[1]Sheet1!$A$1:$I$65536,9,FALSE)</f>
        <v>0.23499999999999999</v>
      </c>
      <c r="J992" s="104">
        <f>VLOOKUP(A992,[1]Sheet1!$A$1:$J$65536,10,FALSE)</f>
        <v>0.15</v>
      </c>
      <c r="K992" s="104">
        <f>VLOOKUP(A992,[1]Sheet1!$A$1:$K$65536,11,FALSE)</f>
        <v>6.5000000000000002E-2</v>
      </c>
    </row>
    <row r="993" spans="1:11" ht="12.75">
      <c r="A993" s="104" t="s">
        <v>3207</v>
      </c>
      <c r="B993" s="104" t="s">
        <v>3208</v>
      </c>
      <c r="C993" s="105" t="s">
        <v>3209</v>
      </c>
      <c r="D993" s="106">
        <v>1</v>
      </c>
      <c r="E993" s="107">
        <v>1570.93</v>
      </c>
      <c r="F993" s="107">
        <f>VLOOKUP(A993,[1]Sheet1!$A$1:$F$65536,6,FALSE)</f>
        <v>1.5</v>
      </c>
      <c r="G993" s="108">
        <f>VLOOKUP(A993,[1]Sheet1!$A$1:$G$65536,7,FALSE)</f>
        <v>2</v>
      </c>
      <c r="H993" s="109">
        <v>2.3E-3</v>
      </c>
      <c r="I993" s="110">
        <f>VLOOKUP(A993,[1]Sheet1!$A$1:$I$65536,9,FALSE)</f>
        <v>0.23499999999999999</v>
      </c>
      <c r="J993" s="104">
        <f>VLOOKUP(A993,[1]Sheet1!$A$1:$J$65536,10,FALSE)</f>
        <v>0.15</v>
      </c>
      <c r="K993" s="104">
        <f>VLOOKUP(A993,[1]Sheet1!$A$1:$K$65536,11,FALSE)</f>
        <v>6.5000000000000002E-2</v>
      </c>
    </row>
    <row r="994" spans="1:11" ht="12.75">
      <c r="A994" s="104" t="s">
        <v>3210</v>
      </c>
      <c r="B994" s="104" t="s">
        <v>3211</v>
      </c>
      <c r="C994" s="105" t="s">
        <v>3212</v>
      </c>
      <c r="D994" s="106">
        <v>1</v>
      </c>
      <c r="E994" s="107">
        <v>7666.68</v>
      </c>
      <c r="F994" s="107">
        <f>VLOOKUP(A994,[1]Sheet1!$A$1:$F$65536,6,FALSE)</f>
        <v>4</v>
      </c>
      <c r="G994" s="108">
        <f>VLOOKUP(A994,[1]Sheet1!$A$1:$G$65536,7,FALSE)</f>
        <v>4.4000000000000004</v>
      </c>
      <c r="H994" s="109">
        <v>4.9099999999999998E-2</v>
      </c>
      <c r="I994" s="110">
        <f>VLOOKUP(A994,[1]Sheet1!$A$1:$I$65536,9,FALSE)</f>
        <v>1.24</v>
      </c>
      <c r="J994" s="104">
        <f>VLOOKUP(A994,[1]Sheet1!$A$1:$J$65536,10,FALSE)</f>
        <v>0.18</v>
      </c>
      <c r="K994" s="104">
        <f>VLOOKUP(A994,[1]Sheet1!$A$1:$K$65536,11,FALSE)</f>
        <v>0.22</v>
      </c>
    </row>
    <row r="995" spans="1:11" ht="12.75">
      <c r="A995" s="104" t="s">
        <v>3213</v>
      </c>
      <c r="B995" s="104" t="s">
        <v>3214</v>
      </c>
      <c r="C995" s="105" t="s">
        <v>3215</v>
      </c>
      <c r="D995" s="106">
        <v>2</v>
      </c>
      <c r="E995" s="107">
        <v>993.52</v>
      </c>
      <c r="F995" s="107">
        <f>VLOOKUP(A995,[1]Sheet1!$A$1:$F$65536,6,FALSE)</f>
        <v>1</v>
      </c>
      <c r="G995" s="108">
        <f>VLOOKUP(A995,[1]Sheet1!$A$1:$G$65536,7,FALSE)</f>
        <v>1.5</v>
      </c>
      <c r="H995" s="109">
        <v>1.17E-2</v>
      </c>
      <c r="I995" s="110">
        <f>VLOOKUP(A995,[1]Sheet1!$A$1:$I$65536,9,FALSE)</f>
        <v>0.3</v>
      </c>
      <c r="J995" s="104">
        <f>VLOOKUP(A995,[1]Sheet1!$A$1:$J$65536,10,FALSE)</f>
        <v>0.27</v>
      </c>
      <c r="K995" s="104">
        <f>VLOOKUP(A995,[1]Sheet1!$A$1:$K$65536,11,FALSE)</f>
        <v>0.28999999999999998</v>
      </c>
    </row>
    <row r="996" spans="1:11" ht="12.75">
      <c r="A996" s="104" t="s">
        <v>3216</v>
      </c>
      <c r="B996" s="104" t="s">
        <v>3217</v>
      </c>
      <c r="C996" s="105" t="s">
        <v>3218</v>
      </c>
      <c r="D996" s="106">
        <v>2</v>
      </c>
      <c r="E996" s="107">
        <v>993.52</v>
      </c>
      <c r="F996" s="107">
        <f>VLOOKUP(A996,[1]Sheet1!$A$1:$F$65536,6,FALSE)</f>
        <v>1</v>
      </c>
      <c r="G996" s="108">
        <f>VLOOKUP(A996,[1]Sheet1!$A$1:$G$65536,7,FALSE)</f>
        <v>1.5</v>
      </c>
      <c r="H996" s="109">
        <v>1.17E-2</v>
      </c>
      <c r="I996" s="110">
        <f>VLOOKUP(A996,[1]Sheet1!$A$1:$I$65536,9,FALSE)</f>
        <v>0.3</v>
      </c>
      <c r="J996" s="104">
        <f>VLOOKUP(A996,[1]Sheet1!$A$1:$J$65536,10,FALSE)</f>
        <v>0.27</v>
      </c>
      <c r="K996" s="104">
        <f>VLOOKUP(A996,[1]Sheet1!$A$1:$K$65536,11,FALSE)</f>
        <v>0.28999999999999998</v>
      </c>
    </row>
    <row r="997" spans="1:11" ht="12.75">
      <c r="A997" s="104" t="s">
        <v>3219</v>
      </c>
      <c r="B997" s="104" t="s">
        <v>3220</v>
      </c>
      <c r="C997" s="105" t="s">
        <v>3221</v>
      </c>
      <c r="D997" s="106">
        <v>1</v>
      </c>
      <c r="E997" s="107">
        <v>12808.69</v>
      </c>
      <c r="F997" s="107">
        <f>VLOOKUP(A997,[1]Sheet1!$A$1:$F$65536,6,FALSE)</f>
        <v>4.2</v>
      </c>
      <c r="G997" s="108">
        <f>VLOOKUP(A997,[1]Sheet1!$A$1:$G$65536,7,FALSE)</f>
        <v>4.7</v>
      </c>
      <c r="H997" s="112">
        <v>5.5E-2</v>
      </c>
      <c r="I997" s="110">
        <f>VLOOKUP(A997,[1]Sheet1!$A$1:$I$65536,9,FALSE)</f>
        <v>0.28999999999999998</v>
      </c>
      <c r="J997" s="104">
        <f>VLOOKUP(A997,[1]Sheet1!$A$1:$J$65536,10,FALSE)</f>
        <v>0.28000000000000003</v>
      </c>
      <c r="K997" s="104">
        <f>VLOOKUP(A997,[1]Sheet1!$A$1:$K$65536,11,FALSE)</f>
        <v>0.25</v>
      </c>
    </row>
    <row r="998" spans="1:11" ht="12.75">
      <c r="A998" s="104" t="s">
        <v>3222</v>
      </c>
      <c r="B998" s="104" t="s">
        <v>3223</v>
      </c>
      <c r="C998" s="105" t="s">
        <v>3224</v>
      </c>
      <c r="D998" s="106">
        <v>1</v>
      </c>
      <c r="E998" s="107">
        <v>7504.21</v>
      </c>
      <c r="F998" s="107">
        <f>VLOOKUP(A998,[1]Sheet1!$A$1:$F$65536,6,FALSE)</f>
        <v>4.4000000000000004</v>
      </c>
      <c r="G998" s="108">
        <f>VLOOKUP(A998,[1]Sheet1!$A$1:$G$65536,7,FALSE)</f>
        <v>4.9000000000000004</v>
      </c>
      <c r="H998" s="112">
        <v>5.5E-2</v>
      </c>
      <c r="I998" s="110">
        <f>VLOOKUP(A998,[1]Sheet1!$A$1:$I$65536,9,FALSE)</f>
        <v>0.28000000000000003</v>
      </c>
      <c r="J998" s="104">
        <f>VLOOKUP(A998,[1]Sheet1!$A$1:$J$65536,10,FALSE)</f>
        <v>0.28999999999999998</v>
      </c>
      <c r="K998" s="104">
        <f>VLOOKUP(A998,[1]Sheet1!$A$1:$K$65536,11,FALSE)</f>
        <v>0.25</v>
      </c>
    </row>
    <row r="999" spans="1:11" ht="12.75">
      <c r="A999" s="104" t="s">
        <v>3225</v>
      </c>
      <c r="B999" s="104" t="s">
        <v>3226</v>
      </c>
      <c r="C999" s="105" t="s">
        <v>3227</v>
      </c>
      <c r="D999" s="106">
        <v>1</v>
      </c>
      <c r="E999" s="107">
        <v>9424.7800000000007</v>
      </c>
      <c r="F999" s="107">
        <f>VLOOKUP(A999,[1]Sheet1!$A$1:$F$65536,6,FALSE)</f>
        <v>0</v>
      </c>
      <c r="G999" s="108">
        <f>VLOOKUP(A999,[1]Sheet1!$A$1:$G$65536,7,FALSE)</f>
        <v>0</v>
      </c>
      <c r="H999" s="112">
        <v>5.5E-2</v>
      </c>
      <c r="I999" s="110">
        <f>VLOOKUP(A999,[1]Sheet1!$A$1:$I$65536,9,FALSE)</f>
        <v>0.28999999999999998</v>
      </c>
      <c r="J999" s="104">
        <f>VLOOKUP(A999,[1]Sheet1!$A$1:$J$65536,10,FALSE)</f>
        <v>0.27</v>
      </c>
      <c r="K999" s="104">
        <f>VLOOKUP(A999,[1]Sheet1!$A$1:$K$65536,11,FALSE)</f>
        <v>0.25</v>
      </c>
    </row>
    <row r="1000" spans="1:11" ht="12.75">
      <c r="A1000" s="104" t="s">
        <v>3228</v>
      </c>
      <c r="B1000" s="104" t="s">
        <v>3229</v>
      </c>
      <c r="C1000" s="105" t="s">
        <v>3230</v>
      </c>
      <c r="D1000" s="106">
        <v>1</v>
      </c>
      <c r="E1000" s="107">
        <v>5148.3599999999997</v>
      </c>
      <c r="F1000" s="107">
        <f>VLOOKUP(A1000,[1]Sheet1!$A$1:$F$65536,6,FALSE)</f>
        <v>0</v>
      </c>
      <c r="G1000" s="108">
        <f>VLOOKUP(A1000,[1]Sheet1!$A$1:$G$65536,7,FALSE)</f>
        <v>0</v>
      </c>
      <c r="H1000" s="112">
        <v>5.5E-2</v>
      </c>
      <c r="I1000" s="110">
        <f>VLOOKUP(A1000,[1]Sheet1!$A$1:$I$65536,9,FALSE)</f>
        <v>0.28000000000000003</v>
      </c>
      <c r="J1000" s="104">
        <f>VLOOKUP(A1000,[1]Sheet1!$A$1:$J$65536,10,FALSE)</f>
        <v>0.28999999999999998</v>
      </c>
      <c r="K1000" s="104">
        <f>VLOOKUP(A1000,[1]Sheet1!$A$1:$K$65536,11,FALSE)</f>
        <v>0.25</v>
      </c>
    </row>
    <row r="1001" spans="1:11" ht="12.75">
      <c r="A1001" s="104" t="s">
        <v>3231</v>
      </c>
      <c r="B1001" s="104" t="s">
        <v>3232</v>
      </c>
      <c r="C1001" s="105" t="s">
        <v>3233</v>
      </c>
      <c r="D1001" s="106">
        <v>1</v>
      </c>
      <c r="E1001" s="107">
        <v>5431.01</v>
      </c>
      <c r="F1001" s="107">
        <f>VLOOKUP(A1001,[1]Sheet1!$A$1:$F$65536,6,FALSE)</f>
        <v>3.8</v>
      </c>
      <c r="G1001" s="108">
        <f>VLOOKUP(A1001,[1]Sheet1!$A$1:$G$65536,7,FALSE)</f>
        <v>4</v>
      </c>
      <c r="H1001" s="112">
        <v>5.5E-2</v>
      </c>
      <c r="I1001" s="110">
        <f>VLOOKUP(A1001,[1]Sheet1!$A$1:$I$65536,9,FALSE)</f>
        <v>0.28000000000000003</v>
      </c>
      <c r="J1001" s="104">
        <f>VLOOKUP(A1001,[1]Sheet1!$A$1:$J$65536,10,FALSE)</f>
        <v>0.28999999999999998</v>
      </c>
      <c r="K1001" s="104">
        <f>VLOOKUP(A1001,[1]Sheet1!$A$1:$K$65536,11,FALSE)</f>
        <v>0.25</v>
      </c>
    </row>
    <row r="1002" spans="1:11" ht="12.75">
      <c r="A1002" s="104" t="s">
        <v>3234</v>
      </c>
      <c r="B1002" s="104" t="s">
        <v>3235</v>
      </c>
      <c r="C1002" s="105" t="s">
        <v>3236</v>
      </c>
      <c r="D1002" s="106">
        <v>1</v>
      </c>
      <c r="E1002" s="107">
        <v>5632.73</v>
      </c>
      <c r="F1002" s="107">
        <f>VLOOKUP(A1002,[1]Sheet1!$A$1:$F$65536,6,FALSE)</f>
        <v>3.3</v>
      </c>
      <c r="G1002" s="108">
        <f>VLOOKUP(A1002,[1]Sheet1!$A$1:$G$65536,7,FALSE)</f>
        <v>3.5</v>
      </c>
      <c r="H1002" s="112">
        <v>5.5E-2</v>
      </c>
      <c r="I1002" s="110">
        <f>VLOOKUP(A1002,[1]Sheet1!$A$1:$I$65536,9,FALSE)</f>
        <v>0.28000000000000003</v>
      </c>
      <c r="J1002" s="104">
        <f>VLOOKUP(A1002,[1]Sheet1!$A$1:$J$65536,10,FALSE)</f>
        <v>0.28999999999999998</v>
      </c>
      <c r="K1002" s="104">
        <f>VLOOKUP(A1002,[1]Sheet1!$A$1:$K$65536,11,FALSE)</f>
        <v>0.25</v>
      </c>
    </row>
    <row r="1003" spans="1:11" ht="12.75">
      <c r="A1003" s="104" t="s">
        <v>3237</v>
      </c>
      <c r="B1003" s="104" t="s">
        <v>3238</v>
      </c>
      <c r="C1003" s="105" t="s">
        <v>3239</v>
      </c>
      <c r="D1003" s="106">
        <v>0</v>
      </c>
      <c r="E1003" s="107">
        <v>9235.0499999999993</v>
      </c>
      <c r="F1003" s="107">
        <f>VLOOKUP(A1003,[1]Sheet1!$A$1:$F$65536,6,FALSE)</f>
        <v>0</v>
      </c>
      <c r="G1003" s="108">
        <f>VLOOKUP(A1003,[1]Sheet1!$A$1:$G$65536,7,FALSE)</f>
        <v>0</v>
      </c>
      <c r="H1003" s="112">
        <v>5.5E-2</v>
      </c>
      <c r="I1003" s="110">
        <f>VLOOKUP(A1003,[1]Sheet1!$A$1:$I$65536,9,FALSE)</f>
        <v>0</v>
      </c>
      <c r="J1003" s="104">
        <f>VLOOKUP(A1003,[1]Sheet1!$A$1:$J$65536,10,FALSE)</f>
        <v>0</v>
      </c>
      <c r="K1003" s="104">
        <f>VLOOKUP(A1003,[1]Sheet1!$A$1:$K$65536,11,FALSE)</f>
        <v>0</v>
      </c>
    </row>
    <row r="1004" spans="1:11" ht="12.75">
      <c r="A1004" s="104" t="s">
        <v>3240</v>
      </c>
      <c r="B1004" s="104" t="s">
        <v>3241</v>
      </c>
      <c r="C1004" s="105" t="s">
        <v>3242</v>
      </c>
      <c r="D1004" s="115">
        <v>0.5</v>
      </c>
      <c r="E1004" s="107">
        <v>6818.8</v>
      </c>
      <c r="F1004" s="107">
        <f>VLOOKUP(A1004,[1]Sheet1!$A$1:$F$65536,6,FALSE)</f>
        <v>3.8</v>
      </c>
      <c r="G1004" s="108">
        <f>VLOOKUP(A1004,[1]Sheet1!$A$1:$G$65536,7,FALSE)</f>
        <v>4.2</v>
      </c>
      <c r="H1004" s="112">
        <v>5.5E-2</v>
      </c>
      <c r="I1004" s="110">
        <f>VLOOKUP(A1004,[1]Sheet1!$A$1:$I$65536,9,FALSE)</f>
        <v>0.28000000000000003</v>
      </c>
      <c r="J1004" s="104">
        <f>VLOOKUP(A1004,[1]Sheet1!$A$1:$J$65536,10,FALSE)</f>
        <v>0.28999999999999998</v>
      </c>
      <c r="K1004" s="104">
        <f>VLOOKUP(A1004,[1]Sheet1!$A$1:$K$65536,11,FALSE)</f>
        <v>0.25</v>
      </c>
    </row>
    <row r="1005" spans="1:11" ht="12.75">
      <c r="A1005" s="104" t="s">
        <v>3243</v>
      </c>
      <c r="B1005" s="104" t="s">
        <v>3244</v>
      </c>
      <c r="C1005" s="105" t="s">
        <v>3245</v>
      </c>
      <c r="D1005" s="106">
        <v>1</v>
      </c>
      <c r="E1005" s="107">
        <v>7895.09</v>
      </c>
      <c r="F1005" s="107">
        <f>VLOOKUP(A1005,[1]Sheet1!$A$1:$F$65536,6,FALSE)</f>
        <v>0</v>
      </c>
      <c r="G1005" s="108">
        <f>VLOOKUP(A1005,[1]Sheet1!$A$1:$G$65536,7,FALSE)</f>
        <v>0</v>
      </c>
      <c r="H1005" s="112">
        <v>5.5E-2</v>
      </c>
      <c r="I1005" s="110">
        <f>VLOOKUP(A1005,[1]Sheet1!$A$1:$I$65536,9,FALSE)</f>
        <v>0.28999999999999998</v>
      </c>
      <c r="J1005" s="104">
        <f>VLOOKUP(A1005,[1]Sheet1!$A$1:$J$65536,10,FALSE)</f>
        <v>0.27</v>
      </c>
      <c r="K1005" s="104">
        <f>VLOOKUP(A1005,[1]Sheet1!$A$1:$K$65536,11,FALSE)</f>
        <v>0.25</v>
      </c>
    </row>
    <row r="1006" spans="1:11" ht="12.75">
      <c r="A1006" s="104" t="s">
        <v>3246</v>
      </c>
      <c r="B1006" s="104" t="s">
        <v>3247</v>
      </c>
      <c r="C1006" s="105" t="s">
        <v>3248</v>
      </c>
      <c r="D1006" s="106">
        <v>1</v>
      </c>
      <c r="E1006" s="107">
        <v>2251.3200000000002</v>
      </c>
      <c r="F1006" s="107">
        <f>VLOOKUP(A1006,[1]Sheet1!$A$1:$F$65536,6,FALSE)</f>
        <v>1</v>
      </c>
      <c r="G1006" s="108">
        <f>VLOOKUP(A1006,[1]Sheet1!$A$1:$G$65536,7,FALSE)</f>
        <v>1.5</v>
      </c>
      <c r="H1006" s="109">
        <v>3.9199999999999999E-2</v>
      </c>
      <c r="I1006" s="110">
        <f>VLOOKUP(A1006,[1]Sheet1!$A$1:$I$65536,9,FALSE)</f>
        <v>0.35</v>
      </c>
      <c r="J1006" s="104">
        <f>VLOOKUP(A1006,[1]Sheet1!$A$1:$J$65536,10,FALSE)</f>
        <v>0.35</v>
      </c>
      <c r="K1006" s="104">
        <f>VLOOKUP(A1006,[1]Sheet1!$A$1:$K$65536,11,FALSE)</f>
        <v>0.32</v>
      </c>
    </row>
    <row r="1007" spans="1:11" ht="25.5">
      <c r="A1007" s="104" t="s">
        <v>3249</v>
      </c>
      <c r="B1007" s="104" t="s">
        <v>3250</v>
      </c>
      <c r="C1007" s="105" t="s">
        <v>3251</v>
      </c>
      <c r="D1007" s="106">
        <v>0</v>
      </c>
      <c r="E1007" s="107">
        <v>518.6</v>
      </c>
      <c r="F1007" s="107">
        <f>VLOOKUP(A1007,[1]Sheet1!$A$1:$F$65536,6,FALSE)</f>
        <v>0</v>
      </c>
      <c r="G1007" s="108">
        <f>VLOOKUP(A1007,[1]Sheet1!$A$1:$G$65536,7,FALSE)</f>
        <v>0</v>
      </c>
      <c r="H1007" s="113">
        <v>0</v>
      </c>
      <c r="I1007" s="110">
        <f>VLOOKUP(A1007,[1]Sheet1!$A$1:$I$65536,9,FALSE)</f>
        <v>0</v>
      </c>
      <c r="J1007" s="104">
        <f>VLOOKUP(A1007,[1]Sheet1!$A$1:$J$65536,10,FALSE)</f>
        <v>0</v>
      </c>
      <c r="K1007" s="104">
        <f>VLOOKUP(A1007,[1]Sheet1!$A$1:$K$65536,11,FALSE)</f>
        <v>0</v>
      </c>
    </row>
    <row r="1008" spans="1:11" ht="25.5">
      <c r="A1008" s="104" t="s">
        <v>3252</v>
      </c>
      <c r="B1008" s="104" t="s">
        <v>3253</v>
      </c>
      <c r="C1008" s="105" t="s">
        <v>3254</v>
      </c>
      <c r="D1008" s="106">
        <v>0</v>
      </c>
      <c r="E1008" s="107">
        <v>804.78</v>
      </c>
      <c r="F1008" s="107">
        <f>VLOOKUP(A1008,[1]Sheet1!$A$1:$F$65536,6,FALSE)</f>
        <v>0.01</v>
      </c>
      <c r="G1008" s="108">
        <f>VLOOKUP(A1008,[1]Sheet1!$A$1:$G$65536,7,FALSE)</f>
        <v>1.2E-2</v>
      </c>
      <c r="H1008" s="113">
        <v>0</v>
      </c>
      <c r="I1008" s="110">
        <f>VLOOKUP(A1008,[1]Sheet1!$A$1:$I$65536,9,FALSE)</f>
        <v>0</v>
      </c>
      <c r="J1008" s="104">
        <f>VLOOKUP(A1008,[1]Sheet1!$A$1:$J$65536,10,FALSE)</f>
        <v>0</v>
      </c>
      <c r="K1008" s="104">
        <f>VLOOKUP(A1008,[1]Sheet1!$A$1:$K$65536,11,FALSE)</f>
        <v>0</v>
      </c>
    </row>
    <row r="1009" spans="1:11" ht="25.5">
      <c r="A1009" s="104" t="s">
        <v>3255</v>
      </c>
      <c r="B1009" s="104" t="s">
        <v>3256</v>
      </c>
      <c r="C1009" s="105" t="s">
        <v>3257</v>
      </c>
      <c r="D1009" s="106">
        <v>0</v>
      </c>
      <c r="E1009" s="107">
        <v>804.78</v>
      </c>
      <c r="F1009" s="107">
        <f>VLOOKUP(A1009,[1]Sheet1!$A$1:$F$65536,6,FALSE)</f>
        <v>0.01</v>
      </c>
      <c r="G1009" s="108">
        <f>VLOOKUP(A1009,[1]Sheet1!$A$1:$G$65536,7,FALSE)</f>
        <v>1.2E-2</v>
      </c>
      <c r="H1009" s="113">
        <v>0</v>
      </c>
      <c r="I1009" s="110">
        <f>VLOOKUP(A1009,[1]Sheet1!$A$1:$I$65536,9,FALSE)</f>
        <v>0</v>
      </c>
      <c r="J1009" s="104">
        <f>VLOOKUP(A1009,[1]Sheet1!$A$1:$J$65536,10,FALSE)</f>
        <v>0</v>
      </c>
      <c r="K1009" s="104">
        <f>VLOOKUP(A1009,[1]Sheet1!$A$1:$K$65536,11,FALSE)</f>
        <v>0</v>
      </c>
    </row>
    <row r="1010" spans="1:11" ht="25.5">
      <c r="A1010" s="104" t="s">
        <v>3258</v>
      </c>
      <c r="B1010" s="104" t="s">
        <v>3259</v>
      </c>
      <c r="C1010" s="105" t="s">
        <v>3260</v>
      </c>
      <c r="D1010" s="106">
        <v>0</v>
      </c>
      <c r="E1010" s="107">
        <v>1132.45</v>
      </c>
      <c r="F1010" s="107">
        <f>VLOOKUP(A1010,[1]Sheet1!$A$1:$F$65536,6,FALSE)</f>
        <v>0</v>
      </c>
      <c r="G1010" s="108">
        <f>VLOOKUP(A1010,[1]Sheet1!$A$1:$G$65536,7,FALSE)</f>
        <v>0</v>
      </c>
      <c r="H1010" s="113">
        <v>0</v>
      </c>
      <c r="I1010" s="110">
        <f>VLOOKUP(A1010,[1]Sheet1!$A$1:$I$65536,9,FALSE)</f>
        <v>0</v>
      </c>
      <c r="J1010" s="104">
        <f>VLOOKUP(A1010,[1]Sheet1!$A$1:$J$65536,10,FALSE)</f>
        <v>0</v>
      </c>
      <c r="K1010" s="104">
        <f>VLOOKUP(A1010,[1]Sheet1!$A$1:$K$65536,11,FALSE)</f>
        <v>0</v>
      </c>
    </row>
    <row r="1011" spans="1:11" ht="25.5">
      <c r="A1011" s="104" t="s">
        <v>3261</v>
      </c>
      <c r="B1011" s="104" t="s">
        <v>3262</v>
      </c>
      <c r="C1011" s="105" t="s">
        <v>3263</v>
      </c>
      <c r="D1011" s="106">
        <v>0</v>
      </c>
      <c r="E1011" s="107">
        <v>554.9</v>
      </c>
      <c r="F1011" s="107">
        <f>VLOOKUP(A1011,[1]Sheet1!$A$1:$F$65536,6,FALSE)</f>
        <v>0.01</v>
      </c>
      <c r="G1011" s="108">
        <f>VLOOKUP(A1011,[1]Sheet1!$A$1:$G$65536,7,FALSE)</f>
        <v>1.2E-2</v>
      </c>
      <c r="H1011" s="113">
        <v>0</v>
      </c>
      <c r="I1011" s="110">
        <f>VLOOKUP(A1011,[1]Sheet1!$A$1:$I$65536,9,FALSE)</f>
        <v>0</v>
      </c>
      <c r="J1011" s="104">
        <f>VLOOKUP(A1011,[1]Sheet1!$A$1:$J$65536,10,FALSE)</f>
        <v>0</v>
      </c>
      <c r="K1011" s="104">
        <f>VLOOKUP(A1011,[1]Sheet1!$A$1:$K$65536,11,FALSE)</f>
        <v>0</v>
      </c>
    </row>
    <row r="1012" spans="1:11" ht="25.5">
      <c r="A1012" s="104" t="s">
        <v>3264</v>
      </c>
      <c r="B1012" s="104" t="s">
        <v>3265</v>
      </c>
      <c r="C1012" s="105" t="s">
        <v>3266</v>
      </c>
      <c r="D1012" s="106">
        <v>0</v>
      </c>
      <c r="E1012" s="107">
        <v>1300</v>
      </c>
      <c r="F1012" s="107"/>
      <c r="G1012" s="108"/>
      <c r="H1012" s="113"/>
      <c r="I1012" s="110"/>
      <c r="J1012" s="104"/>
      <c r="K1012" s="104"/>
    </row>
    <row r="1013" spans="1:11" ht="25.5">
      <c r="A1013" s="104" t="s">
        <v>3267</v>
      </c>
      <c r="B1013" s="104" t="s">
        <v>3268</v>
      </c>
      <c r="C1013" s="105" t="s">
        <v>3269</v>
      </c>
      <c r="D1013" s="106">
        <v>0</v>
      </c>
      <c r="E1013" s="107">
        <v>518.6</v>
      </c>
      <c r="F1013" s="107">
        <f>VLOOKUP(A1013,[1]Sheet1!$A$1:$F$65536,6,FALSE)</f>
        <v>0</v>
      </c>
      <c r="G1013" s="108">
        <f>VLOOKUP(A1013,[1]Sheet1!$A$1:$G$65536,7,FALSE)</f>
        <v>0</v>
      </c>
      <c r="H1013" s="113">
        <v>0</v>
      </c>
      <c r="I1013" s="110">
        <f>VLOOKUP(A1013,[1]Sheet1!$A$1:$I$65536,9,FALSE)</f>
        <v>0</v>
      </c>
      <c r="J1013" s="104">
        <f>VLOOKUP(A1013,[1]Sheet1!$A$1:$J$65536,10,FALSE)</f>
        <v>0</v>
      </c>
      <c r="K1013" s="104">
        <f>VLOOKUP(A1013,[1]Sheet1!$A$1:$K$65536,11,FALSE)</f>
        <v>0</v>
      </c>
    </row>
    <row r="1014" spans="1:11" ht="25.5">
      <c r="A1014" s="104" t="s">
        <v>3270</v>
      </c>
      <c r="B1014" s="104" t="s">
        <v>3271</v>
      </c>
      <c r="C1014" s="105" t="s">
        <v>3272</v>
      </c>
      <c r="D1014" s="106">
        <v>4</v>
      </c>
      <c r="E1014" s="107">
        <v>1729.91</v>
      </c>
      <c r="F1014" s="107">
        <f>VLOOKUP(A1014,[1]Sheet1!$A$1:$F$65536,6,FALSE)</f>
        <v>3.5</v>
      </c>
      <c r="G1014" s="108">
        <f>VLOOKUP(A1014,[1]Sheet1!$A$1:$G$65536,7,FALSE)</f>
        <v>4</v>
      </c>
      <c r="H1014" s="109">
        <v>9.4000000000000004E-3</v>
      </c>
      <c r="I1014" s="110">
        <f>VLOOKUP(A1014,[1]Sheet1!$A$1:$I$65536,9,FALSE)</f>
        <v>1.64</v>
      </c>
      <c r="J1014" s="104">
        <f>VLOOKUP(A1014,[1]Sheet1!$A$1:$J$65536,10,FALSE)</f>
        <v>0.22</v>
      </c>
      <c r="K1014" s="104">
        <f>VLOOKUP(A1014,[1]Sheet1!$A$1:$K$65536,11,FALSE)</f>
        <v>0.12</v>
      </c>
    </row>
    <row r="1015" spans="1:11" ht="25.5">
      <c r="A1015" s="104" t="s">
        <v>3273</v>
      </c>
      <c r="B1015" s="104" t="s">
        <v>3274</v>
      </c>
      <c r="C1015" s="105" t="s">
        <v>3275</v>
      </c>
      <c r="D1015" s="106">
        <v>4</v>
      </c>
      <c r="E1015" s="107">
        <v>2540.56</v>
      </c>
      <c r="F1015" s="107">
        <f>VLOOKUP(A1015,[1]Sheet1!$A$1:$F$65536,6,FALSE)</f>
        <v>2.8</v>
      </c>
      <c r="G1015" s="108">
        <f>VLOOKUP(A1015,[1]Sheet1!$A$1:$G$65536,7,FALSE)</f>
        <v>3</v>
      </c>
      <c r="H1015" s="109">
        <v>7.9000000000000008E-3</v>
      </c>
      <c r="I1015" s="110">
        <f>VLOOKUP(A1015,[1]Sheet1!$A$1:$I$65536,9,FALSE)</f>
        <v>1.31</v>
      </c>
      <c r="J1015" s="104">
        <f>VLOOKUP(A1015,[1]Sheet1!$A$1:$J$65536,10,FALSE)</f>
        <v>0.2</v>
      </c>
      <c r="K1015" s="104">
        <f>VLOOKUP(A1015,[1]Sheet1!$A$1:$K$65536,11,FALSE)</f>
        <v>0.12</v>
      </c>
    </row>
    <row r="1016" spans="1:11" ht="25.5">
      <c r="A1016" s="104" t="s">
        <v>3276</v>
      </c>
      <c r="B1016" s="104" t="s">
        <v>3277</v>
      </c>
      <c r="C1016" s="105" t="s">
        <v>3278</v>
      </c>
      <c r="D1016" s="106">
        <v>4</v>
      </c>
      <c r="E1016" s="107">
        <v>2693.6</v>
      </c>
      <c r="F1016" s="107">
        <f>VLOOKUP(A1016,[1]Sheet1!$A$1:$F$65536,6,FALSE)</f>
        <v>2.8</v>
      </c>
      <c r="G1016" s="108">
        <f>VLOOKUP(A1016,[1]Sheet1!$A$1:$G$65536,7,FALSE)</f>
        <v>3</v>
      </c>
      <c r="H1016" s="109">
        <v>9.4000000000000004E-3</v>
      </c>
      <c r="I1016" s="110">
        <f>VLOOKUP(A1016,[1]Sheet1!$A$1:$I$65536,9,FALSE)</f>
        <v>1.64</v>
      </c>
      <c r="J1016" s="104">
        <f>VLOOKUP(A1016,[1]Sheet1!$A$1:$J$65536,10,FALSE)</f>
        <v>0.22</v>
      </c>
      <c r="K1016" s="104">
        <f>VLOOKUP(A1016,[1]Sheet1!$A$1:$K$65536,11,FALSE)</f>
        <v>0.12</v>
      </c>
    </row>
    <row r="1017" spans="1:11" ht="38.25">
      <c r="A1017" s="104" t="s">
        <v>3279</v>
      </c>
      <c r="B1017" s="104" t="s">
        <v>3280</v>
      </c>
      <c r="C1017" s="105" t="s">
        <v>3281</v>
      </c>
      <c r="D1017" s="106">
        <v>2</v>
      </c>
      <c r="E1017" s="107">
        <v>1793.88</v>
      </c>
      <c r="F1017" s="107">
        <f>VLOOKUP(A1017,[1]Sheet1!$A$1:$F$65536,6,FALSE)</f>
        <v>0</v>
      </c>
      <c r="G1017" s="108">
        <f>VLOOKUP(A1017,[1]Sheet1!$A$1:$G$65536,7,FALSE)</f>
        <v>0</v>
      </c>
      <c r="H1017" s="109">
        <v>1.41E-2</v>
      </c>
      <c r="I1017" s="110">
        <f>VLOOKUP(A1017,[1]Sheet1!$A$1:$I$65536,9,FALSE)</f>
        <v>0</v>
      </c>
      <c r="J1017" s="104">
        <f>VLOOKUP(A1017,[1]Sheet1!$A$1:$J$65536,10,FALSE)</f>
        <v>0</v>
      </c>
      <c r="K1017" s="104">
        <f>VLOOKUP(A1017,[1]Sheet1!$A$1:$K$65536,11,FALSE)</f>
        <v>0</v>
      </c>
    </row>
    <row r="1018" spans="1:11" ht="25.5">
      <c r="A1018" s="104" t="s">
        <v>3282</v>
      </c>
      <c r="B1018" s="104" t="s">
        <v>3283</v>
      </c>
      <c r="C1018" s="105" t="s">
        <v>3284</v>
      </c>
      <c r="D1018" s="106">
        <v>4</v>
      </c>
      <c r="E1018" s="107">
        <v>4291.25</v>
      </c>
      <c r="F1018" s="107">
        <f>VLOOKUP(A1018,[1]Sheet1!$A$1:$F$65536,6,FALSE)</f>
        <v>3.5</v>
      </c>
      <c r="G1018" s="108">
        <f>VLOOKUP(A1018,[1]Sheet1!$A$1:$G$65536,7,FALSE)</f>
        <v>4</v>
      </c>
      <c r="H1018" s="109">
        <v>6.8999999999999999E-3</v>
      </c>
      <c r="I1018" s="110">
        <f>VLOOKUP(A1018,[1]Sheet1!$A$1:$I$65536,9,FALSE)</f>
        <v>1.33</v>
      </c>
      <c r="J1018" s="104">
        <f>VLOOKUP(A1018,[1]Sheet1!$A$1:$J$65536,10,FALSE)</f>
        <v>0.19</v>
      </c>
      <c r="K1018" s="104">
        <f>VLOOKUP(A1018,[1]Sheet1!$A$1:$K$65536,11,FALSE)</f>
        <v>0.11</v>
      </c>
    </row>
    <row r="1019" spans="1:11" ht="25.5">
      <c r="A1019" s="104" t="s">
        <v>3285</v>
      </c>
      <c r="B1019" s="104" t="s">
        <v>3285</v>
      </c>
      <c r="C1019" s="105" t="s">
        <v>3286</v>
      </c>
      <c r="D1019" s="106">
        <v>0</v>
      </c>
      <c r="E1019" s="107">
        <v>4787</v>
      </c>
      <c r="F1019" s="107">
        <f>VLOOKUP(A1019,[1]Sheet1!$A$1:$F$65536,6,FALSE)</f>
        <v>0</v>
      </c>
      <c r="G1019" s="108">
        <f>VLOOKUP(A1019,[1]Sheet1!$A$1:$G$65536,7,FALSE)</f>
        <v>0</v>
      </c>
      <c r="H1019" s="113">
        <v>0</v>
      </c>
      <c r="I1019" s="110">
        <f>VLOOKUP(A1019,[1]Sheet1!$A$1:$I$65536,9,FALSE)</f>
        <v>0</v>
      </c>
      <c r="J1019" s="104">
        <f>VLOOKUP(A1019,[1]Sheet1!$A$1:$J$65536,10,FALSE)</f>
        <v>0</v>
      </c>
      <c r="K1019" s="104">
        <f>VLOOKUP(A1019,[1]Sheet1!$A$1:$K$65536,11,FALSE)</f>
        <v>0</v>
      </c>
    </row>
    <row r="1020" spans="1:11" ht="38.25">
      <c r="A1020" s="104" t="s">
        <v>3287</v>
      </c>
      <c r="B1020" s="104" t="s">
        <v>3288</v>
      </c>
      <c r="C1020" s="105" t="s">
        <v>3289</v>
      </c>
      <c r="D1020" s="106">
        <v>1</v>
      </c>
      <c r="E1020" s="107">
        <v>2237.1999999999998</v>
      </c>
      <c r="F1020" s="107">
        <f>VLOOKUP(A1020,[1]Sheet1!$A$1:$F$65536,6,FALSE)</f>
        <v>0</v>
      </c>
      <c r="G1020" s="108">
        <f>VLOOKUP(A1020,[1]Sheet1!$A$1:$G$65536,7,FALSE)</f>
        <v>0</v>
      </c>
      <c r="H1020" s="109">
        <v>1.47E-2</v>
      </c>
      <c r="I1020" s="110">
        <f>VLOOKUP(A1020,[1]Sheet1!$A$1:$I$65536,9,FALSE)</f>
        <v>0</v>
      </c>
      <c r="J1020" s="104">
        <f>VLOOKUP(A1020,[1]Sheet1!$A$1:$J$65536,10,FALSE)</f>
        <v>0</v>
      </c>
      <c r="K1020" s="104">
        <f>VLOOKUP(A1020,[1]Sheet1!$A$1:$K$65536,11,FALSE)</f>
        <v>0</v>
      </c>
    </row>
    <row r="1021" spans="1:11" ht="25.5">
      <c r="A1021" s="104" t="s">
        <v>3290</v>
      </c>
      <c r="B1021" s="104" t="s">
        <v>3291</v>
      </c>
      <c r="C1021" s="105" t="s">
        <v>3292</v>
      </c>
      <c r="D1021" s="106">
        <v>4</v>
      </c>
      <c r="E1021" s="107">
        <v>1937.03</v>
      </c>
      <c r="F1021" s="107">
        <f>VLOOKUP(A1021,[1]Sheet1!$A$1:$F$65536,6,FALSE)</f>
        <v>3.7</v>
      </c>
      <c r="G1021" s="108">
        <f>VLOOKUP(A1021,[1]Sheet1!$A$1:$G$65536,7,FALSE)</f>
        <v>3.9</v>
      </c>
      <c r="H1021" s="109">
        <v>7.9000000000000008E-3</v>
      </c>
      <c r="I1021" s="110">
        <f>VLOOKUP(A1021,[1]Sheet1!$A$1:$I$65536,9,FALSE)</f>
        <v>1.31</v>
      </c>
      <c r="J1021" s="104">
        <f>VLOOKUP(A1021,[1]Sheet1!$A$1:$J$65536,10,FALSE)</f>
        <v>0.2</v>
      </c>
      <c r="K1021" s="104">
        <f>VLOOKUP(A1021,[1]Sheet1!$A$1:$K$65536,11,FALSE)</f>
        <v>0.12</v>
      </c>
    </row>
    <row r="1022" spans="1:11" ht="25.5">
      <c r="A1022" s="104" t="s">
        <v>3293</v>
      </c>
      <c r="B1022" s="104" t="s">
        <v>3294</v>
      </c>
      <c r="C1022" s="105" t="s">
        <v>3295</v>
      </c>
      <c r="D1022" s="106">
        <v>4</v>
      </c>
      <c r="E1022" s="107">
        <v>1298.75</v>
      </c>
      <c r="F1022" s="107">
        <f>VLOOKUP(A1022,[1]Sheet1!$A$1:$F$65536,6,FALSE)</f>
        <v>2.5499999999999998</v>
      </c>
      <c r="G1022" s="108">
        <f>VLOOKUP(A1022,[1]Sheet1!$A$1:$G$65536,7,FALSE)</f>
        <v>2.6779999999999999</v>
      </c>
      <c r="H1022" s="109">
        <v>7.3000000000000001E-3</v>
      </c>
      <c r="I1022" s="110">
        <f>VLOOKUP(A1022,[1]Sheet1!$A$1:$I$65536,9,FALSE)</f>
        <v>1.32</v>
      </c>
      <c r="J1022" s="104">
        <f>VLOOKUP(A1022,[1]Sheet1!$A$1:$J$65536,10,FALSE)</f>
        <v>0.2</v>
      </c>
      <c r="K1022" s="104">
        <f>VLOOKUP(A1022,[1]Sheet1!$A$1:$K$65536,11,FALSE)</f>
        <v>0.11</v>
      </c>
    </row>
    <row r="1023" spans="1:11" ht="25.5">
      <c r="A1023" s="104" t="s">
        <v>3296</v>
      </c>
      <c r="B1023" s="104" t="s">
        <v>3297</v>
      </c>
      <c r="C1023" s="105" t="s">
        <v>3298</v>
      </c>
      <c r="D1023" s="106">
        <v>0</v>
      </c>
      <c r="E1023" s="107">
        <v>1838.12</v>
      </c>
      <c r="F1023" s="107">
        <f>VLOOKUP(A1023,[1]Sheet1!$A$1:$F$65536,6,FALSE)</f>
        <v>0</v>
      </c>
      <c r="G1023" s="108">
        <f>VLOOKUP(A1023,[1]Sheet1!$A$1:$G$65536,7,FALSE)</f>
        <v>0</v>
      </c>
      <c r="H1023" s="113">
        <v>0</v>
      </c>
      <c r="I1023" s="110">
        <f>VLOOKUP(A1023,[1]Sheet1!$A$1:$I$65536,9,FALSE)</f>
        <v>0</v>
      </c>
      <c r="J1023" s="104">
        <f>VLOOKUP(A1023,[1]Sheet1!$A$1:$J$65536,10,FALSE)</f>
        <v>0</v>
      </c>
      <c r="K1023" s="104">
        <f>VLOOKUP(A1023,[1]Sheet1!$A$1:$K$65536,11,FALSE)</f>
        <v>0</v>
      </c>
    </row>
    <row r="1024" spans="1:11" ht="25.5">
      <c r="A1024" s="104" t="s">
        <v>3299</v>
      </c>
      <c r="B1024" s="104" t="s">
        <v>3300</v>
      </c>
      <c r="C1024" s="105" t="s">
        <v>3301</v>
      </c>
      <c r="D1024" s="106">
        <v>2</v>
      </c>
      <c r="E1024" s="107">
        <v>2288.77</v>
      </c>
      <c r="F1024" s="107">
        <f>VLOOKUP(A1024,[1]Sheet1!$A$1:$F$65536,6,FALSE)</f>
        <v>4.5</v>
      </c>
      <c r="G1024" s="108">
        <f>VLOOKUP(A1024,[1]Sheet1!$A$1:$G$65536,7,FALSE)</f>
        <v>5</v>
      </c>
      <c r="H1024" s="109">
        <v>1.41E-2</v>
      </c>
      <c r="I1024" s="110">
        <f>VLOOKUP(A1024,[1]Sheet1!$A$1:$I$65536,9,FALSE)</f>
        <v>1.6</v>
      </c>
      <c r="J1024" s="104">
        <f>VLOOKUP(A1024,[1]Sheet1!$A$1:$J$65536,10,FALSE)</f>
        <v>0.22</v>
      </c>
      <c r="K1024" s="104">
        <f>VLOOKUP(A1024,[1]Sheet1!$A$1:$K$65536,11,FALSE)</f>
        <v>0.08</v>
      </c>
    </row>
    <row r="1025" spans="1:11" ht="25.5">
      <c r="A1025" s="104" t="s">
        <v>3302</v>
      </c>
      <c r="B1025" s="104" t="s">
        <v>3303</v>
      </c>
      <c r="C1025" s="105" t="s">
        <v>3304</v>
      </c>
      <c r="D1025" s="106">
        <v>1</v>
      </c>
      <c r="E1025" s="107">
        <v>2850.41</v>
      </c>
      <c r="F1025" s="107">
        <f>VLOOKUP(A1025,[1]Sheet1!$A$1:$F$65536,6,FALSE)</f>
        <v>7</v>
      </c>
      <c r="G1025" s="108">
        <f>VLOOKUP(A1025,[1]Sheet1!$A$1:$G$65536,7,FALSE)</f>
        <v>7.3</v>
      </c>
      <c r="H1025" s="109">
        <v>1.47E-2</v>
      </c>
      <c r="I1025" s="110">
        <f>VLOOKUP(A1025,[1]Sheet1!$A$1:$I$65536,9,FALSE)</f>
        <v>1.6</v>
      </c>
      <c r="J1025" s="104">
        <f>VLOOKUP(A1025,[1]Sheet1!$A$1:$J$65536,10,FALSE)</f>
        <v>0.23</v>
      </c>
      <c r="K1025" s="104">
        <f>VLOOKUP(A1025,[1]Sheet1!$A$1:$K$65536,11,FALSE)</f>
        <v>0.08</v>
      </c>
    </row>
    <row r="1026" spans="1:11" ht="38.25">
      <c r="A1026" s="104" t="s">
        <v>3305</v>
      </c>
      <c r="B1026" s="104" t="s">
        <v>3306</v>
      </c>
      <c r="C1026" s="105" t="s">
        <v>3307</v>
      </c>
      <c r="D1026" s="106">
        <v>1</v>
      </c>
      <c r="E1026" s="107">
        <v>3371.77</v>
      </c>
      <c r="F1026" s="107">
        <f>VLOOKUP(A1026,[1]Sheet1!$A$1:$F$65536,6,FALSE)</f>
        <v>7.38</v>
      </c>
      <c r="G1026" s="108">
        <f>VLOOKUP(A1026,[1]Sheet1!$A$1:$G$65536,7,FALSE)</f>
        <v>7.68</v>
      </c>
      <c r="H1026" s="109">
        <v>1.47E-2</v>
      </c>
      <c r="I1026" s="110">
        <f>VLOOKUP(A1026,[1]Sheet1!$A$1:$I$65536,9,FALSE)</f>
        <v>1.6</v>
      </c>
      <c r="J1026" s="104">
        <f>VLOOKUP(A1026,[1]Sheet1!$A$1:$J$65536,10,FALSE)</f>
        <v>0.23</v>
      </c>
      <c r="K1026" s="104">
        <f>VLOOKUP(A1026,[1]Sheet1!$A$1:$K$65536,11,FALSE)</f>
        <v>0.08</v>
      </c>
    </row>
    <row r="1027" spans="1:11" ht="25.5">
      <c r="A1027" s="104" t="s">
        <v>3308</v>
      </c>
      <c r="B1027" s="104" t="s">
        <v>3309</v>
      </c>
      <c r="C1027" s="105" t="s">
        <v>3310</v>
      </c>
      <c r="D1027" s="106">
        <v>0</v>
      </c>
      <c r="E1027" s="107">
        <v>5620</v>
      </c>
      <c r="F1027" s="107">
        <f>VLOOKUP(A1027,[1]Sheet1!$A$1:$F$65536,6,FALSE)</f>
        <v>0</v>
      </c>
      <c r="G1027" s="108">
        <f>VLOOKUP(A1027,[1]Sheet1!$A$1:$G$65536,7,FALSE)</f>
        <v>0</v>
      </c>
      <c r="H1027" s="113">
        <v>0</v>
      </c>
      <c r="I1027" s="110">
        <f>VLOOKUP(A1027,[1]Sheet1!$A$1:$I$65536,9,FALSE)</f>
        <v>0</v>
      </c>
      <c r="J1027" s="104">
        <f>VLOOKUP(A1027,[1]Sheet1!$A$1:$J$65536,10,FALSE)</f>
        <v>0</v>
      </c>
      <c r="K1027" s="104">
        <f>VLOOKUP(A1027,[1]Sheet1!$A$1:$K$65536,11,FALSE)</f>
        <v>0</v>
      </c>
    </row>
    <row r="1028" spans="1:11" ht="25.5">
      <c r="A1028" s="104" t="s">
        <v>3311</v>
      </c>
      <c r="B1028" s="104" t="s">
        <v>3312</v>
      </c>
      <c r="C1028" s="105" t="s">
        <v>3313</v>
      </c>
      <c r="D1028" s="106">
        <v>4</v>
      </c>
      <c r="E1028" s="107">
        <v>2219.5100000000002</v>
      </c>
      <c r="F1028" s="107">
        <f>VLOOKUP(A1028,[1]Sheet1!$A$1:$F$65536,6,FALSE)</f>
        <v>4</v>
      </c>
      <c r="G1028" s="108">
        <f>VLOOKUP(A1028,[1]Sheet1!$A$1:$G$65536,7,FALSE)</f>
        <v>4.2</v>
      </c>
      <c r="H1028" s="109">
        <v>1.0200000000000001E-2</v>
      </c>
      <c r="I1028" s="110">
        <f>VLOOKUP(A1028,[1]Sheet1!$A$1:$I$65536,9,FALSE)</f>
        <v>1.64</v>
      </c>
      <c r="J1028" s="104">
        <f>VLOOKUP(A1028,[1]Sheet1!$A$1:$J$65536,10,FALSE)</f>
        <v>0.22</v>
      </c>
      <c r="K1028" s="104">
        <f>VLOOKUP(A1028,[1]Sheet1!$A$1:$K$65536,11,FALSE)</f>
        <v>0.12</v>
      </c>
    </row>
    <row r="1029" spans="1:11" ht="25.5">
      <c r="A1029" s="104" t="s">
        <v>3314</v>
      </c>
      <c r="B1029" s="104" t="s">
        <v>3315</v>
      </c>
      <c r="C1029" s="105" t="s">
        <v>3316</v>
      </c>
      <c r="D1029" s="106">
        <v>4</v>
      </c>
      <c r="E1029" s="107">
        <v>1730.42</v>
      </c>
      <c r="F1029" s="107">
        <f>VLOOKUP(A1029,[1]Sheet1!$A$1:$F$65536,6,FALSE)</f>
        <v>4.2</v>
      </c>
      <c r="G1029" s="108">
        <f>VLOOKUP(A1029,[1]Sheet1!$A$1:$G$65536,7,FALSE)</f>
        <v>5</v>
      </c>
      <c r="H1029" s="109">
        <v>9.4000000000000004E-3</v>
      </c>
      <c r="I1029" s="110">
        <f>VLOOKUP(A1029,[1]Sheet1!$A$1:$I$65536,9,FALSE)</f>
        <v>1.64</v>
      </c>
      <c r="J1029" s="104">
        <f>VLOOKUP(A1029,[1]Sheet1!$A$1:$J$65536,10,FALSE)</f>
        <v>0.22</v>
      </c>
      <c r="K1029" s="104">
        <f>VLOOKUP(A1029,[1]Sheet1!$A$1:$K$65536,11,FALSE)</f>
        <v>0.12</v>
      </c>
    </row>
    <row r="1030" spans="1:11" ht="25.5">
      <c r="A1030" s="104" t="s">
        <v>3317</v>
      </c>
      <c r="B1030" s="104" t="s">
        <v>3318</v>
      </c>
      <c r="C1030" s="105" t="s">
        <v>3319</v>
      </c>
      <c r="D1030" s="106">
        <v>4</v>
      </c>
      <c r="E1030" s="107">
        <v>3756.15</v>
      </c>
      <c r="F1030" s="107">
        <f>VLOOKUP(A1030,[1]Sheet1!$A$1:$F$65536,6,FALSE)</f>
        <v>2.8</v>
      </c>
      <c r="G1030" s="108">
        <f>VLOOKUP(A1030,[1]Sheet1!$A$1:$G$65536,7,FALSE)</f>
        <v>3</v>
      </c>
      <c r="H1030" s="109">
        <v>9.4000000000000004E-3</v>
      </c>
      <c r="I1030" s="110">
        <f>VLOOKUP(A1030,[1]Sheet1!$A$1:$I$65536,9,FALSE)</f>
        <v>1.64</v>
      </c>
      <c r="J1030" s="104">
        <f>VLOOKUP(A1030,[1]Sheet1!$A$1:$J$65536,10,FALSE)</f>
        <v>0.22</v>
      </c>
      <c r="K1030" s="104">
        <f>VLOOKUP(A1030,[1]Sheet1!$A$1:$K$65536,11,FALSE)</f>
        <v>0.12</v>
      </c>
    </row>
    <row r="1031" spans="1:11" ht="25.5">
      <c r="A1031" s="104" t="s">
        <v>3320</v>
      </c>
      <c r="B1031" s="104" t="s">
        <v>3321</v>
      </c>
      <c r="C1031" s="105" t="s">
        <v>3322</v>
      </c>
      <c r="D1031" s="106">
        <v>2</v>
      </c>
      <c r="E1031" s="107">
        <v>3967.03</v>
      </c>
      <c r="F1031" s="107">
        <f>VLOOKUP(A1031,[1]Sheet1!$A$1:$F$65536,6,FALSE)</f>
        <v>0</v>
      </c>
      <c r="G1031" s="108">
        <f>VLOOKUP(A1031,[1]Sheet1!$A$1:$G$65536,7,FALSE)</f>
        <v>0</v>
      </c>
      <c r="H1031" s="112">
        <v>8.9999999999999993E-3</v>
      </c>
      <c r="I1031" s="110">
        <f>VLOOKUP(A1031,[1]Sheet1!$A$1:$I$65536,9,FALSE)</f>
        <v>1.59</v>
      </c>
      <c r="J1031" s="104">
        <f>VLOOKUP(A1031,[1]Sheet1!$A$1:$J$65536,10,FALSE)</f>
        <v>0.34</v>
      </c>
      <c r="K1031" s="104">
        <f>VLOOKUP(A1031,[1]Sheet1!$A$1:$K$65536,11,FALSE)</f>
        <v>0.06</v>
      </c>
    </row>
    <row r="1032" spans="1:11" ht="25.5">
      <c r="A1032" s="104" t="s">
        <v>3323</v>
      </c>
      <c r="B1032" s="104" t="s">
        <v>3324</v>
      </c>
      <c r="C1032" s="105" t="s">
        <v>3325</v>
      </c>
      <c r="D1032" s="106">
        <v>2</v>
      </c>
      <c r="E1032" s="107">
        <v>2248.5100000000002</v>
      </c>
      <c r="F1032" s="107">
        <f>VLOOKUP(A1032,[1]Sheet1!$A$1:$F$65536,6,FALSE)</f>
        <v>4.5</v>
      </c>
      <c r="G1032" s="108">
        <f>VLOOKUP(A1032,[1]Sheet1!$A$1:$G$65536,7,FALSE)</f>
        <v>5</v>
      </c>
      <c r="H1032" s="109">
        <v>1.6199999999999999E-2</v>
      </c>
      <c r="I1032" s="110">
        <f>VLOOKUP(A1032,[1]Sheet1!$A$1:$I$65536,9,FALSE)</f>
        <v>1.59</v>
      </c>
      <c r="J1032" s="104">
        <f>VLOOKUP(A1032,[1]Sheet1!$A$1:$J$65536,10,FALSE)</f>
        <v>0.34</v>
      </c>
      <c r="K1032" s="104">
        <f>VLOOKUP(A1032,[1]Sheet1!$A$1:$K$65536,11,FALSE)</f>
        <v>0.06</v>
      </c>
    </row>
    <row r="1033" spans="1:11" ht="12.75">
      <c r="A1033" s="104" t="s">
        <v>3326</v>
      </c>
      <c r="B1033" s="104" t="s">
        <v>3327</v>
      </c>
      <c r="C1033" s="105" t="s">
        <v>3328</v>
      </c>
      <c r="D1033" s="106">
        <v>1</v>
      </c>
      <c r="E1033" s="107">
        <v>2669.16</v>
      </c>
      <c r="F1033" s="107">
        <f>VLOOKUP(A1033,[1]Sheet1!$A$1:$F$65536,6,FALSE)</f>
        <v>3.8</v>
      </c>
      <c r="G1033" s="108">
        <f>VLOOKUP(A1033,[1]Sheet1!$A$1:$G$65536,7,FALSE)</f>
        <v>4.4000000000000004</v>
      </c>
      <c r="H1033" s="109">
        <v>2.9600000000000001E-2</v>
      </c>
      <c r="I1033" s="110">
        <f>VLOOKUP(A1033,[1]Sheet1!$A$1:$I$65536,9,FALSE)</f>
        <v>1.74</v>
      </c>
      <c r="J1033" s="104">
        <f>VLOOKUP(A1033,[1]Sheet1!$A$1:$J$65536,10,FALSE)</f>
        <v>0.17</v>
      </c>
      <c r="K1033" s="104">
        <f>VLOOKUP(A1033,[1]Sheet1!$A$1:$K$65536,11,FALSE)</f>
        <v>0.1</v>
      </c>
    </row>
    <row r="1034" spans="1:11" ht="12.75">
      <c r="A1034" s="104" t="s">
        <v>3329</v>
      </c>
      <c r="B1034" s="104" t="s">
        <v>3330</v>
      </c>
      <c r="C1034" s="105" t="s">
        <v>3331</v>
      </c>
      <c r="D1034" s="106">
        <v>1</v>
      </c>
      <c r="E1034" s="107">
        <v>2733.11</v>
      </c>
      <c r="F1034" s="107">
        <f>VLOOKUP(A1034,[1]Sheet1!$A$1:$F$65536,6,FALSE)</f>
        <v>2.9</v>
      </c>
      <c r="G1034" s="108">
        <f>VLOOKUP(A1034,[1]Sheet1!$A$1:$G$65536,7,FALSE)</f>
        <v>3.5</v>
      </c>
      <c r="H1034" s="112">
        <v>3.3000000000000002E-2</v>
      </c>
      <c r="I1034" s="110">
        <f>VLOOKUP(A1034,[1]Sheet1!$A$1:$I$65536,9,FALSE)</f>
        <v>1.7450000000000001</v>
      </c>
      <c r="J1034" s="104">
        <f>VLOOKUP(A1034,[1]Sheet1!$A$1:$J$65536,10,FALSE)</f>
        <v>0.18</v>
      </c>
      <c r="K1034" s="104">
        <f>VLOOKUP(A1034,[1]Sheet1!$A$1:$K$65536,11,FALSE)</f>
        <v>0.105</v>
      </c>
    </row>
    <row r="1035" spans="1:11" ht="12.75">
      <c r="A1035" s="104" t="s">
        <v>3332</v>
      </c>
      <c r="B1035" s="104" t="s">
        <v>3333</v>
      </c>
      <c r="C1035" s="105" t="s">
        <v>3334</v>
      </c>
      <c r="D1035" s="106">
        <v>0</v>
      </c>
      <c r="E1035" s="107">
        <v>2757.72</v>
      </c>
      <c r="F1035" s="107">
        <f>VLOOKUP(A1035,[1]Sheet1!$A$1:$F$65536,6,FALSE)</f>
        <v>0</v>
      </c>
      <c r="G1035" s="108">
        <f>VLOOKUP(A1035,[1]Sheet1!$A$1:$G$65536,7,FALSE)</f>
        <v>0</v>
      </c>
      <c r="H1035" s="113">
        <v>0</v>
      </c>
      <c r="I1035" s="110">
        <f>VLOOKUP(A1035,[1]Sheet1!$A$1:$I$65536,9,FALSE)</f>
        <v>0</v>
      </c>
      <c r="J1035" s="104">
        <f>VLOOKUP(A1035,[1]Sheet1!$A$1:$J$65536,10,FALSE)</f>
        <v>0</v>
      </c>
      <c r="K1035" s="104">
        <f>VLOOKUP(A1035,[1]Sheet1!$A$1:$K$65536,11,FALSE)</f>
        <v>0</v>
      </c>
    </row>
    <row r="1036" spans="1:11" ht="12.75">
      <c r="A1036" s="104" t="s">
        <v>3335</v>
      </c>
      <c r="B1036" s="104" t="s">
        <v>3336</v>
      </c>
      <c r="C1036" s="105" t="s">
        <v>3337</v>
      </c>
      <c r="D1036" s="106">
        <v>0</v>
      </c>
      <c r="E1036" s="107">
        <v>4712.8</v>
      </c>
      <c r="F1036" s="107">
        <f>VLOOKUP(A1036,[1]Sheet1!$A$1:$F$65536,6,FALSE)</f>
        <v>0</v>
      </c>
      <c r="G1036" s="108">
        <f>VLOOKUP(A1036,[1]Sheet1!$A$1:$G$65536,7,FALSE)</f>
        <v>0</v>
      </c>
      <c r="H1036" s="113">
        <v>0</v>
      </c>
      <c r="I1036" s="110">
        <f>VLOOKUP(A1036,[1]Sheet1!$A$1:$I$65536,9,FALSE)</f>
        <v>0</v>
      </c>
      <c r="J1036" s="104">
        <f>VLOOKUP(A1036,[1]Sheet1!$A$1:$J$65536,10,FALSE)</f>
        <v>0</v>
      </c>
      <c r="K1036" s="104">
        <f>VLOOKUP(A1036,[1]Sheet1!$A$1:$K$65536,11,FALSE)</f>
        <v>0</v>
      </c>
    </row>
    <row r="1037" spans="1:11" ht="12.75">
      <c r="A1037" s="104" t="s">
        <v>3338</v>
      </c>
      <c r="B1037" s="104" t="s">
        <v>3339</v>
      </c>
      <c r="C1037" s="105" t="s">
        <v>3340</v>
      </c>
      <c r="D1037" s="106">
        <v>1</v>
      </c>
      <c r="E1037" s="107">
        <v>1923.08</v>
      </c>
      <c r="F1037" s="107">
        <f>VLOOKUP(A1037,[1]Sheet1!$A$1:$F$65536,6,FALSE)</f>
        <v>3.4</v>
      </c>
      <c r="G1037" s="108">
        <f>VLOOKUP(A1037,[1]Sheet1!$A$1:$G$65536,7,FALSE)</f>
        <v>4</v>
      </c>
      <c r="H1037" s="109">
        <v>2.9600000000000001E-2</v>
      </c>
      <c r="I1037" s="110">
        <f>VLOOKUP(A1037,[1]Sheet1!$A$1:$I$65536,9,FALSE)</f>
        <v>1.74</v>
      </c>
      <c r="J1037" s="104">
        <f>VLOOKUP(A1037,[1]Sheet1!$A$1:$J$65536,10,FALSE)</f>
        <v>0.17</v>
      </c>
      <c r="K1037" s="104">
        <f>VLOOKUP(A1037,[1]Sheet1!$A$1:$K$65536,11,FALSE)</f>
        <v>0.1</v>
      </c>
    </row>
    <row r="1038" spans="1:11" ht="12.75">
      <c r="A1038" s="104" t="s">
        <v>3341</v>
      </c>
      <c r="B1038" s="104" t="s">
        <v>3342</v>
      </c>
      <c r="C1038" s="105" t="s">
        <v>3343</v>
      </c>
      <c r="D1038" s="106">
        <v>1</v>
      </c>
      <c r="E1038" s="107">
        <v>1641.87</v>
      </c>
      <c r="F1038" s="107">
        <f>VLOOKUP(A1038,[1]Sheet1!$A$1:$F$65536,6,FALSE)</f>
        <v>0</v>
      </c>
      <c r="G1038" s="108">
        <f>VLOOKUP(A1038,[1]Sheet1!$A$1:$G$65536,7,FALSE)</f>
        <v>0</v>
      </c>
      <c r="H1038" s="109">
        <v>2.4899999999999999E-2</v>
      </c>
      <c r="I1038" s="110">
        <f>VLOOKUP(A1038,[1]Sheet1!$A$1:$I$65536,9,FALSE)</f>
        <v>0</v>
      </c>
      <c r="J1038" s="104">
        <f>VLOOKUP(A1038,[1]Sheet1!$A$1:$J$65536,10,FALSE)</f>
        <v>0</v>
      </c>
      <c r="K1038" s="104">
        <f>VLOOKUP(A1038,[1]Sheet1!$A$1:$K$65536,11,FALSE)</f>
        <v>0</v>
      </c>
    </row>
    <row r="1039" spans="1:11" ht="12.75">
      <c r="A1039" s="104" t="s">
        <v>3344</v>
      </c>
      <c r="B1039" s="104" t="s">
        <v>3345</v>
      </c>
      <c r="C1039" s="105" t="s">
        <v>3346</v>
      </c>
      <c r="D1039" s="106">
        <v>1</v>
      </c>
      <c r="E1039" s="107">
        <v>1720.3</v>
      </c>
      <c r="F1039" s="107">
        <f>VLOOKUP(A1039,[1]Sheet1!$A$1:$F$65536,6,FALSE)</f>
        <v>3.5</v>
      </c>
      <c r="G1039" s="108">
        <f>VLOOKUP(A1039,[1]Sheet1!$A$1:$G$65536,7,FALSE)</f>
        <v>4</v>
      </c>
      <c r="H1039" s="109">
        <v>2.5100000000000001E-2</v>
      </c>
      <c r="I1039" s="110">
        <f>VLOOKUP(A1039,[1]Sheet1!$A$1:$I$65536,9,FALSE)</f>
        <v>1.74</v>
      </c>
      <c r="J1039" s="104">
        <f>VLOOKUP(A1039,[1]Sheet1!$A$1:$J$65536,10,FALSE)</f>
        <v>0.16</v>
      </c>
      <c r="K1039" s="104">
        <f>VLOOKUP(A1039,[1]Sheet1!$A$1:$K$65536,11,FALSE)</f>
        <v>0.09</v>
      </c>
    </row>
    <row r="1040" spans="1:11" ht="12.75">
      <c r="A1040" s="104" t="s">
        <v>3347</v>
      </c>
      <c r="B1040" s="104" t="s">
        <v>3348</v>
      </c>
      <c r="C1040" s="105" t="s">
        <v>3349</v>
      </c>
      <c r="D1040" s="106">
        <v>1</v>
      </c>
      <c r="E1040" s="107">
        <v>2983.83</v>
      </c>
      <c r="F1040" s="107">
        <f>VLOOKUP(A1040,[1]Sheet1!$A$1:$F$65536,6,FALSE)</f>
        <v>4.2</v>
      </c>
      <c r="G1040" s="108">
        <f>VLOOKUP(A1040,[1]Sheet1!$A$1:$G$65536,7,FALSE)</f>
        <v>5</v>
      </c>
      <c r="H1040" s="109">
        <v>2.9600000000000001E-2</v>
      </c>
      <c r="I1040" s="110">
        <f>VLOOKUP(A1040,[1]Sheet1!$A$1:$I$65536,9,FALSE)</f>
        <v>1.74</v>
      </c>
      <c r="J1040" s="104">
        <f>VLOOKUP(A1040,[1]Sheet1!$A$1:$J$65536,10,FALSE)</f>
        <v>0.17</v>
      </c>
      <c r="K1040" s="104">
        <f>VLOOKUP(A1040,[1]Sheet1!$A$1:$K$65536,11,FALSE)</f>
        <v>0.1</v>
      </c>
    </row>
    <row r="1041" spans="1:11" ht="12.75">
      <c r="A1041" s="104" t="s">
        <v>3350</v>
      </c>
      <c r="B1041" s="104" t="s">
        <v>3351</v>
      </c>
      <c r="C1041" s="105" t="s">
        <v>3352</v>
      </c>
      <c r="D1041" s="106">
        <v>1</v>
      </c>
      <c r="E1041" s="107">
        <v>2932.54</v>
      </c>
      <c r="F1041" s="107">
        <f>VLOOKUP(A1041,[1]Sheet1!$A$1:$F$65536,6,FALSE)</f>
        <v>3.15</v>
      </c>
      <c r="G1041" s="108">
        <f>VLOOKUP(A1041,[1]Sheet1!$A$1:$G$65536,7,FALSE)</f>
        <v>3.75</v>
      </c>
      <c r="H1041" s="112">
        <v>3.3000000000000002E-2</v>
      </c>
      <c r="I1041" s="110">
        <f>VLOOKUP(A1041,[1]Sheet1!$A$1:$I$65536,9,FALSE)</f>
        <v>1.7450000000000001</v>
      </c>
      <c r="J1041" s="104">
        <f>VLOOKUP(A1041,[1]Sheet1!$A$1:$J$65536,10,FALSE)</f>
        <v>0.18</v>
      </c>
      <c r="K1041" s="104">
        <f>VLOOKUP(A1041,[1]Sheet1!$A$1:$K$65536,11,FALSE)</f>
        <v>0.105</v>
      </c>
    </row>
    <row r="1042" spans="1:11" ht="12.75">
      <c r="A1042" s="104" t="s">
        <v>3353</v>
      </c>
      <c r="B1042" s="104" t="s">
        <v>3354</v>
      </c>
      <c r="C1042" s="105" t="s">
        <v>3355</v>
      </c>
      <c r="D1042" s="106">
        <v>1</v>
      </c>
      <c r="E1042" s="107">
        <v>5566.13</v>
      </c>
      <c r="F1042" s="107">
        <f>VLOOKUP(A1042,[1]Sheet1!$A$1:$F$65536,6,FALSE)</f>
        <v>0</v>
      </c>
      <c r="G1042" s="108">
        <f>VLOOKUP(A1042,[1]Sheet1!$A$1:$G$65536,7,FALSE)</f>
        <v>0</v>
      </c>
      <c r="H1042" s="109">
        <v>2.9600000000000001E-2</v>
      </c>
      <c r="I1042" s="110">
        <f>VLOOKUP(A1042,[1]Sheet1!$A$1:$I$65536,9,FALSE)</f>
        <v>0</v>
      </c>
      <c r="J1042" s="104">
        <f>VLOOKUP(A1042,[1]Sheet1!$A$1:$J$65536,10,FALSE)</f>
        <v>0</v>
      </c>
      <c r="K1042" s="104">
        <f>VLOOKUP(A1042,[1]Sheet1!$A$1:$K$65536,11,FALSE)</f>
        <v>0</v>
      </c>
    </row>
    <row r="1043" spans="1:11" ht="25.5">
      <c r="A1043" s="104" t="s">
        <v>3356</v>
      </c>
      <c r="B1043" s="104" t="s">
        <v>3357</v>
      </c>
      <c r="C1043" s="105" t="s">
        <v>3358</v>
      </c>
      <c r="D1043" s="115">
        <v>0.5</v>
      </c>
      <c r="E1043" s="107">
        <v>6145.56</v>
      </c>
      <c r="F1043" s="107">
        <f>VLOOKUP(A1043,[1]Sheet1!$A$1:$F$65536,6,FALSE)</f>
        <v>0</v>
      </c>
      <c r="G1043" s="108">
        <f>VLOOKUP(A1043,[1]Sheet1!$A$1:$G$65536,7,FALSE)</f>
        <v>0</v>
      </c>
      <c r="H1043" s="112">
        <v>5.1999999999999998E-2</v>
      </c>
      <c r="I1043" s="110">
        <f>VLOOKUP(A1043,[1]Sheet1!$A$1:$I$65536,9,FALSE)</f>
        <v>0</v>
      </c>
      <c r="J1043" s="104">
        <f>VLOOKUP(A1043,[1]Sheet1!$A$1:$J$65536,10,FALSE)</f>
        <v>0</v>
      </c>
      <c r="K1043" s="104">
        <f>VLOOKUP(A1043,[1]Sheet1!$A$1:$K$65536,11,FALSE)</f>
        <v>0</v>
      </c>
    </row>
    <row r="1044" spans="1:11" ht="12.75">
      <c r="A1044" s="104" t="s">
        <v>3359</v>
      </c>
      <c r="B1044" s="104" t="s">
        <v>3360</v>
      </c>
      <c r="C1044" s="105" t="s">
        <v>3361</v>
      </c>
      <c r="D1044" s="106">
        <v>1</v>
      </c>
      <c r="E1044" s="107">
        <v>2990.32</v>
      </c>
      <c r="F1044" s="107">
        <f>VLOOKUP(A1044,[1]Sheet1!$A$1:$F$65536,6,FALSE)</f>
        <v>0</v>
      </c>
      <c r="G1044" s="108">
        <f>VLOOKUP(A1044,[1]Sheet1!$A$1:$G$65536,7,FALSE)</f>
        <v>0</v>
      </c>
      <c r="H1044" s="109">
        <v>2.9600000000000001E-2</v>
      </c>
      <c r="I1044" s="110">
        <f>VLOOKUP(A1044,[1]Sheet1!$A$1:$I$65536,9,FALSE)</f>
        <v>0</v>
      </c>
      <c r="J1044" s="104">
        <f>VLOOKUP(A1044,[1]Sheet1!$A$1:$J$65536,10,FALSE)</f>
        <v>0</v>
      </c>
      <c r="K1044" s="104">
        <f>VLOOKUP(A1044,[1]Sheet1!$A$1:$K$65536,11,FALSE)</f>
        <v>0</v>
      </c>
    </row>
    <row r="1045" spans="1:11" ht="12.75">
      <c r="A1045" s="104" t="s">
        <v>3362</v>
      </c>
      <c r="B1045" s="104" t="s">
        <v>3363</v>
      </c>
      <c r="C1045" s="105" t="s">
        <v>3364</v>
      </c>
      <c r="D1045" s="115">
        <v>0.5</v>
      </c>
      <c r="E1045" s="107">
        <v>3153.06</v>
      </c>
      <c r="F1045" s="107">
        <f>VLOOKUP(A1045,[1]Sheet1!$A$1:$F$65536,6,FALSE)</f>
        <v>0</v>
      </c>
      <c r="G1045" s="108">
        <f>VLOOKUP(A1045,[1]Sheet1!$A$1:$G$65536,7,FALSE)</f>
        <v>0</v>
      </c>
      <c r="H1045" s="109">
        <v>5.67E-2</v>
      </c>
      <c r="I1045" s="110">
        <f>VLOOKUP(A1045,[1]Sheet1!$A$1:$I$65536,9,FALSE)</f>
        <v>0</v>
      </c>
      <c r="J1045" s="104">
        <f>VLOOKUP(A1045,[1]Sheet1!$A$1:$J$65536,10,FALSE)</f>
        <v>0</v>
      </c>
      <c r="K1045" s="104">
        <f>VLOOKUP(A1045,[1]Sheet1!$A$1:$K$65536,11,FALSE)</f>
        <v>0</v>
      </c>
    </row>
    <row r="1046" spans="1:11" ht="12.75">
      <c r="A1046" s="104" t="s">
        <v>3365</v>
      </c>
      <c r="B1046" s="104" t="s">
        <v>3366</v>
      </c>
      <c r="C1046" s="105" t="s">
        <v>3367</v>
      </c>
      <c r="D1046" s="106">
        <v>1</v>
      </c>
      <c r="E1046" s="107">
        <v>2233.4899999999998</v>
      </c>
      <c r="F1046" s="107">
        <f>VLOOKUP(A1046,[1]Sheet1!$A$1:$F$65536,6,FALSE)</f>
        <v>4.2</v>
      </c>
      <c r="G1046" s="108">
        <f>VLOOKUP(A1046,[1]Sheet1!$A$1:$G$65536,7,FALSE)</f>
        <v>5</v>
      </c>
      <c r="H1046" s="109">
        <v>2.9600000000000001E-2</v>
      </c>
      <c r="I1046" s="110">
        <f>VLOOKUP(A1046,[1]Sheet1!$A$1:$I$65536,9,FALSE)</f>
        <v>1.74</v>
      </c>
      <c r="J1046" s="104">
        <f>VLOOKUP(A1046,[1]Sheet1!$A$1:$J$65536,10,FALSE)</f>
        <v>0.17</v>
      </c>
      <c r="K1046" s="104">
        <f>VLOOKUP(A1046,[1]Sheet1!$A$1:$K$65536,11,FALSE)</f>
        <v>0.1</v>
      </c>
    </row>
    <row r="1047" spans="1:11" ht="12.75">
      <c r="A1047" s="104" t="s">
        <v>3368</v>
      </c>
      <c r="B1047" s="104" t="s">
        <v>3369</v>
      </c>
      <c r="C1047" s="105" t="s">
        <v>3370</v>
      </c>
      <c r="D1047" s="106">
        <v>1</v>
      </c>
      <c r="E1047" s="107">
        <v>2547</v>
      </c>
      <c r="F1047" s="107">
        <f>VLOOKUP(A1047,[1]Sheet1!$A$1:$F$65536,6,FALSE)</f>
        <v>0</v>
      </c>
      <c r="G1047" s="108">
        <f>VLOOKUP(A1047,[1]Sheet1!$A$1:$G$65536,7,FALSE)</f>
        <v>0</v>
      </c>
      <c r="H1047" s="109">
        <v>2.9600000000000001E-2</v>
      </c>
      <c r="I1047" s="110">
        <f>VLOOKUP(A1047,[1]Sheet1!$A$1:$I$65536,9,FALSE)</f>
        <v>0</v>
      </c>
      <c r="J1047" s="104">
        <f>VLOOKUP(A1047,[1]Sheet1!$A$1:$J$65536,10,FALSE)</f>
        <v>0</v>
      </c>
      <c r="K1047" s="104">
        <f>VLOOKUP(A1047,[1]Sheet1!$A$1:$K$65536,11,FALSE)</f>
        <v>0</v>
      </c>
    </row>
    <row r="1048" spans="1:11" ht="12.75">
      <c r="A1048" s="104" t="s">
        <v>3371</v>
      </c>
      <c r="B1048" s="104" t="s">
        <v>3372</v>
      </c>
      <c r="C1048" s="105" t="s">
        <v>3373</v>
      </c>
      <c r="D1048" s="106">
        <v>1</v>
      </c>
      <c r="E1048" s="107">
        <v>1995.61</v>
      </c>
      <c r="F1048" s="107">
        <f>VLOOKUP(A1048,[1]Sheet1!$A$1:$F$65536,6,FALSE)</f>
        <v>4.2</v>
      </c>
      <c r="G1048" s="108">
        <f>VLOOKUP(A1048,[1]Sheet1!$A$1:$G$65536,7,FALSE)</f>
        <v>5</v>
      </c>
      <c r="H1048" s="109">
        <v>2.5100000000000001E-2</v>
      </c>
      <c r="I1048" s="110">
        <f>VLOOKUP(A1048,[1]Sheet1!$A$1:$I$65536,9,FALSE)</f>
        <v>1.74</v>
      </c>
      <c r="J1048" s="104">
        <f>VLOOKUP(A1048,[1]Sheet1!$A$1:$J$65536,10,FALSE)</f>
        <v>0.16</v>
      </c>
      <c r="K1048" s="104">
        <f>VLOOKUP(A1048,[1]Sheet1!$A$1:$K$65536,11,FALSE)</f>
        <v>0.09</v>
      </c>
    </row>
    <row r="1049" spans="1:11" ht="12.75">
      <c r="A1049" s="104" t="s">
        <v>3374</v>
      </c>
      <c r="B1049" s="104" t="s">
        <v>3375</v>
      </c>
      <c r="C1049" s="105" t="s">
        <v>3376</v>
      </c>
      <c r="D1049" s="106">
        <v>1</v>
      </c>
      <c r="E1049" s="107">
        <v>3424.04</v>
      </c>
      <c r="F1049" s="107">
        <f>VLOOKUP(A1049,[1]Sheet1!$A$1:$F$65536,6,FALSE)</f>
        <v>4.4000000000000004</v>
      </c>
      <c r="G1049" s="108">
        <f>VLOOKUP(A1049,[1]Sheet1!$A$1:$G$65536,7,FALSE)</f>
        <v>5</v>
      </c>
      <c r="H1049" s="112">
        <v>3.3000000000000002E-2</v>
      </c>
      <c r="I1049" s="110">
        <f>VLOOKUP(A1049,[1]Sheet1!$A$1:$I$65536,9,FALSE)</f>
        <v>1.7450000000000001</v>
      </c>
      <c r="J1049" s="104">
        <f>VLOOKUP(A1049,[1]Sheet1!$A$1:$J$65536,10,FALSE)</f>
        <v>0.18</v>
      </c>
      <c r="K1049" s="104">
        <f>VLOOKUP(A1049,[1]Sheet1!$A$1:$K$65536,11,FALSE)</f>
        <v>0.105</v>
      </c>
    </row>
    <row r="1050" spans="1:11" ht="12.75">
      <c r="A1050" s="104" t="s">
        <v>3377</v>
      </c>
      <c r="B1050" s="104" t="s">
        <v>3377</v>
      </c>
      <c r="C1050" s="105" t="s">
        <v>3378</v>
      </c>
      <c r="D1050" s="106">
        <v>0</v>
      </c>
      <c r="E1050" s="107">
        <v>7240</v>
      </c>
      <c r="F1050" s="107">
        <f>VLOOKUP(A1050,[1]Sheet1!$A$1:$F$65536,6,FALSE)</f>
        <v>0</v>
      </c>
      <c r="G1050" s="108">
        <f>VLOOKUP(A1050,[1]Sheet1!$A$1:$G$65536,7,FALSE)</f>
        <v>0</v>
      </c>
      <c r="H1050" s="113">
        <v>0</v>
      </c>
      <c r="I1050" s="110">
        <f>VLOOKUP(A1050,[1]Sheet1!$A$1:$I$65536,9,FALSE)</f>
        <v>0</v>
      </c>
      <c r="J1050" s="104">
        <f>VLOOKUP(A1050,[1]Sheet1!$A$1:$J$65536,10,FALSE)</f>
        <v>0</v>
      </c>
      <c r="K1050" s="104">
        <f>VLOOKUP(A1050,[1]Sheet1!$A$1:$K$65536,11,FALSE)</f>
        <v>0</v>
      </c>
    </row>
    <row r="1051" spans="1:11" ht="12.75">
      <c r="A1051" s="104" t="s">
        <v>3379</v>
      </c>
      <c r="B1051" s="104" t="s">
        <v>3380</v>
      </c>
      <c r="C1051" s="105" t="s">
        <v>3381</v>
      </c>
      <c r="D1051" s="115">
        <v>0.5</v>
      </c>
      <c r="E1051" s="107">
        <v>5893.72</v>
      </c>
      <c r="F1051" s="107">
        <f>VLOOKUP(A1051,[1]Sheet1!$A$1:$F$65536,6,FALSE)</f>
        <v>7</v>
      </c>
      <c r="G1051" s="108">
        <f>VLOOKUP(A1051,[1]Sheet1!$A$1:$G$65536,7,FALSE)</f>
        <v>8.1999999999999993</v>
      </c>
      <c r="H1051" s="112">
        <v>5.1999999999999998E-2</v>
      </c>
      <c r="I1051" s="110">
        <f>VLOOKUP(A1051,[1]Sheet1!$A$1:$I$65536,9,FALSE)</f>
        <v>3.05</v>
      </c>
      <c r="J1051" s="104">
        <f>VLOOKUP(A1051,[1]Sheet1!$A$1:$J$65536,10,FALSE)</f>
        <v>0.17</v>
      </c>
      <c r="K1051" s="104">
        <f>VLOOKUP(A1051,[1]Sheet1!$A$1:$K$65536,11,FALSE)</f>
        <v>0.1</v>
      </c>
    </row>
    <row r="1052" spans="1:11" ht="12.75">
      <c r="A1052" s="104" t="s">
        <v>3382</v>
      </c>
      <c r="B1052" s="104" t="s">
        <v>3383</v>
      </c>
      <c r="C1052" s="105" t="s">
        <v>3384</v>
      </c>
      <c r="D1052" s="106">
        <v>2</v>
      </c>
      <c r="E1052" s="107">
        <v>4390.4399999999996</v>
      </c>
      <c r="F1052" s="107">
        <f>VLOOKUP(A1052,[1]Sheet1!$A$1:$F$65536,6,FALSE)</f>
        <v>7</v>
      </c>
      <c r="G1052" s="108">
        <f>VLOOKUP(A1052,[1]Sheet1!$A$1:$G$65536,7,FALSE)</f>
        <v>7.5</v>
      </c>
      <c r="H1052" s="109">
        <v>1.2500000000000001E-2</v>
      </c>
      <c r="I1052" s="110">
        <f>VLOOKUP(A1052,[1]Sheet1!$A$1:$I$65536,9,FALSE)</f>
        <v>1.74</v>
      </c>
      <c r="J1052" s="104">
        <f>VLOOKUP(A1052,[1]Sheet1!$A$1:$J$65536,10,FALSE)</f>
        <v>0.16</v>
      </c>
      <c r="K1052" s="104">
        <f>VLOOKUP(A1052,[1]Sheet1!$A$1:$K$65536,11,FALSE)</f>
        <v>0.09</v>
      </c>
    </row>
    <row r="1053" spans="1:11" ht="12.75">
      <c r="A1053" s="104" t="s">
        <v>3385</v>
      </c>
      <c r="B1053" s="104" t="s">
        <v>3386</v>
      </c>
      <c r="C1053" s="105" t="s">
        <v>3387</v>
      </c>
      <c r="D1053" s="115">
        <v>0.5</v>
      </c>
      <c r="E1053" s="107">
        <v>4695.6400000000003</v>
      </c>
      <c r="F1053" s="107">
        <f>VLOOKUP(A1053,[1]Sheet1!$A$1:$F$65536,6,FALSE)</f>
        <v>5.8</v>
      </c>
      <c r="G1053" s="108">
        <f>VLOOKUP(A1053,[1]Sheet1!$A$1:$G$65536,7,FALSE)</f>
        <v>6.4</v>
      </c>
      <c r="H1053" s="112">
        <v>3.3000000000000002E-2</v>
      </c>
      <c r="I1053" s="110">
        <f>VLOOKUP(A1053,[1]Sheet1!$A$1:$I$65536,9,FALSE)</f>
        <v>1.7450000000000001</v>
      </c>
      <c r="J1053" s="104">
        <f>VLOOKUP(A1053,[1]Sheet1!$A$1:$J$65536,10,FALSE)</f>
        <v>0.18</v>
      </c>
      <c r="K1053" s="104">
        <f>VLOOKUP(A1053,[1]Sheet1!$A$1:$K$65536,11,FALSE)</f>
        <v>0.105</v>
      </c>
    </row>
    <row r="1054" spans="1:11" ht="12.75">
      <c r="A1054" s="104" t="s">
        <v>3388</v>
      </c>
      <c r="B1054" s="104" t="s">
        <v>3389</v>
      </c>
      <c r="C1054" s="105" t="s">
        <v>3390</v>
      </c>
      <c r="D1054" s="106">
        <v>0</v>
      </c>
      <c r="E1054" s="107">
        <v>4586.0600000000004</v>
      </c>
      <c r="F1054" s="107">
        <f>VLOOKUP(A1054,[1]Sheet1!$A$1:$F$65536,6,FALSE)</f>
        <v>0</v>
      </c>
      <c r="G1054" s="108">
        <f>VLOOKUP(A1054,[1]Sheet1!$A$1:$G$65536,7,FALSE)</f>
        <v>0</v>
      </c>
      <c r="H1054" s="113">
        <v>0</v>
      </c>
      <c r="I1054" s="110">
        <f>VLOOKUP(A1054,[1]Sheet1!$A$1:$I$65536,9,FALSE)</f>
        <v>0</v>
      </c>
      <c r="J1054" s="104">
        <f>VLOOKUP(A1054,[1]Sheet1!$A$1:$J$65536,10,FALSE)</f>
        <v>0</v>
      </c>
      <c r="K1054" s="104">
        <f>VLOOKUP(A1054,[1]Sheet1!$A$1:$K$65536,11,FALSE)</f>
        <v>0</v>
      </c>
    </row>
    <row r="1055" spans="1:11" ht="12.75">
      <c r="A1055" s="104" t="s">
        <v>3391</v>
      </c>
      <c r="B1055" s="104" t="s">
        <v>3392</v>
      </c>
      <c r="C1055" s="105" t="s">
        <v>3393</v>
      </c>
      <c r="D1055" s="115">
        <v>0.5</v>
      </c>
      <c r="E1055" s="107">
        <v>2606.9299999999998</v>
      </c>
      <c r="F1055" s="107">
        <f>VLOOKUP(A1055,[1]Sheet1!$A$1:$F$65536,6,FALSE)</f>
        <v>7.2</v>
      </c>
      <c r="G1055" s="108">
        <f>VLOOKUP(A1055,[1]Sheet1!$A$1:$G$65536,7,FALSE)</f>
        <v>7.8</v>
      </c>
      <c r="H1055" s="112">
        <v>5.1999999999999998E-2</v>
      </c>
      <c r="I1055" s="110">
        <f>VLOOKUP(A1055,[1]Sheet1!$A$1:$I$65536,9,FALSE)</f>
        <v>1.74</v>
      </c>
      <c r="J1055" s="104">
        <f>VLOOKUP(A1055,[1]Sheet1!$A$1:$J$65536,10,FALSE)</f>
        <v>0.17</v>
      </c>
      <c r="K1055" s="104">
        <f>VLOOKUP(A1055,[1]Sheet1!$A$1:$K$65536,11,FALSE)</f>
        <v>0.1</v>
      </c>
    </row>
    <row r="1056" spans="1:11" ht="12.75">
      <c r="A1056" s="104" t="s">
        <v>3394</v>
      </c>
      <c r="B1056" s="104" t="s">
        <v>3395</v>
      </c>
      <c r="C1056" s="105" t="s">
        <v>3396</v>
      </c>
      <c r="D1056" s="115">
        <v>0.5</v>
      </c>
      <c r="E1056" s="107">
        <v>2691.15</v>
      </c>
      <c r="F1056" s="107">
        <f>VLOOKUP(A1056,[1]Sheet1!$A$1:$F$65536,6,FALSE)</f>
        <v>7</v>
      </c>
      <c r="G1056" s="108">
        <f>VLOOKUP(A1056,[1]Sheet1!$A$1:$G$65536,7,FALSE)</f>
        <v>7.6</v>
      </c>
      <c r="H1056" s="112">
        <v>5.1999999999999998E-2</v>
      </c>
      <c r="I1056" s="110">
        <f>VLOOKUP(A1056,[1]Sheet1!$A$1:$I$65536,9,FALSE)</f>
        <v>1.74</v>
      </c>
      <c r="J1056" s="104">
        <f>VLOOKUP(A1056,[1]Sheet1!$A$1:$J$65536,10,FALSE)</f>
        <v>0.17</v>
      </c>
      <c r="K1056" s="104">
        <f>VLOOKUP(A1056,[1]Sheet1!$A$1:$K$65536,11,FALSE)</f>
        <v>0.1</v>
      </c>
    </row>
    <row r="1057" spans="1:11" ht="12.75">
      <c r="A1057" s="104" t="s">
        <v>3397</v>
      </c>
      <c r="B1057" s="104" t="s">
        <v>3398</v>
      </c>
      <c r="C1057" s="105" t="s">
        <v>3399</v>
      </c>
      <c r="D1057" s="115">
        <v>0.5</v>
      </c>
      <c r="E1057" s="107">
        <v>2606.9299999999998</v>
      </c>
      <c r="F1057" s="107">
        <f>VLOOKUP(A1057,[1]Sheet1!$A$1:$F$65536,6,FALSE)</f>
        <v>7</v>
      </c>
      <c r="G1057" s="108">
        <f>VLOOKUP(A1057,[1]Sheet1!$A$1:$G$65536,7,FALSE)</f>
        <v>7.5</v>
      </c>
      <c r="H1057" s="109">
        <v>5.0099999999999999E-2</v>
      </c>
      <c r="I1057" s="110">
        <f>VLOOKUP(A1057,[1]Sheet1!$A$1:$I$65536,9,FALSE)</f>
        <v>1.74</v>
      </c>
      <c r="J1057" s="104">
        <f>VLOOKUP(A1057,[1]Sheet1!$A$1:$J$65536,10,FALSE)</f>
        <v>0.16</v>
      </c>
      <c r="K1057" s="104">
        <f>VLOOKUP(A1057,[1]Sheet1!$A$1:$K$65536,11,FALSE)</f>
        <v>0.09</v>
      </c>
    </row>
    <row r="1058" spans="1:11" ht="12.75">
      <c r="A1058" s="104" t="s">
        <v>3400</v>
      </c>
      <c r="B1058" s="104" t="s">
        <v>3401</v>
      </c>
      <c r="C1058" s="105" t="s">
        <v>3402</v>
      </c>
      <c r="D1058" s="115">
        <v>0.5</v>
      </c>
      <c r="E1058" s="107">
        <v>2691.15</v>
      </c>
      <c r="F1058" s="107">
        <f>VLOOKUP(A1058,[1]Sheet1!$A$1:$F$65536,6,FALSE)</f>
        <v>7</v>
      </c>
      <c r="G1058" s="108">
        <f>VLOOKUP(A1058,[1]Sheet1!$A$1:$G$65536,7,FALSE)</f>
        <v>7.5</v>
      </c>
      <c r="H1058" s="109">
        <v>5.0099999999999999E-2</v>
      </c>
      <c r="I1058" s="110">
        <f>VLOOKUP(A1058,[1]Sheet1!$A$1:$I$65536,9,FALSE)</f>
        <v>1.74</v>
      </c>
      <c r="J1058" s="104">
        <f>VLOOKUP(A1058,[1]Sheet1!$A$1:$J$65536,10,FALSE)</f>
        <v>0.16</v>
      </c>
      <c r="K1058" s="104">
        <f>VLOOKUP(A1058,[1]Sheet1!$A$1:$K$65536,11,FALSE)</f>
        <v>0.09</v>
      </c>
    </row>
    <row r="1059" spans="1:11" ht="12.75">
      <c r="A1059" s="104" t="s">
        <v>3403</v>
      </c>
      <c r="B1059" s="104" t="s">
        <v>3404</v>
      </c>
      <c r="C1059" s="105" t="s">
        <v>3405</v>
      </c>
      <c r="D1059" s="115">
        <v>0.5</v>
      </c>
      <c r="E1059" s="107">
        <v>5565.69</v>
      </c>
      <c r="F1059" s="107">
        <f>VLOOKUP(A1059,[1]Sheet1!$A$1:$F$65536,6,FALSE)</f>
        <v>8.3000000000000007</v>
      </c>
      <c r="G1059" s="108">
        <f>VLOOKUP(A1059,[1]Sheet1!$A$1:$G$65536,7,FALSE)</f>
        <v>8.9</v>
      </c>
      <c r="H1059" s="112">
        <v>5.1999999999999998E-2</v>
      </c>
      <c r="I1059" s="110">
        <f>VLOOKUP(A1059,[1]Sheet1!$A$1:$I$65536,9,FALSE)</f>
        <v>1.74</v>
      </c>
      <c r="J1059" s="104">
        <f>VLOOKUP(A1059,[1]Sheet1!$A$1:$J$65536,10,FALSE)</f>
        <v>0.17</v>
      </c>
      <c r="K1059" s="104">
        <f>VLOOKUP(A1059,[1]Sheet1!$A$1:$K$65536,11,FALSE)</f>
        <v>0.1</v>
      </c>
    </row>
    <row r="1060" spans="1:11" ht="12.75">
      <c r="A1060" s="104" t="s">
        <v>3406</v>
      </c>
      <c r="B1060" s="104" t="s">
        <v>3407</v>
      </c>
      <c r="C1060" s="105" t="s">
        <v>3408</v>
      </c>
      <c r="D1060" s="115">
        <v>0.5</v>
      </c>
      <c r="E1060" s="107">
        <v>5565.69</v>
      </c>
      <c r="F1060" s="107">
        <f>VLOOKUP(A1060,[1]Sheet1!$A$1:$F$65536,6,FALSE)</f>
        <v>6.3</v>
      </c>
      <c r="G1060" s="108">
        <f>VLOOKUP(A1060,[1]Sheet1!$A$1:$G$65536,7,FALSE)</f>
        <v>6.9</v>
      </c>
      <c r="H1060" s="112">
        <v>3.3000000000000002E-2</v>
      </c>
      <c r="I1060" s="110">
        <f>VLOOKUP(A1060,[1]Sheet1!$A$1:$I$65536,9,FALSE)</f>
        <v>1.7450000000000001</v>
      </c>
      <c r="J1060" s="104">
        <f>VLOOKUP(A1060,[1]Sheet1!$A$1:$J$65536,10,FALSE)</f>
        <v>0.18</v>
      </c>
      <c r="K1060" s="104">
        <f>VLOOKUP(A1060,[1]Sheet1!$A$1:$K$65536,11,FALSE)</f>
        <v>0.105</v>
      </c>
    </row>
    <row r="1061" spans="1:11" ht="12.75">
      <c r="A1061" s="104" t="s">
        <v>3409</v>
      </c>
      <c r="B1061" s="104" t="s">
        <v>3410</v>
      </c>
      <c r="C1061" s="105" t="s">
        <v>3411</v>
      </c>
      <c r="D1061" s="115">
        <v>0.5</v>
      </c>
      <c r="E1061" s="107">
        <v>8557.85</v>
      </c>
      <c r="F1061" s="107">
        <f>VLOOKUP(A1061,[1]Sheet1!$A$1:$F$65536,6,FALSE)</f>
        <v>7</v>
      </c>
      <c r="G1061" s="108">
        <f>VLOOKUP(A1061,[1]Sheet1!$A$1:$G$65536,7,FALSE)</f>
        <v>8.1999999999999993</v>
      </c>
      <c r="H1061" s="112">
        <v>5.1999999999999998E-2</v>
      </c>
      <c r="I1061" s="110">
        <f>VLOOKUP(A1061,[1]Sheet1!$A$1:$I$65536,9,FALSE)</f>
        <v>3.05</v>
      </c>
      <c r="J1061" s="104">
        <f>VLOOKUP(A1061,[1]Sheet1!$A$1:$J$65536,10,FALSE)</f>
        <v>0.17</v>
      </c>
      <c r="K1061" s="104">
        <f>VLOOKUP(A1061,[1]Sheet1!$A$1:$K$65536,11,FALSE)</f>
        <v>0.1</v>
      </c>
    </row>
    <row r="1062" spans="1:11" ht="12.75">
      <c r="A1062" s="104" t="s">
        <v>3412</v>
      </c>
      <c r="B1062" s="104" t="s">
        <v>3413</v>
      </c>
      <c r="C1062" s="105" t="s">
        <v>3414</v>
      </c>
      <c r="D1062" s="115">
        <v>0.5</v>
      </c>
      <c r="E1062" s="107">
        <v>5746.02</v>
      </c>
      <c r="F1062" s="107">
        <f>VLOOKUP(A1062,[1]Sheet1!$A$1:$F$65536,6,FALSE)</f>
        <v>6.3</v>
      </c>
      <c r="G1062" s="108">
        <f>VLOOKUP(A1062,[1]Sheet1!$A$1:$G$65536,7,FALSE)</f>
        <v>6.9</v>
      </c>
      <c r="H1062" s="112">
        <v>3.3000000000000002E-2</v>
      </c>
      <c r="I1062" s="110">
        <f>VLOOKUP(A1062,[1]Sheet1!$A$1:$I$65536,9,FALSE)</f>
        <v>1.7450000000000001</v>
      </c>
      <c r="J1062" s="104">
        <f>VLOOKUP(A1062,[1]Sheet1!$A$1:$J$65536,10,FALSE)</f>
        <v>0.18</v>
      </c>
      <c r="K1062" s="104">
        <f>VLOOKUP(A1062,[1]Sheet1!$A$1:$K$65536,11,FALSE)</f>
        <v>0.105</v>
      </c>
    </row>
    <row r="1063" spans="1:11" ht="12.75">
      <c r="A1063" s="104" t="s">
        <v>3415</v>
      </c>
      <c r="B1063" s="104" t="s">
        <v>3416</v>
      </c>
      <c r="C1063" s="105" t="s">
        <v>3417</v>
      </c>
      <c r="D1063" s="115">
        <v>0.5</v>
      </c>
      <c r="E1063" s="107">
        <v>7228.15</v>
      </c>
      <c r="F1063" s="107">
        <f>VLOOKUP(A1063,[1]Sheet1!$A$1:$F$65536,6,FALSE)</f>
        <v>9.1</v>
      </c>
      <c r="G1063" s="108">
        <f>VLOOKUP(A1063,[1]Sheet1!$A$1:$G$65536,7,FALSE)</f>
        <v>9.6</v>
      </c>
      <c r="H1063" s="112">
        <v>5.1999999999999998E-2</v>
      </c>
      <c r="I1063" s="110">
        <f>VLOOKUP(A1063,[1]Sheet1!$A$1:$I$65536,9,FALSE)</f>
        <v>1.74</v>
      </c>
      <c r="J1063" s="104">
        <f>VLOOKUP(A1063,[1]Sheet1!$A$1:$J$65536,10,FALSE)</f>
        <v>0.16</v>
      </c>
      <c r="K1063" s="104">
        <f>VLOOKUP(A1063,[1]Sheet1!$A$1:$K$65536,11,FALSE)</f>
        <v>0.09</v>
      </c>
    </row>
    <row r="1064" spans="1:11" ht="12.75">
      <c r="A1064" s="104" t="s">
        <v>3418</v>
      </c>
      <c r="B1064" s="104" t="s">
        <v>3419</v>
      </c>
      <c r="C1064" s="105" t="s">
        <v>3420</v>
      </c>
      <c r="D1064" s="115">
        <v>0.5</v>
      </c>
      <c r="E1064" s="107">
        <v>3524.66</v>
      </c>
      <c r="F1064" s="107">
        <f>VLOOKUP(A1064,[1]Sheet1!$A$1:$F$65536,6,FALSE)</f>
        <v>8.4</v>
      </c>
      <c r="G1064" s="108">
        <f>VLOOKUP(A1064,[1]Sheet1!$A$1:$G$65536,7,FALSE)</f>
        <v>9</v>
      </c>
      <c r="H1064" s="112">
        <v>5.1999999999999998E-2</v>
      </c>
      <c r="I1064" s="110">
        <f>VLOOKUP(A1064,[1]Sheet1!$A$1:$I$65536,9,FALSE)</f>
        <v>1.74</v>
      </c>
      <c r="J1064" s="104">
        <f>VLOOKUP(A1064,[1]Sheet1!$A$1:$J$65536,10,FALSE)</f>
        <v>0.17</v>
      </c>
      <c r="K1064" s="104">
        <f>VLOOKUP(A1064,[1]Sheet1!$A$1:$K$65536,11,FALSE)</f>
        <v>0.1</v>
      </c>
    </row>
    <row r="1065" spans="1:11" ht="12.75">
      <c r="A1065" s="104" t="s">
        <v>3421</v>
      </c>
      <c r="B1065" s="104" t="s">
        <v>3422</v>
      </c>
      <c r="C1065" s="105" t="s">
        <v>3423</v>
      </c>
      <c r="D1065" s="115">
        <v>0.5</v>
      </c>
      <c r="E1065" s="107">
        <v>4556.7700000000004</v>
      </c>
      <c r="F1065" s="107">
        <f>VLOOKUP(A1065,[1]Sheet1!$A$1:$F$65536,6,FALSE)</f>
        <v>8.4</v>
      </c>
      <c r="G1065" s="108">
        <f>VLOOKUP(A1065,[1]Sheet1!$A$1:$G$65536,7,FALSE)</f>
        <v>9</v>
      </c>
      <c r="H1065" s="112">
        <v>5.1999999999999998E-2</v>
      </c>
      <c r="I1065" s="110">
        <f>VLOOKUP(A1065,[1]Sheet1!$A$1:$I$65536,9,FALSE)</f>
        <v>1.74</v>
      </c>
      <c r="J1065" s="104">
        <f>VLOOKUP(A1065,[1]Sheet1!$A$1:$J$65536,10,FALSE)</f>
        <v>0.17</v>
      </c>
      <c r="K1065" s="104">
        <f>VLOOKUP(A1065,[1]Sheet1!$A$1:$K$65536,11,FALSE)</f>
        <v>0.1</v>
      </c>
    </row>
    <row r="1066" spans="1:11" ht="12.75">
      <c r="A1066" s="104" t="s">
        <v>3424</v>
      </c>
      <c r="B1066" s="104" t="s">
        <v>3425</v>
      </c>
      <c r="C1066" s="105" t="s">
        <v>3426</v>
      </c>
      <c r="D1066" s="115">
        <v>0.5</v>
      </c>
      <c r="E1066" s="107">
        <v>3524.66</v>
      </c>
      <c r="F1066" s="107">
        <f>VLOOKUP(A1066,[1]Sheet1!$A$1:$F$65536,6,FALSE)</f>
        <v>8.4</v>
      </c>
      <c r="G1066" s="108">
        <f>VLOOKUP(A1066,[1]Sheet1!$A$1:$G$65536,7,FALSE)</f>
        <v>9</v>
      </c>
      <c r="H1066" s="109">
        <v>5.0099999999999999E-2</v>
      </c>
      <c r="I1066" s="110">
        <f>VLOOKUP(A1066,[1]Sheet1!$A$1:$I$65536,9,FALSE)</f>
        <v>1.74</v>
      </c>
      <c r="J1066" s="104">
        <f>VLOOKUP(A1066,[1]Sheet1!$A$1:$J$65536,10,FALSE)</f>
        <v>0.16</v>
      </c>
      <c r="K1066" s="104">
        <f>VLOOKUP(A1066,[1]Sheet1!$A$1:$K$65536,11,FALSE)</f>
        <v>0.09</v>
      </c>
    </row>
    <row r="1067" spans="1:11" ht="12.75">
      <c r="A1067" s="104" t="s">
        <v>3427</v>
      </c>
      <c r="B1067" s="104" t="s">
        <v>3428</v>
      </c>
      <c r="C1067" s="105" t="s">
        <v>3429</v>
      </c>
      <c r="D1067" s="115">
        <v>0.5</v>
      </c>
      <c r="E1067" s="107">
        <v>4697.9399999999996</v>
      </c>
      <c r="F1067" s="107">
        <f>VLOOKUP(A1067,[1]Sheet1!$A$1:$F$65536,6,FALSE)</f>
        <v>8.6999999999999993</v>
      </c>
      <c r="G1067" s="108">
        <f>VLOOKUP(A1067,[1]Sheet1!$A$1:$G$65536,7,FALSE)</f>
        <v>9.3000000000000007</v>
      </c>
      <c r="H1067" s="112">
        <v>5.0999999999999997E-2</v>
      </c>
      <c r="I1067" s="110">
        <f>VLOOKUP(A1067,[1]Sheet1!$A$1:$I$65536,9,FALSE)</f>
        <v>3.1</v>
      </c>
      <c r="J1067" s="104">
        <f>VLOOKUP(A1067,[1]Sheet1!$A$1:$J$65536,10,FALSE)</f>
        <v>0.16</v>
      </c>
      <c r="K1067" s="104">
        <f>VLOOKUP(A1067,[1]Sheet1!$A$1:$K$65536,11,FALSE)</f>
        <v>0.09</v>
      </c>
    </row>
    <row r="1068" spans="1:11" ht="25.5">
      <c r="A1068" s="104" t="s">
        <v>3430</v>
      </c>
      <c r="B1068" s="104" t="s">
        <v>3431</v>
      </c>
      <c r="C1068" s="105" t="s">
        <v>3432</v>
      </c>
      <c r="D1068" s="106">
        <v>1</v>
      </c>
      <c r="E1068" s="107">
        <v>696.52</v>
      </c>
      <c r="F1068" s="107">
        <f>VLOOKUP(A1068,[1]Sheet1!$A$1:$F$65536,6,FALSE)</f>
        <v>0</v>
      </c>
      <c r="G1068" s="108">
        <f>VLOOKUP(A1068,[1]Sheet1!$A$1:$G$65536,7,FALSE)</f>
        <v>0</v>
      </c>
      <c r="H1068" s="109">
        <v>3.27E-2</v>
      </c>
      <c r="I1068" s="110">
        <f>VLOOKUP(A1068,[1]Sheet1!$A$1:$I$65536,9,FALSE)</f>
        <v>0</v>
      </c>
      <c r="J1068" s="104">
        <f>VLOOKUP(A1068,[1]Sheet1!$A$1:$J$65536,10,FALSE)</f>
        <v>0</v>
      </c>
      <c r="K1068" s="104">
        <f>VLOOKUP(A1068,[1]Sheet1!$A$1:$K$65536,11,FALSE)</f>
        <v>0</v>
      </c>
    </row>
    <row r="1069" spans="1:11" ht="12.75">
      <c r="A1069" s="104" t="s">
        <v>3433</v>
      </c>
      <c r="B1069" s="104" t="s">
        <v>3434</v>
      </c>
      <c r="C1069" s="105" t="s">
        <v>3435</v>
      </c>
      <c r="D1069" s="106">
        <v>1</v>
      </c>
      <c r="E1069" s="107">
        <v>1218</v>
      </c>
      <c r="F1069" s="107">
        <f>VLOOKUP(A1069,[1]Sheet1!$A$1:$F$65536,6,FALSE)</f>
        <v>0</v>
      </c>
      <c r="G1069" s="108">
        <f>VLOOKUP(A1069,[1]Sheet1!$A$1:$G$65536,7,FALSE)</f>
        <v>0</v>
      </c>
      <c r="H1069" s="109">
        <v>6.4500000000000002E-2</v>
      </c>
      <c r="I1069" s="110">
        <f>VLOOKUP(A1069,[1]Sheet1!$A$1:$I$65536,9,FALSE)</f>
        <v>0</v>
      </c>
      <c r="J1069" s="104">
        <f>VLOOKUP(A1069,[1]Sheet1!$A$1:$J$65536,10,FALSE)</f>
        <v>0</v>
      </c>
      <c r="K1069" s="104">
        <f>VLOOKUP(A1069,[1]Sheet1!$A$1:$K$65536,11,FALSE)</f>
        <v>0</v>
      </c>
    </row>
    <row r="1070" spans="1:11" ht="25.5">
      <c r="A1070" s="104" t="s">
        <v>3436</v>
      </c>
      <c r="B1070" s="104" t="s">
        <v>3437</v>
      </c>
      <c r="C1070" s="105" t="s">
        <v>3438</v>
      </c>
      <c r="D1070" s="106">
        <v>1</v>
      </c>
      <c r="E1070" s="107">
        <v>958.6</v>
      </c>
      <c r="F1070" s="107">
        <f>VLOOKUP(A1070,[1]Sheet1!$A$1:$F$65536,6,FALSE)</f>
        <v>0</v>
      </c>
      <c r="G1070" s="108">
        <f>VLOOKUP(A1070,[1]Sheet1!$A$1:$G$65536,7,FALSE)</f>
        <v>0</v>
      </c>
      <c r="H1070" s="112">
        <v>4.4999999999999998E-2</v>
      </c>
      <c r="I1070" s="110">
        <f>VLOOKUP(A1070,[1]Sheet1!$A$1:$I$65536,9,FALSE)</f>
        <v>0</v>
      </c>
      <c r="J1070" s="104">
        <f>VLOOKUP(A1070,[1]Sheet1!$A$1:$J$65536,10,FALSE)</f>
        <v>0</v>
      </c>
      <c r="K1070" s="104">
        <f>VLOOKUP(A1070,[1]Sheet1!$A$1:$K$65536,11,FALSE)</f>
        <v>0</v>
      </c>
    </row>
    <row r="1071" spans="1:11" ht="12.75">
      <c r="A1071" s="104" t="s">
        <v>3439</v>
      </c>
      <c r="B1071" s="104" t="s">
        <v>3440</v>
      </c>
      <c r="C1071" s="105" t="s">
        <v>3441</v>
      </c>
      <c r="D1071" s="106">
        <v>2</v>
      </c>
      <c r="E1071" s="107">
        <v>2426.09</v>
      </c>
      <c r="F1071" s="107">
        <f>VLOOKUP(A1071,[1]Sheet1!$A$1:$F$65536,6,FALSE)</f>
        <v>3</v>
      </c>
      <c r="G1071" s="108">
        <f>VLOOKUP(A1071,[1]Sheet1!$A$1:$G$65536,7,FALSE)</f>
        <v>3.3</v>
      </c>
      <c r="H1071" s="109">
        <v>1.21E-2</v>
      </c>
      <c r="I1071" s="110">
        <f>VLOOKUP(A1071,[1]Sheet1!$A$1:$I$65536,9,FALSE)</f>
        <v>0.84</v>
      </c>
      <c r="J1071" s="104">
        <f>VLOOKUP(A1071,[1]Sheet1!$A$1:$J$65536,10,FALSE)</f>
        <v>0.24</v>
      </c>
      <c r="K1071" s="104">
        <f>VLOOKUP(A1071,[1]Sheet1!$A$1:$K$65536,11,FALSE)</f>
        <v>0.12</v>
      </c>
    </row>
    <row r="1072" spans="1:11" ht="12.75">
      <c r="A1072" s="104" t="s">
        <v>3442</v>
      </c>
      <c r="B1072" s="104" t="s">
        <v>3443</v>
      </c>
      <c r="C1072" s="105" t="s">
        <v>3444</v>
      </c>
      <c r="D1072" s="106">
        <v>2</v>
      </c>
      <c r="E1072" s="107">
        <v>2503.7399999999998</v>
      </c>
      <c r="F1072" s="107">
        <f>VLOOKUP(A1072,[1]Sheet1!$A$1:$F$65536,6,FALSE)</f>
        <v>3</v>
      </c>
      <c r="G1072" s="108">
        <f>VLOOKUP(A1072,[1]Sheet1!$A$1:$G$65536,7,FALSE)</f>
        <v>3.3</v>
      </c>
      <c r="H1072" s="109">
        <v>1.21E-2</v>
      </c>
      <c r="I1072" s="110">
        <f>VLOOKUP(A1072,[1]Sheet1!$A$1:$I$65536,9,FALSE)</f>
        <v>0.84</v>
      </c>
      <c r="J1072" s="104">
        <f>VLOOKUP(A1072,[1]Sheet1!$A$1:$J$65536,10,FALSE)</f>
        <v>0.24</v>
      </c>
      <c r="K1072" s="104">
        <f>VLOOKUP(A1072,[1]Sheet1!$A$1:$K$65536,11,FALSE)</f>
        <v>0.12</v>
      </c>
    </row>
    <row r="1073" spans="1:11" ht="12.75">
      <c r="A1073" s="104" t="s">
        <v>3445</v>
      </c>
      <c r="B1073" s="104" t="s">
        <v>3446</v>
      </c>
      <c r="C1073" s="105" t="s">
        <v>3447</v>
      </c>
      <c r="D1073" s="106">
        <v>2</v>
      </c>
      <c r="E1073" s="107">
        <v>1684.77</v>
      </c>
      <c r="F1073" s="107">
        <f>VLOOKUP(A1073,[1]Sheet1!$A$1:$F$65536,6,FALSE)</f>
        <v>1.5</v>
      </c>
      <c r="G1073" s="108">
        <f>VLOOKUP(A1073,[1]Sheet1!$A$1:$G$65536,7,FALSE)</f>
        <v>2</v>
      </c>
      <c r="H1073" s="109">
        <v>7.1000000000000004E-3</v>
      </c>
      <c r="I1073" s="110">
        <f>VLOOKUP(A1073,[1]Sheet1!$A$1:$I$65536,9,FALSE)</f>
        <v>0.84</v>
      </c>
      <c r="J1073" s="104">
        <f>VLOOKUP(A1073,[1]Sheet1!$A$1:$J$65536,10,FALSE)</f>
        <v>0.14000000000000001</v>
      </c>
      <c r="K1073" s="104">
        <f>VLOOKUP(A1073,[1]Sheet1!$A$1:$K$65536,11,FALSE)</f>
        <v>0.12</v>
      </c>
    </row>
    <row r="1074" spans="1:11" ht="12.75">
      <c r="A1074" s="104" t="s">
        <v>3448</v>
      </c>
      <c r="B1074" s="104" t="s">
        <v>3449</v>
      </c>
      <c r="C1074" s="105" t="s">
        <v>3450</v>
      </c>
      <c r="D1074" s="106">
        <v>2</v>
      </c>
      <c r="E1074" s="107">
        <v>2315.27</v>
      </c>
      <c r="F1074" s="107">
        <f>VLOOKUP(A1074,[1]Sheet1!$A$1:$F$65536,6,FALSE)</f>
        <v>3</v>
      </c>
      <c r="G1074" s="108">
        <f>VLOOKUP(A1074,[1]Sheet1!$A$1:$G$65536,7,FALSE)</f>
        <v>3.3</v>
      </c>
      <c r="H1074" s="109">
        <v>1.21E-2</v>
      </c>
      <c r="I1074" s="110">
        <f>VLOOKUP(A1074,[1]Sheet1!$A$1:$I$65536,9,FALSE)</f>
        <v>0.84</v>
      </c>
      <c r="J1074" s="104">
        <f>VLOOKUP(A1074,[1]Sheet1!$A$1:$J$65536,10,FALSE)</f>
        <v>0.24</v>
      </c>
      <c r="K1074" s="104">
        <f>VLOOKUP(A1074,[1]Sheet1!$A$1:$K$65536,11,FALSE)</f>
        <v>0.12</v>
      </c>
    </row>
    <row r="1075" spans="1:11" ht="12.75">
      <c r="A1075" s="104" t="s">
        <v>3451</v>
      </c>
      <c r="B1075" s="104" t="s">
        <v>3452</v>
      </c>
      <c r="C1075" s="105" t="s">
        <v>3453</v>
      </c>
      <c r="D1075" s="106">
        <v>2</v>
      </c>
      <c r="E1075" s="107">
        <v>3405.44</v>
      </c>
      <c r="F1075" s="107">
        <f>VLOOKUP(A1075,[1]Sheet1!$A$1:$F$65536,6,FALSE)</f>
        <v>0</v>
      </c>
      <c r="G1075" s="108">
        <f>VLOOKUP(A1075,[1]Sheet1!$A$1:$G$65536,7,FALSE)</f>
        <v>0</v>
      </c>
      <c r="H1075" s="109">
        <v>1.21E-2</v>
      </c>
      <c r="I1075" s="110">
        <f>VLOOKUP(A1075,[1]Sheet1!$A$1:$I$65536,9,FALSE)</f>
        <v>0</v>
      </c>
      <c r="J1075" s="104">
        <f>VLOOKUP(A1075,[1]Sheet1!$A$1:$J$65536,10,FALSE)</f>
        <v>0</v>
      </c>
      <c r="K1075" s="104">
        <f>VLOOKUP(A1075,[1]Sheet1!$A$1:$K$65536,11,FALSE)</f>
        <v>0</v>
      </c>
    </row>
    <row r="1076" spans="1:11" ht="25.5">
      <c r="A1076" s="104" t="s">
        <v>3454</v>
      </c>
      <c r="B1076" s="104" t="s">
        <v>3455</v>
      </c>
      <c r="C1076" s="105" t="s">
        <v>3456</v>
      </c>
      <c r="D1076" s="106">
        <v>2</v>
      </c>
      <c r="E1076" s="107">
        <v>3542</v>
      </c>
      <c r="F1076" s="107">
        <f>VLOOKUP(A1076,[1]Sheet1!$A$1:$F$65536,6,FALSE)</f>
        <v>0</v>
      </c>
      <c r="G1076" s="108">
        <f>VLOOKUP(A1076,[1]Sheet1!$A$1:$G$65536,7,FALSE)</f>
        <v>0</v>
      </c>
      <c r="H1076" s="109">
        <v>1.21E-2</v>
      </c>
      <c r="I1076" s="110">
        <f>VLOOKUP(A1076,[1]Sheet1!$A$1:$I$65536,9,FALSE)</f>
        <v>0</v>
      </c>
      <c r="J1076" s="104">
        <f>VLOOKUP(A1076,[1]Sheet1!$A$1:$J$65536,10,FALSE)</f>
        <v>0</v>
      </c>
      <c r="K1076" s="104">
        <f>VLOOKUP(A1076,[1]Sheet1!$A$1:$K$65536,11,FALSE)</f>
        <v>0</v>
      </c>
    </row>
    <row r="1077" spans="1:11" ht="12.75">
      <c r="A1077" s="104" t="s">
        <v>3457</v>
      </c>
      <c r="B1077" s="104" t="s">
        <v>3458</v>
      </c>
      <c r="C1077" s="105" t="s">
        <v>3459</v>
      </c>
      <c r="D1077" s="106">
        <v>2</v>
      </c>
      <c r="E1077" s="107">
        <v>1795.01</v>
      </c>
      <c r="F1077" s="107">
        <f>VLOOKUP(A1077,[1]Sheet1!$A$1:$F$65536,6,FALSE)</f>
        <v>1.5</v>
      </c>
      <c r="G1077" s="108">
        <f>VLOOKUP(A1077,[1]Sheet1!$A$1:$G$65536,7,FALSE)</f>
        <v>2</v>
      </c>
      <c r="H1077" s="109">
        <v>1.21E-2</v>
      </c>
      <c r="I1077" s="110">
        <f>VLOOKUP(A1077,[1]Sheet1!$A$1:$I$65536,9,FALSE)</f>
        <v>0.84</v>
      </c>
      <c r="J1077" s="104">
        <f>VLOOKUP(A1077,[1]Sheet1!$A$1:$J$65536,10,FALSE)</f>
        <v>0.24</v>
      </c>
      <c r="K1077" s="104">
        <f>VLOOKUP(A1077,[1]Sheet1!$A$1:$K$65536,11,FALSE)</f>
        <v>0.12</v>
      </c>
    </row>
    <row r="1078" spans="1:11" ht="12.75">
      <c r="A1078" s="104" t="s">
        <v>3460</v>
      </c>
      <c r="B1078" s="104" t="s">
        <v>3461</v>
      </c>
      <c r="C1078" s="105" t="s">
        <v>3462</v>
      </c>
      <c r="D1078" s="106">
        <v>1</v>
      </c>
      <c r="E1078" s="107">
        <v>3427.77</v>
      </c>
      <c r="F1078" s="107">
        <f>VLOOKUP(A1078,[1]Sheet1!$A$1:$F$65536,6,FALSE)</f>
        <v>3.5</v>
      </c>
      <c r="G1078" s="108">
        <f>VLOOKUP(A1078,[1]Sheet1!$A$1:$G$65536,7,FALSE)</f>
        <v>4</v>
      </c>
      <c r="H1078" s="109">
        <v>2.4199999999999999E-2</v>
      </c>
      <c r="I1078" s="110">
        <f>VLOOKUP(A1078,[1]Sheet1!$A$1:$I$65536,9,FALSE)</f>
        <v>1.44</v>
      </c>
      <c r="J1078" s="104">
        <f>VLOOKUP(A1078,[1]Sheet1!$A$1:$J$65536,10,FALSE)</f>
        <v>0.14000000000000001</v>
      </c>
      <c r="K1078" s="104">
        <f>VLOOKUP(A1078,[1]Sheet1!$A$1:$K$65536,11,FALSE)</f>
        <v>0.12</v>
      </c>
    </row>
    <row r="1079" spans="1:11" ht="25.5">
      <c r="A1079" s="104" t="s">
        <v>3463</v>
      </c>
      <c r="B1079" s="104" t="s">
        <v>3464</v>
      </c>
      <c r="C1079" s="105" t="s">
        <v>3465</v>
      </c>
      <c r="D1079" s="106">
        <v>1</v>
      </c>
      <c r="E1079" s="107">
        <v>6891.85</v>
      </c>
      <c r="F1079" s="107">
        <f>VLOOKUP(A1079,[1]Sheet1!$A$1:$F$65536,6,FALSE)</f>
        <v>4.2</v>
      </c>
      <c r="G1079" s="108">
        <f>VLOOKUP(A1079,[1]Sheet1!$A$1:$G$65536,7,FALSE)</f>
        <v>4.7</v>
      </c>
      <c r="H1079" s="109">
        <v>2.4199999999999999E-2</v>
      </c>
      <c r="I1079" s="110">
        <f>VLOOKUP(A1079,[1]Sheet1!$A$1:$I$65536,9,FALSE)</f>
        <v>1.44</v>
      </c>
      <c r="J1079" s="104">
        <f>VLOOKUP(A1079,[1]Sheet1!$A$1:$J$65536,10,FALSE)</f>
        <v>0.14000000000000001</v>
      </c>
      <c r="K1079" s="104">
        <f>VLOOKUP(A1079,[1]Sheet1!$A$1:$K$65536,11,FALSE)</f>
        <v>0.12</v>
      </c>
    </row>
    <row r="1080" spans="1:11" ht="12.75">
      <c r="A1080" s="104" t="s">
        <v>3466</v>
      </c>
      <c r="B1080" s="104" t="s">
        <v>3467</v>
      </c>
      <c r="C1080" s="105" t="s">
        <v>3468</v>
      </c>
      <c r="D1080" s="106">
        <v>1</v>
      </c>
      <c r="E1080" s="107">
        <v>5604.06</v>
      </c>
      <c r="F1080" s="107">
        <f>VLOOKUP(A1080,[1]Sheet1!$A$1:$F$65536,6,FALSE)</f>
        <v>3.7</v>
      </c>
      <c r="G1080" s="108">
        <f>VLOOKUP(A1080,[1]Sheet1!$A$1:$G$65536,7,FALSE)</f>
        <v>4.2</v>
      </c>
      <c r="H1080" s="109">
        <v>2.4199999999999999E-2</v>
      </c>
      <c r="I1080" s="110">
        <f>VLOOKUP(A1080,[1]Sheet1!$A$1:$I$65536,9,FALSE)</f>
        <v>1.44</v>
      </c>
      <c r="J1080" s="104">
        <f>VLOOKUP(A1080,[1]Sheet1!$A$1:$J$65536,10,FALSE)</f>
        <v>0.14000000000000001</v>
      </c>
      <c r="K1080" s="104">
        <f>VLOOKUP(A1080,[1]Sheet1!$A$1:$K$65536,11,FALSE)</f>
        <v>0.12</v>
      </c>
    </row>
    <row r="1081" spans="1:11" ht="25.5">
      <c r="A1081" s="104" t="s">
        <v>3469</v>
      </c>
      <c r="B1081" s="104" t="s">
        <v>3470</v>
      </c>
      <c r="C1081" s="105" t="s">
        <v>3471</v>
      </c>
      <c r="D1081" s="106">
        <v>1</v>
      </c>
      <c r="E1081" s="107">
        <v>3751.06</v>
      </c>
      <c r="F1081" s="107">
        <f>VLOOKUP(A1081,[1]Sheet1!$A$1:$F$65536,6,FALSE)</f>
        <v>3.5</v>
      </c>
      <c r="G1081" s="108">
        <f>VLOOKUP(A1081,[1]Sheet1!$A$1:$G$65536,7,FALSE)</f>
        <v>4</v>
      </c>
      <c r="H1081" s="109">
        <v>2.4199999999999999E-2</v>
      </c>
      <c r="I1081" s="110">
        <f>VLOOKUP(A1081,[1]Sheet1!$A$1:$I$65536,9,FALSE)</f>
        <v>1.44</v>
      </c>
      <c r="J1081" s="104">
        <f>VLOOKUP(A1081,[1]Sheet1!$A$1:$J$65536,10,FALSE)</f>
        <v>0.14000000000000001</v>
      </c>
      <c r="K1081" s="104">
        <f>VLOOKUP(A1081,[1]Sheet1!$A$1:$K$65536,11,FALSE)</f>
        <v>0.12</v>
      </c>
    </row>
    <row r="1082" spans="1:11" ht="12.75">
      <c r="A1082" s="104" t="s">
        <v>3472</v>
      </c>
      <c r="B1082" s="104" t="s">
        <v>3473</v>
      </c>
      <c r="C1082" s="105" t="s">
        <v>3474</v>
      </c>
      <c r="D1082" s="106">
        <v>1</v>
      </c>
      <c r="E1082" s="107">
        <v>3600.1</v>
      </c>
      <c r="F1082" s="107">
        <f>VLOOKUP(A1082,[1]Sheet1!$A$1:$F$65536,6,FALSE)</f>
        <v>3.5</v>
      </c>
      <c r="G1082" s="108">
        <f>VLOOKUP(A1082,[1]Sheet1!$A$1:$G$65536,7,FALSE)</f>
        <v>4</v>
      </c>
      <c r="H1082" s="109">
        <v>2.4199999999999999E-2</v>
      </c>
      <c r="I1082" s="110">
        <f>VLOOKUP(A1082,[1]Sheet1!$A$1:$I$65536,9,FALSE)</f>
        <v>1.44</v>
      </c>
      <c r="J1082" s="104">
        <f>VLOOKUP(A1082,[1]Sheet1!$A$1:$J$65536,10,FALSE)</f>
        <v>0.14000000000000001</v>
      </c>
      <c r="K1082" s="104">
        <f>VLOOKUP(A1082,[1]Sheet1!$A$1:$K$65536,11,FALSE)</f>
        <v>0.12</v>
      </c>
    </row>
    <row r="1083" spans="1:11" ht="12.75">
      <c r="A1083" s="104" t="s">
        <v>3475</v>
      </c>
      <c r="B1083" s="104" t="s">
        <v>3476</v>
      </c>
      <c r="C1083" s="105" t="s">
        <v>3477</v>
      </c>
      <c r="D1083" s="106">
        <v>1</v>
      </c>
      <c r="E1083" s="107">
        <v>3695.37</v>
      </c>
      <c r="F1083" s="107">
        <f>VLOOKUP(A1083,[1]Sheet1!$A$1:$F$65536,6,FALSE)</f>
        <v>4</v>
      </c>
      <c r="G1083" s="108">
        <f>VLOOKUP(A1083,[1]Sheet1!$A$1:$G$65536,7,FALSE)</f>
        <v>1.5</v>
      </c>
      <c r="H1083" s="109">
        <v>2.92E-2</v>
      </c>
      <c r="I1083" s="110">
        <f>VLOOKUP(A1083,[1]Sheet1!$A$1:$I$65536,9,FALSE)</f>
        <v>1.74</v>
      </c>
      <c r="J1083" s="104">
        <f>VLOOKUP(A1083,[1]Sheet1!$A$1:$J$65536,10,FALSE)</f>
        <v>0.14000000000000001</v>
      </c>
      <c r="K1083" s="104">
        <f>VLOOKUP(A1083,[1]Sheet1!$A$1:$K$65536,11,FALSE)</f>
        <v>0.12</v>
      </c>
    </row>
    <row r="1084" spans="1:11" ht="12.75">
      <c r="A1084" s="104" t="s">
        <v>3478</v>
      </c>
      <c r="B1084" s="104" t="s">
        <v>3479</v>
      </c>
      <c r="C1084" s="105" t="s">
        <v>3480</v>
      </c>
      <c r="D1084" s="106">
        <v>1</v>
      </c>
      <c r="E1084" s="107">
        <v>4506.8500000000004</v>
      </c>
      <c r="F1084" s="107">
        <f>VLOOKUP(A1084,[1]Sheet1!$A$1:$F$65536,6,FALSE)</f>
        <v>4.2</v>
      </c>
      <c r="G1084" s="108">
        <f>VLOOKUP(A1084,[1]Sheet1!$A$1:$G$65536,7,FALSE)</f>
        <v>4.7</v>
      </c>
      <c r="H1084" s="109">
        <v>2.92E-2</v>
      </c>
      <c r="I1084" s="110">
        <f>VLOOKUP(A1084,[1]Sheet1!$A$1:$I$65536,9,FALSE)</f>
        <v>1.74</v>
      </c>
      <c r="J1084" s="104">
        <f>VLOOKUP(A1084,[1]Sheet1!$A$1:$J$65536,10,FALSE)</f>
        <v>0.14000000000000001</v>
      </c>
      <c r="K1084" s="104">
        <f>VLOOKUP(A1084,[1]Sheet1!$A$1:$K$65536,11,FALSE)</f>
        <v>0.12</v>
      </c>
    </row>
    <row r="1085" spans="1:11" ht="12.75">
      <c r="A1085" s="104" t="s">
        <v>3481</v>
      </c>
      <c r="B1085" s="104" t="s">
        <v>3482</v>
      </c>
      <c r="C1085" s="105" t="s">
        <v>3483</v>
      </c>
      <c r="D1085" s="106">
        <v>1</v>
      </c>
      <c r="E1085" s="107">
        <v>2579.2199999999998</v>
      </c>
      <c r="F1085" s="107">
        <f>VLOOKUP(A1085,[1]Sheet1!$A$1:$F$65536,6,FALSE)</f>
        <v>3</v>
      </c>
      <c r="G1085" s="108">
        <f>VLOOKUP(A1085,[1]Sheet1!$A$1:$G$65536,7,FALSE)</f>
        <v>3.5</v>
      </c>
      <c r="H1085" s="109">
        <v>2.4199999999999999E-2</v>
      </c>
      <c r="I1085" s="110">
        <f>VLOOKUP(A1085,[1]Sheet1!$A$1:$I$65536,9,FALSE)</f>
        <v>1.44</v>
      </c>
      <c r="J1085" s="104">
        <f>VLOOKUP(A1085,[1]Sheet1!$A$1:$J$65536,10,FALSE)</f>
        <v>0.14000000000000001</v>
      </c>
      <c r="K1085" s="104">
        <f>VLOOKUP(A1085,[1]Sheet1!$A$1:$K$65536,11,FALSE)</f>
        <v>0.12</v>
      </c>
    </row>
    <row r="1086" spans="1:11" ht="12.75">
      <c r="A1086" s="104" t="s">
        <v>3484</v>
      </c>
      <c r="B1086" s="104" t="s">
        <v>3485</v>
      </c>
      <c r="C1086" s="105" t="s">
        <v>3486</v>
      </c>
      <c r="D1086" s="106">
        <v>1</v>
      </c>
      <c r="E1086" s="107">
        <v>3244.33</v>
      </c>
      <c r="F1086" s="107">
        <f>VLOOKUP(A1086,[1]Sheet1!$A$1:$F$65536,6,FALSE)</f>
        <v>3.5</v>
      </c>
      <c r="G1086" s="108">
        <f>VLOOKUP(A1086,[1]Sheet1!$A$1:$G$65536,7,FALSE)</f>
        <v>4</v>
      </c>
      <c r="H1086" s="109">
        <v>2.4199999999999999E-2</v>
      </c>
      <c r="I1086" s="110">
        <f>VLOOKUP(A1086,[1]Sheet1!$A$1:$I$65536,9,FALSE)</f>
        <v>1.44</v>
      </c>
      <c r="J1086" s="104">
        <f>VLOOKUP(A1086,[1]Sheet1!$A$1:$J$65536,10,FALSE)</f>
        <v>0.14000000000000001</v>
      </c>
      <c r="K1086" s="104">
        <f>VLOOKUP(A1086,[1]Sheet1!$A$1:$K$65536,11,FALSE)</f>
        <v>0.12</v>
      </c>
    </row>
    <row r="1087" spans="1:11" ht="25.5">
      <c r="A1087" s="104" t="s">
        <v>3487</v>
      </c>
      <c r="B1087" s="104" t="s">
        <v>3488</v>
      </c>
      <c r="C1087" s="105" t="s">
        <v>3489</v>
      </c>
      <c r="D1087" s="106">
        <v>1</v>
      </c>
      <c r="E1087" s="107">
        <v>3374.11</v>
      </c>
      <c r="F1087" s="107">
        <f>VLOOKUP(A1087,[1]Sheet1!$A$1:$F$65536,6,FALSE)</f>
        <v>3.5</v>
      </c>
      <c r="G1087" s="108">
        <f>VLOOKUP(A1087,[1]Sheet1!$A$1:$G$65536,7,FALSE)</f>
        <v>4</v>
      </c>
      <c r="H1087" s="109">
        <v>2.4199999999999999E-2</v>
      </c>
      <c r="I1087" s="110">
        <f>VLOOKUP(A1087,[1]Sheet1!$A$1:$I$65536,9,FALSE)</f>
        <v>1.44</v>
      </c>
      <c r="J1087" s="104">
        <f>VLOOKUP(A1087,[1]Sheet1!$A$1:$J$65536,10,FALSE)</f>
        <v>0.14000000000000001</v>
      </c>
      <c r="K1087" s="104">
        <f>VLOOKUP(A1087,[1]Sheet1!$A$1:$K$65536,11,FALSE)</f>
        <v>0.12</v>
      </c>
    </row>
    <row r="1088" spans="1:11" ht="12.75">
      <c r="A1088" s="104" t="s">
        <v>3490</v>
      </c>
      <c r="B1088" s="104" t="s">
        <v>3491</v>
      </c>
      <c r="C1088" s="105" t="s">
        <v>3492</v>
      </c>
      <c r="D1088" s="106">
        <v>1</v>
      </c>
      <c r="E1088" s="107">
        <v>4225.66</v>
      </c>
      <c r="F1088" s="107">
        <f>VLOOKUP(A1088,[1]Sheet1!$A$1:$F$65536,6,FALSE)</f>
        <v>3.7</v>
      </c>
      <c r="G1088" s="108">
        <f>VLOOKUP(A1088,[1]Sheet1!$A$1:$G$65536,7,FALSE)</f>
        <v>4.2</v>
      </c>
      <c r="H1088" s="109">
        <v>2.4199999999999999E-2</v>
      </c>
      <c r="I1088" s="110">
        <f>VLOOKUP(A1088,[1]Sheet1!$A$1:$I$65536,9,FALSE)</f>
        <v>1.44</v>
      </c>
      <c r="J1088" s="104">
        <f>VLOOKUP(A1088,[1]Sheet1!$A$1:$J$65536,10,FALSE)</f>
        <v>0.14000000000000001</v>
      </c>
      <c r="K1088" s="104">
        <f>VLOOKUP(A1088,[1]Sheet1!$A$1:$K$65536,11,FALSE)</f>
        <v>0.12</v>
      </c>
    </row>
    <row r="1089" spans="1:11" ht="12.75">
      <c r="A1089" s="104" t="s">
        <v>3493</v>
      </c>
      <c r="B1089" s="104" t="s">
        <v>3494</v>
      </c>
      <c r="C1089" s="105" t="s">
        <v>3495</v>
      </c>
      <c r="D1089" s="106">
        <v>1</v>
      </c>
      <c r="E1089" s="107">
        <v>2735.43</v>
      </c>
      <c r="F1089" s="107">
        <f>VLOOKUP(A1089,[1]Sheet1!$A$1:$F$65536,6,FALSE)</f>
        <v>3</v>
      </c>
      <c r="G1089" s="108">
        <f>VLOOKUP(A1089,[1]Sheet1!$A$1:$G$65536,7,FALSE)</f>
        <v>3.5</v>
      </c>
      <c r="H1089" s="109">
        <v>2.4199999999999999E-2</v>
      </c>
      <c r="I1089" s="110">
        <f>VLOOKUP(A1089,[1]Sheet1!$A$1:$I$65536,9,FALSE)</f>
        <v>1.44</v>
      </c>
      <c r="J1089" s="104">
        <f>VLOOKUP(A1089,[1]Sheet1!$A$1:$J$65536,10,FALSE)</f>
        <v>0.14000000000000001</v>
      </c>
      <c r="K1089" s="104">
        <f>VLOOKUP(A1089,[1]Sheet1!$A$1:$K$65536,11,FALSE)</f>
        <v>0.12</v>
      </c>
    </row>
    <row r="1090" spans="1:11" ht="12.75">
      <c r="A1090" s="104" t="s">
        <v>3496</v>
      </c>
      <c r="B1090" s="104" t="s">
        <v>3497</v>
      </c>
      <c r="C1090" s="105" t="s">
        <v>3498</v>
      </c>
      <c r="D1090" s="106">
        <v>1</v>
      </c>
      <c r="E1090" s="107">
        <v>3208.74</v>
      </c>
      <c r="F1090" s="107">
        <f>VLOOKUP(A1090,[1]Sheet1!$A$1:$F$65536,6,FALSE)</f>
        <v>4.5</v>
      </c>
      <c r="G1090" s="108">
        <f>VLOOKUP(A1090,[1]Sheet1!$A$1:$G$65536,7,FALSE)</f>
        <v>5</v>
      </c>
      <c r="H1090" s="109">
        <v>2.92E-2</v>
      </c>
      <c r="I1090" s="110">
        <f>VLOOKUP(A1090,[1]Sheet1!$A$1:$I$65536,9,FALSE)</f>
        <v>1.74</v>
      </c>
      <c r="J1090" s="104">
        <f>VLOOKUP(A1090,[1]Sheet1!$A$1:$J$65536,10,FALSE)</f>
        <v>0.14000000000000001</v>
      </c>
      <c r="K1090" s="104">
        <f>VLOOKUP(A1090,[1]Sheet1!$A$1:$K$65536,11,FALSE)</f>
        <v>0.12</v>
      </c>
    </row>
    <row r="1091" spans="1:11" ht="12.75">
      <c r="A1091" s="104" t="s">
        <v>3499</v>
      </c>
      <c r="B1091" s="104" t="s">
        <v>3500</v>
      </c>
      <c r="C1091" s="105" t="s">
        <v>3501</v>
      </c>
      <c r="D1091" s="106">
        <v>1</v>
      </c>
      <c r="E1091" s="107">
        <v>3804.72</v>
      </c>
      <c r="F1091" s="107">
        <f>VLOOKUP(A1091,[1]Sheet1!$A$1:$F$65536,6,FALSE)</f>
        <v>4</v>
      </c>
      <c r="G1091" s="108">
        <f>VLOOKUP(A1091,[1]Sheet1!$A$1:$G$65536,7,FALSE)</f>
        <v>4.5</v>
      </c>
      <c r="H1091" s="109">
        <v>2.92E-2</v>
      </c>
      <c r="I1091" s="110">
        <f>VLOOKUP(A1091,[1]Sheet1!$A$1:$I$65536,9,FALSE)</f>
        <v>1.74</v>
      </c>
      <c r="J1091" s="104">
        <f>VLOOKUP(A1091,[1]Sheet1!$A$1:$J$65536,10,FALSE)</f>
        <v>0.14000000000000001</v>
      </c>
      <c r="K1091" s="104">
        <f>VLOOKUP(A1091,[1]Sheet1!$A$1:$K$65536,11,FALSE)</f>
        <v>0.12</v>
      </c>
    </row>
    <row r="1092" spans="1:11" ht="25.5">
      <c r="A1092" s="104" t="s">
        <v>3502</v>
      </c>
      <c r="B1092" s="104" t="s">
        <v>3503</v>
      </c>
      <c r="C1092" s="105" t="s">
        <v>3504</v>
      </c>
      <c r="D1092" s="106">
        <v>1</v>
      </c>
      <c r="E1092" s="107">
        <v>3956.91</v>
      </c>
      <c r="F1092" s="107">
        <f>VLOOKUP(A1092,[1]Sheet1!$A$1:$F$65536,6,FALSE)</f>
        <v>4</v>
      </c>
      <c r="G1092" s="108">
        <f>VLOOKUP(A1092,[1]Sheet1!$A$1:$G$65536,7,FALSE)</f>
        <v>4.5</v>
      </c>
      <c r="H1092" s="109">
        <v>2.92E-2</v>
      </c>
      <c r="I1092" s="110">
        <f>VLOOKUP(A1092,[1]Sheet1!$A$1:$I$65536,9,FALSE)</f>
        <v>1.74</v>
      </c>
      <c r="J1092" s="104">
        <f>VLOOKUP(A1092,[1]Sheet1!$A$1:$J$65536,10,FALSE)</f>
        <v>0.14000000000000001</v>
      </c>
      <c r="K1092" s="104">
        <f>VLOOKUP(A1092,[1]Sheet1!$A$1:$K$65536,11,FALSE)</f>
        <v>0.12</v>
      </c>
    </row>
    <row r="1093" spans="1:11" ht="12.75">
      <c r="A1093" s="104" t="s">
        <v>3505</v>
      </c>
      <c r="B1093" s="104" t="s">
        <v>3506</v>
      </c>
      <c r="C1093" s="105" t="s">
        <v>3507</v>
      </c>
      <c r="D1093" s="106">
        <v>1</v>
      </c>
      <c r="E1093" s="107">
        <v>4576.59</v>
      </c>
      <c r="F1093" s="107">
        <f>VLOOKUP(A1093,[1]Sheet1!$A$1:$F$65536,6,FALSE)</f>
        <v>4.2</v>
      </c>
      <c r="G1093" s="108">
        <f>VLOOKUP(A1093,[1]Sheet1!$A$1:$G$65536,7,FALSE)</f>
        <v>4.7</v>
      </c>
      <c r="H1093" s="109">
        <v>2.92E-2</v>
      </c>
      <c r="I1093" s="110">
        <f>VLOOKUP(A1093,[1]Sheet1!$A$1:$I$65536,9,FALSE)</f>
        <v>1.74</v>
      </c>
      <c r="J1093" s="104">
        <f>VLOOKUP(A1093,[1]Sheet1!$A$1:$J$65536,10,FALSE)</f>
        <v>0.14000000000000001</v>
      </c>
      <c r="K1093" s="104">
        <f>VLOOKUP(A1093,[1]Sheet1!$A$1:$K$65536,11,FALSE)</f>
        <v>0.12</v>
      </c>
    </row>
    <row r="1094" spans="1:11" ht="12.75">
      <c r="A1094" s="104" t="s">
        <v>3508</v>
      </c>
      <c r="B1094" s="104" t="s">
        <v>3509</v>
      </c>
      <c r="C1094" s="105" t="s">
        <v>3510</v>
      </c>
      <c r="D1094" s="106">
        <v>1</v>
      </c>
      <c r="E1094" s="107">
        <v>3400.69</v>
      </c>
      <c r="F1094" s="107">
        <f>VLOOKUP(A1094,[1]Sheet1!$A$1:$F$65536,6,FALSE)</f>
        <v>4.5</v>
      </c>
      <c r="G1094" s="108">
        <f>VLOOKUP(A1094,[1]Sheet1!$A$1:$G$65536,7,FALSE)</f>
        <v>5</v>
      </c>
      <c r="H1094" s="109">
        <v>2.92E-2</v>
      </c>
      <c r="I1094" s="110">
        <f>VLOOKUP(A1094,[1]Sheet1!$A$1:$I$65536,9,FALSE)</f>
        <v>1.74</v>
      </c>
      <c r="J1094" s="104">
        <f>VLOOKUP(A1094,[1]Sheet1!$A$1:$J$65536,10,FALSE)</f>
        <v>0.14000000000000001</v>
      </c>
      <c r="K1094" s="104">
        <f>VLOOKUP(A1094,[1]Sheet1!$A$1:$K$65536,11,FALSE)</f>
        <v>0.12</v>
      </c>
    </row>
    <row r="1095" spans="1:11" ht="12.75">
      <c r="A1095" s="104" t="s">
        <v>3511</v>
      </c>
      <c r="B1095" s="104" t="s">
        <v>3512</v>
      </c>
      <c r="C1095" s="105" t="s">
        <v>3513</v>
      </c>
      <c r="D1095" s="106">
        <v>2</v>
      </c>
      <c r="E1095" s="107">
        <v>2477.4899999999998</v>
      </c>
      <c r="F1095" s="107">
        <f>VLOOKUP(A1095,[1]Sheet1!$A$1:$F$65536,6,FALSE)</f>
        <v>3.5</v>
      </c>
      <c r="G1095" s="108">
        <f>VLOOKUP(A1095,[1]Sheet1!$A$1:$G$65536,7,FALSE)</f>
        <v>3.8</v>
      </c>
      <c r="H1095" s="109">
        <v>1.21E-2</v>
      </c>
      <c r="I1095" s="110">
        <f>VLOOKUP(A1095,[1]Sheet1!$A$1:$I$65536,9,FALSE)</f>
        <v>0.84</v>
      </c>
      <c r="J1095" s="104">
        <f>VLOOKUP(A1095,[1]Sheet1!$A$1:$J$65536,10,FALSE)</f>
        <v>0.24</v>
      </c>
      <c r="K1095" s="104">
        <f>VLOOKUP(A1095,[1]Sheet1!$A$1:$K$65536,11,FALSE)</f>
        <v>0.12</v>
      </c>
    </row>
    <row r="1096" spans="1:11" ht="12.75">
      <c r="A1096" s="104" t="s">
        <v>3514</v>
      </c>
      <c r="B1096" s="104" t="s">
        <v>3515</v>
      </c>
      <c r="C1096" s="105" t="s">
        <v>3516</v>
      </c>
      <c r="D1096" s="106">
        <v>2</v>
      </c>
      <c r="E1096" s="107">
        <v>1759.5</v>
      </c>
      <c r="F1096" s="107">
        <f>VLOOKUP(A1096,[1]Sheet1!$A$1:$F$65536,6,FALSE)</f>
        <v>3</v>
      </c>
      <c r="G1096" s="108">
        <f>VLOOKUP(A1096,[1]Sheet1!$A$1:$G$65536,7,FALSE)</f>
        <v>3.5</v>
      </c>
      <c r="H1096" s="109">
        <v>1.21E-2</v>
      </c>
      <c r="I1096" s="110">
        <f>VLOOKUP(A1096,[1]Sheet1!$A$1:$I$65536,9,FALSE)</f>
        <v>0.84</v>
      </c>
      <c r="J1096" s="104">
        <f>VLOOKUP(A1096,[1]Sheet1!$A$1:$J$65536,10,FALSE)</f>
        <v>0.24</v>
      </c>
      <c r="K1096" s="104">
        <f>VLOOKUP(A1096,[1]Sheet1!$A$1:$K$65536,11,FALSE)</f>
        <v>0.12</v>
      </c>
    </row>
    <row r="1097" spans="1:11" ht="25.5">
      <c r="A1097" s="104" t="s">
        <v>3517</v>
      </c>
      <c r="B1097" s="104" t="s">
        <v>3518</v>
      </c>
      <c r="C1097" s="105" t="s">
        <v>3519</v>
      </c>
      <c r="D1097" s="106">
        <v>2</v>
      </c>
      <c r="E1097" s="107">
        <v>1759.5</v>
      </c>
      <c r="F1097" s="107">
        <f>VLOOKUP(A1097,[1]Sheet1!$A$1:$F$65536,6,FALSE)</f>
        <v>2.5</v>
      </c>
      <c r="G1097" s="108">
        <f>VLOOKUP(A1097,[1]Sheet1!$A$1:$G$65536,7,FALSE)</f>
        <v>3</v>
      </c>
      <c r="H1097" s="109">
        <v>1.21E-2</v>
      </c>
      <c r="I1097" s="110">
        <f>VLOOKUP(A1097,[1]Sheet1!$A$1:$I$65536,9,FALSE)</f>
        <v>0.84</v>
      </c>
      <c r="J1097" s="104">
        <f>VLOOKUP(A1097,[1]Sheet1!$A$1:$J$65536,10,FALSE)</f>
        <v>0.24</v>
      </c>
      <c r="K1097" s="104">
        <f>VLOOKUP(A1097,[1]Sheet1!$A$1:$K$65536,11,FALSE)</f>
        <v>0.12</v>
      </c>
    </row>
    <row r="1098" spans="1:11" ht="12.75">
      <c r="A1098" s="104" t="s">
        <v>3520</v>
      </c>
      <c r="B1098" s="104" t="s">
        <v>3521</v>
      </c>
      <c r="C1098" s="105" t="s">
        <v>3522</v>
      </c>
      <c r="D1098" s="106">
        <v>2</v>
      </c>
      <c r="E1098" s="107">
        <v>4609.5</v>
      </c>
      <c r="F1098" s="107">
        <f>VLOOKUP(A1098,[1]Sheet1!$A$1:$F$65536,6,FALSE)</f>
        <v>0</v>
      </c>
      <c r="G1098" s="108">
        <f>VLOOKUP(A1098,[1]Sheet1!$A$1:$G$65536,7,FALSE)</f>
        <v>0</v>
      </c>
      <c r="H1098" s="109">
        <v>1.21E-2</v>
      </c>
      <c r="I1098" s="110">
        <f>VLOOKUP(A1098,[1]Sheet1!$A$1:$I$65536,9,FALSE)</f>
        <v>0</v>
      </c>
      <c r="J1098" s="104">
        <f>VLOOKUP(A1098,[1]Sheet1!$A$1:$J$65536,10,FALSE)</f>
        <v>0</v>
      </c>
      <c r="K1098" s="104">
        <f>VLOOKUP(A1098,[1]Sheet1!$A$1:$K$65536,11,FALSE)</f>
        <v>0</v>
      </c>
    </row>
    <row r="1099" spans="1:11" ht="12.75">
      <c r="A1099" s="104" t="s">
        <v>3523</v>
      </c>
      <c r="B1099" s="104" t="s">
        <v>3524</v>
      </c>
      <c r="C1099" s="105" t="s">
        <v>3525</v>
      </c>
      <c r="D1099" s="106">
        <v>2</v>
      </c>
      <c r="E1099" s="107">
        <v>2334.44</v>
      </c>
      <c r="F1099" s="107">
        <f>VLOOKUP(A1099,[1]Sheet1!$A$1:$F$65536,6,FALSE)</f>
        <v>3.5</v>
      </c>
      <c r="G1099" s="108">
        <f>VLOOKUP(A1099,[1]Sheet1!$A$1:$G$65536,7,FALSE)</f>
        <v>3.8</v>
      </c>
      <c r="H1099" s="109">
        <v>1.21E-2</v>
      </c>
      <c r="I1099" s="110">
        <f>VLOOKUP(A1099,[1]Sheet1!$A$1:$I$65536,9,FALSE)</f>
        <v>0.84</v>
      </c>
      <c r="J1099" s="104">
        <f>VLOOKUP(A1099,[1]Sheet1!$A$1:$J$65536,10,FALSE)</f>
        <v>0.24</v>
      </c>
      <c r="K1099" s="104">
        <f>VLOOKUP(A1099,[1]Sheet1!$A$1:$K$65536,11,FALSE)</f>
        <v>0.12</v>
      </c>
    </row>
    <row r="1100" spans="1:11" ht="12.75">
      <c r="A1100" s="104" t="s">
        <v>3526</v>
      </c>
      <c r="B1100" s="104" t="s">
        <v>3527</v>
      </c>
      <c r="C1100" s="105" t="s">
        <v>3528</v>
      </c>
      <c r="D1100" s="106">
        <v>2</v>
      </c>
      <c r="E1100" s="107">
        <v>2439.56</v>
      </c>
      <c r="F1100" s="107">
        <f>VLOOKUP(A1100,[1]Sheet1!$A$1:$F$65536,6,FALSE)</f>
        <v>3.5</v>
      </c>
      <c r="G1100" s="108">
        <f>VLOOKUP(A1100,[1]Sheet1!$A$1:$G$65536,7,FALSE)</f>
        <v>3.8</v>
      </c>
      <c r="H1100" s="109">
        <v>1.21E-2</v>
      </c>
      <c r="I1100" s="110">
        <f>VLOOKUP(A1100,[1]Sheet1!$A$1:$I$65536,9,FALSE)</f>
        <v>0.84</v>
      </c>
      <c r="J1100" s="104">
        <f>VLOOKUP(A1100,[1]Sheet1!$A$1:$J$65536,10,FALSE)</f>
        <v>0.24</v>
      </c>
      <c r="K1100" s="104">
        <f>VLOOKUP(A1100,[1]Sheet1!$A$1:$K$65536,11,FALSE)</f>
        <v>0.12</v>
      </c>
    </row>
    <row r="1101" spans="1:11" ht="12.75">
      <c r="A1101" s="104" t="s">
        <v>3529</v>
      </c>
      <c r="B1101" s="104" t="s">
        <v>3530</v>
      </c>
      <c r="C1101" s="105" t="s">
        <v>3531</v>
      </c>
      <c r="D1101" s="106">
        <v>2</v>
      </c>
      <c r="E1101" s="107">
        <v>3455.63</v>
      </c>
      <c r="F1101" s="107">
        <f>VLOOKUP(A1101,[1]Sheet1!$A$1:$F$65536,6,FALSE)</f>
        <v>3.5</v>
      </c>
      <c r="G1101" s="108">
        <f>VLOOKUP(A1101,[1]Sheet1!$A$1:$G$65536,7,FALSE)</f>
        <v>3.8</v>
      </c>
      <c r="H1101" s="109">
        <v>1.21E-2</v>
      </c>
      <c r="I1101" s="110">
        <f>VLOOKUP(A1101,[1]Sheet1!$A$1:$I$65536,9,FALSE)</f>
        <v>0.84</v>
      </c>
      <c r="J1101" s="104">
        <f>VLOOKUP(A1101,[1]Sheet1!$A$1:$J$65536,10,FALSE)</f>
        <v>0.24</v>
      </c>
      <c r="K1101" s="104">
        <f>VLOOKUP(A1101,[1]Sheet1!$A$1:$K$65536,11,FALSE)</f>
        <v>0.12</v>
      </c>
    </row>
    <row r="1102" spans="1:11" ht="12.75">
      <c r="A1102" s="104" t="s">
        <v>3532</v>
      </c>
      <c r="B1102" s="104" t="s">
        <v>3532</v>
      </c>
      <c r="C1102" s="105" t="s">
        <v>3533</v>
      </c>
      <c r="D1102" s="106">
        <v>0</v>
      </c>
      <c r="E1102" s="107">
        <v>3950</v>
      </c>
      <c r="F1102" s="107">
        <f>VLOOKUP(A1102,[1]Sheet1!$A$1:$F$65536,6,FALSE)</f>
        <v>0</v>
      </c>
      <c r="G1102" s="108">
        <f>VLOOKUP(A1102,[1]Sheet1!$A$1:$G$65536,7,FALSE)</f>
        <v>0</v>
      </c>
      <c r="H1102" s="113">
        <v>0</v>
      </c>
      <c r="I1102" s="110">
        <f>VLOOKUP(A1102,[1]Sheet1!$A$1:$I$65536,9,FALSE)</f>
        <v>0</v>
      </c>
      <c r="J1102" s="104">
        <f>VLOOKUP(A1102,[1]Sheet1!$A$1:$J$65536,10,FALSE)</f>
        <v>0</v>
      </c>
      <c r="K1102" s="104">
        <f>VLOOKUP(A1102,[1]Sheet1!$A$1:$K$65536,11,FALSE)</f>
        <v>0</v>
      </c>
    </row>
    <row r="1103" spans="1:11" ht="12.75">
      <c r="A1103" s="104" t="s">
        <v>3534</v>
      </c>
      <c r="B1103" s="104" t="s">
        <v>3535</v>
      </c>
      <c r="C1103" s="105" t="s">
        <v>3536</v>
      </c>
      <c r="D1103" s="106">
        <v>2</v>
      </c>
      <c r="E1103" s="107">
        <v>1869.85</v>
      </c>
      <c r="F1103" s="107">
        <f>VLOOKUP(A1103,[1]Sheet1!$A$1:$F$65536,6,FALSE)</f>
        <v>2.5</v>
      </c>
      <c r="G1103" s="108">
        <f>VLOOKUP(A1103,[1]Sheet1!$A$1:$G$65536,7,FALSE)</f>
        <v>3</v>
      </c>
      <c r="H1103" s="109">
        <v>1.21E-2</v>
      </c>
      <c r="I1103" s="110">
        <f>VLOOKUP(A1103,[1]Sheet1!$A$1:$I$65536,9,FALSE)</f>
        <v>0.84</v>
      </c>
      <c r="J1103" s="104">
        <f>VLOOKUP(A1103,[1]Sheet1!$A$1:$J$65536,10,FALSE)</f>
        <v>0.24</v>
      </c>
      <c r="K1103" s="104">
        <f>VLOOKUP(A1103,[1]Sheet1!$A$1:$K$65536,11,FALSE)</f>
        <v>0.12</v>
      </c>
    </row>
    <row r="1104" spans="1:11" ht="12.75">
      <c r="A1104" s="104" t="s">
        <v>3537</v>
      </c>
      <c r="B1104" s="104" t="s">
        <v>3538</v>
      </c>
      <c r="C1104" s="105" t="s">
        <v>3539</v>
      </c>
      <c r="D1104" s="106">
        <v>1</v>
      </c>
      <c r="E1104" s="107">
        <v>3592.37</v>
      </c>
      <c r="F1104" s="107">
        <f>VLOOKUP(A1104,[1]Sheet1!$A$1:$F$65536,6,FALSE)</f>
        <v>4.0999999999999996</v>
      </c>
      <c r="G1104" s="108">
        <f>VLOOKUP(A1104,[1]Sheet1!$A$1:$G$65536,7,FALSE)</f>
        <v>4.5999999999999996</v>
      </c>
      <c r="H1104" s="109">
        <v>2.4199999999999999E-2</v>
      </c>
      <c r="I1104" s="110">
        <f>VLOOKUP(A1104,[1]Sheet1!$A$1:$I$65536,9,FALSE)</f>
        <v>1.44</v>
      </c>
      <c r="J1104" s="104">
        <f>VLOOKUP(A1104,[1]Sheet1!$A$1:$J$65536,10,FALSE)</f>
        <v>0.14000000000000001</v>
      </c>
      <c r="K1104" s="104">
        <f>VLOOKUP(A1104,[1]Sheet1!$A$1:$K$65536,11,FALSE)</f>
        <v>0.12</v>
      </c>
    </row>
    <row r="1105" spans="1:11" ht="25.5">
      <c r="A1105" s="104" t="s">
        <v>3540</v>
      </c>
      <c r="B1105" s="104" t="s">
        <v>3541</v>
      </c>
      <c r="C1105" s="105" t="s">
        <v>3542</v>
      </c>
      <c r="D1105" s="106">
        <v>1</v>
      </c>
      <c r="E1105" s="107">
        <v>5094.91</v>
      </c>
      <c r="F1105" s="107">
        <f>VLOOKUP(A1105,[1]Sheet1!$A$1:$F$65536,6,FALSE)</f>
        <v>4.0999999999999996</v>
      </c>
      <c r="G1105" s="108">
        <f>VLOOKUP(A1105,[1]Sheet1!$A$1:$G$65536,7,FALSE)</f>
        <v>4.5999999999999996</v>
      </c>
      <c r="H1105" s="109">
        <v>2.4199999999999999E-2</v>
      </c>
      <c r="I1105" s="110">
        <f>VLOOKUP(A1105,[1]Sheet1!$A$1:$I$65536,9,FALSE)</f>
        <v>1.44</v>
      </c>
      <c r="J1105" s="104">
        <f>VLOOKUP(A1105,[1]Sheet1!$A$1:$J$65536,10,FALSE)</f>
        <v>0.14000000000000001</v>
      </c>
      <c r="K1105" s="104">
        <f>VLOOKUP(A1105,[1]Sheet1!$A$1:$K$65536,11,FALSE)</f>
        <v>0.12</v>
      </c>
    </row>
    <row r="1106" spans="1:11" ht="25.5">
      <c r="A1106" s="104" t="s">
        <v>3543</v>
      </c>
      <c r="B1106" s="104" t="s">
        <v>3543</v>
      </c>
      <c r="C1106" s="105" t="s">
        <v>3544</v>
      </c>
      <c r="D1106" s="106">
        <v>0</v>
      </c>
      <c r="E1106" s="107">
        <v>3593</v>
      </c>
      <c r="F1106" s="107">
        <f>VLOOKUP(A1106,[1]Sheet1!$A$1:$F$65536,6,FALSE)</f>
        <v>0</v>
      </c>
      <c r="G1106" s="108">
        <f>VLOOKUP(A1106,[1]Sheet1!$A$1:$G$65536,7,FALSE)</f>
        <v>0</v>
      </c>
      <c r="H1106" s="113">
        <v>0</v>
      </c>
      <c r="I1106" s="110">
        <f>VLOOKUP(A1106,[1]Sheet1!$A$1:$I$65536,9,FALSE)</f>
        <v>0</v>
      </c>
      <c r="J1106" s="104">
        <f>VLOOKUP(A1106,[1]Sheet1!$A$1:$J$65536,10,FALSE)</f>
        <v>0</v>
      </c>
      <c r="K1106" s="104">
        <f>VLOOKUP(A1106,[1]Sheet1!$A$1:$K$65536,11,FALSE)</f>
        <v>0</v>
      </c>
    </row>
    <row r="1107" spans="1:11" ht="12.75">
      <c r="A1107" s="104" t="s">
        <v>3545</v>
      </c>
      <c r="B1107" s="104" t="s">
        <v>3546</v>
      </c>
      <c r="C1107" s="105" t="s">
        <v>3547</v>
      </c>
      <c r="D1107" s="106">
        <v>1</v>
      </c>
      <c r="E1107" s="107">
        <v>3845.68</v>
      </c>
      <c r="F1107" s="107">
        <f>VLOOKUP(A1107,[1]Sheet1!$A$1:$F$65536,6,FALSE)</f>
        <v>4.0999999999999996</v>
      </c>
      <c r="G1107" s="108">
        <f>VLOOKUP(A1107,[1]Sheet1!$A$1:$G$65536,7,FALSE)</f>
        <v>4.5999999999999996</v>
      </c>
      <c r="H1107" s="109">
        <v>2.4199999999999999E-2</v>
      </c>
      <c r="I1107" s="110">
        <f>VLOOKUP(A1107,[1]Sheet1!$A$1:$I$65536,9,FALSE)</f>
        <v>1.44</v>
      </c>
      <c r="J1107" s="104">
        <f>VLOOKUP(A1107,[1]Sheet1!$A$1:$J$65536,10,FALSE)</f>
        <v>0.14000000000000001</v>
      </c>
      <c r="K1107" s="104">
        <f>VLOOKUP(A1107,[1]Sheet1!$A$1:$K$65536,11,FALSE)</f>
        <v>0.12</v>
      </c>
    </row>
    <row r="1108" spans="1:11" ht="12.75">
      <c r="A1108" s="104" t="s">
        <v>3548</v>
      </c>
      <c r="B1108" s="104" t="s">
        <v>3549</v>
      </c>
      <c r="C1108" s="105" t="s">
        <v>3550</v>
      </c>
      <c r="D1108" s="106">
        <v>1</v>
      </c>
      <c r="E1108" s="107">
        <v>4014.61</v>
      </c>
      <c r="F1108" s="107">
        <f>VLOOKUP(A1108,[1]Sheet1!$A$1:$F$65536,6,FALSE)</f>
        <v>4.4000000000000004</v>
      </c>
      <c r="G1108" s="108">
        <f>VLOOKUP(A1108,[1]Sheet1!$A$1:$G$65536,7,FALSE)</f>
        <v>4.9000000000000004</v>
      </c>
      <c r="H1108" s="109">
        <v>2.92E-2</v>
      </c>
      <c r="I1108" s="110">
        <f>VLOOKUP(A1108,[1]Sheet1!$A$1:$I$65536,9,FALSE)</f>
        <v>1.72</v>
      </c>
      <c r="J1108" s="104">
        <f>VLOOKUP(A1108,[1]Sheet1!$A$1:$J$65536,10,FALSE)</f>
        <v>0.13</v>
      </c>
      <c r="K1108" s="104">
        <f>VLOOKUP(A1108,[1]Sheet1!$A$1:$K$65536,11,FALSE)</f>
        <v>0.11</v>
      </c>
    </row>
    <row r="1109" spans="1:11" ht="25.5">
      <c r="A1109" s="104" t="s">
        <v>3551</v>
      </c>
      <c r="B1109" s="104" t="s">
        <v>3551</v>
      </c>
      <c r="C1109" s="105" t="s">
        <v>3552</v>
      </c>
      <c r="D1109" s="106">
        <v>0</v>
      </c>
      <c r="E1109" s="107">
        <v>4015</v>
      </c>
      <c r="F1109" s="107">
        <f>VLOOKUP(A1109,[1]Sheet1!$A$1:$F$65536,6,FALSE)</f>
        <v>0</v>
      </c>
      <c r="G1109" s="108">
        <f>VLOOKUP(A1109,[1]Sheet1!$A$1:$G$65536,7,FALSE)</f>
        <v>0</v>
      </c>
      <c r="H1109" s="113">
        <v>0</v>
      </c>
      <c r="I1109" s="110">
        <f>VLOOKUP(A1109,[1]Sheet1!$A$1:$I$65536,9,FALSE)</f>
        <v>0</v>
      </c>
      <c r="J1109" s="104">
        <f>VLOOKUP(A1109,[1]Sheet1!$A$1:$J$65536,10,FALSE)</f>
        <v>0</v>
      </c>
      <c r="K1109" s="104">
        <f>VLOOKUP(A1109,[1]Sheet1!$A$1:$K$65536,11,FALSE)</f>
        <v>0</v>
      </c>
    </row>
    <row r="1110" spans="1:11" ht="12.75">
      <c r="A1110" s="104" t="s">
        <v>3553</v>
      </c>
      <c r="B1110" s="104" t="s">
        <v>3554</v>
      </c>
      <c r="C1110" s="105" t="s">
        <v>3555</v>
      </c>
      <c r="D1110" s="106">
        <v>1</v>
      </c>
      <c r="E1110" s="107">
        <v>7007.11</v>
      </c>
      <c r="F1110" s="107">
        <f>VLOOKUP(A1110,[1]Sheet1!$A$1:$F$65536,6,FALSE)</f>
        <v>0</v>
      </c>
      <c r="G1110" s="108">
        <f>VLOOKUP(A1110,[1]Sheet1!$A$1:$G$65536,7,FALSE)</f>
        <v>0</v>
      </c>
      <c r="H1110" s="109">
        <v>2.92E-2</v>
      </c>
      <c r="I1110" s="110">
        <f>VLOOKUP(A1110,[1]Sheet1!$A$1:$I$65536,9,FALSE)</f>
        <v>0</v>
      </c>
      <c r="J1110" s="104">
        <f>VLOOKUP(A1110,[1]Sheet1!$A$1:$J$65536,10,FALSE)</f>
        <v>0</v>
      </c>
      <c r="K1110" s="104">
        <f>VLOOKUP(A1110,[1]Sheet1!$A$1:$K$65536,11,FALSE)</f>
        <v>0</v>
      </c>
    </row>
    <row r="1111" spans="1:11" ht="25.5">
      <c r="A1111" s="104" t="s">
        <v>3556</v>
      </c>
      <c r="B1111" s="104" t="s">
        <v>3557</v>
      </c>
      <c r="C1111" s="105" t="s">
        <v>3558</v>
      </c>
      <c r="D1111" s="106">
        <v>1</v>
      </c>
      <c r="E1111" s="107">
        <v>8009.89</v>
      </c>
      <c r="F1111" s="107">
        <f>VLOOKUP(A1111,[1]Sheet1!$A$1:$F$65536,6,FALSE)</f>
        <v>5.0999999999999996</v>
      </c>
      <c r="G1111" s="108">
        <f>VLOOKUP(A1111,[1]Sheet1!$A$1:$G$65536,7,FALSE)</f>
        <v>5.6</v>
      </c>
      <c r="H1111" s="109">
        <v>2.92E-2</v>
      </c>
      <c r="I1111" s="110">
        <f>VLOOKUP(A1111,[1]Sheet1!$A$1:$I$65536,9,FALSE)</f>
        <v>1.74</v>
      </c>
      <c r="J1111" s="104">
        <f>VLOOKUP(A1111,[1]Sheet1!$A$1:$J$65536,10,FALSE)</f>
        <v>0.14000000000000001</v>
      </c>
      <c r="K1111" s="104">
        <f>VLOOKUP(A1111,[1]Sheet1!$A$1:$K$65536,11,FALSE)</f>
        <v>0.12</v>
      </c>
    </row>
    <row r="1112" spans="1:11" ht="25.5">
      <c r="A1112" s="104" t="s">
        <v>3559</v>
      </c>
      <c r="B1112" s="104" t="s">
        <v>3560</v>
      </c>
      <c r="C1112" s="105" t="s">
        <v>3561</v>
      </c>
      <c r="D1112" s="106">
        <v>1</v>
      </c>
      <c r="E1112" s="107">
        <v>4161.03</v>
      </c>
      <c r="F1112" s="107">
        <f>VLOOKUP(A1112,[1]Sheet1!$A$1:$F$65536,6,FALSE)</f>
        <v>4.4000000000000004</v>
      </c>
      <c r="G1112" s="108">
        <f>VLOOKUP(A1112,[1]Sheet1!$A$1:$G$65536,7,FALSE)</f>
        <v>4.9000000000000004</v>
      </c>
      <c r="H1112" s="109">
        <v>2.92E-2</v>
      </c>
      <c r="I1112" s="110">
        <f>VLOOKUP(A1112,[1]Sheet1!$A$1:$I$65536,9,FALSE)</f>
        <v>1.72</v>
      </c>
      <c r="J1112" s="104">
        <f>VLOOKUP(A1112,[1]Sheet1!$A$1:$J$65536,10,FALSE)</f>
        <v>0.13</v>
      </c>
      <c r="K1112" s="104">
        <f>VLOOKUP(A1112,[1]Sheet1!$A$1:$K$65536,11,FALSE)</f>
        <v>0.11</v>
      </c>
    </row>
    <row r="1113" spans="1:11" ht="12.75">
      <c r="A1113" s="104" t="s">
        <v>3562</v>
      </c>
      <c r="B1113" s="104" t="s">
        <v>3563</v>
      </c>
      <c r="C1113" s="105" t="s">
        <v>3564</v>
      </c>
      <c r="D1113" s="106">
        <v>1</v>
      </c>
      <c r="E1113" s="107">
        <v>4078.14</v>
      </c>
      <c r="F1113" s="107">
        <f>VLOOKUP(A1113,[1]Sheet1!$A$1:$F$65536,6,FALSE)</f>
        <v>4.4000000000000004</v>
      </c>
      <c r="G1113" s="108">
        <f>VLOOKUP(A1113,[1]Sheet1!$A$1:$G$65536,7,FALSE)</f>
        <v>4.9000000000000004</v>
      </c>
      <c r="H1113" s="109">
        <v>2.92E-2</v>
      </c>
      <c r="I1113" s="110">
        <f>VLOOKUP(A1113,[1]Sheet1!$A$1:$I$65536,9,FALSE)</f>
        <v>1.72</v>
      </c>
      <c r="J1113" s="104">
        <f>VLOOKUP(A1113,[1]Sheet1!$A$1:$J$65536,10,FALSE)</f>
        <v>0.13</v>
      </c>
      <c r="K1113" s="104">
        <f>VLOOKUP(A1113,[1]Sheet1!$A$1:$K$65536,11,FALSE)</f>
        <v>0.11</v>
      </c>
    </row>
    <row r="1114" spans="1:11" ht="12.75">
      <c r="A1114" s="104" t="s">
        <v>3565</v>
      </c>
      <c r="B1114" s="104" t="s">
        <v>3566</v>
      </c>
      <c r="C1114" s="105" t="s">
        <v>3567</v>
      </c>
      <c r="D1114" s="106">
        <v>1</v>
      </c>
      <c r="E1114" s="107">
        <v>2691.56</v>
      </c>
      <c r="F1114" s="107">
        <f>VLOOKUP(A1114,[1]Sheet1!$A$1:$F$65536,6,FALSE)</f>
        <v>4.5</v>
      </c>
      <c r="G1114" s="108">
        <f>VLOOKUP(A1114,[1]Sheet1!$A$1:$G$65536,7,FALSE)</f>
        <v>5</v>
      </c>
      <c r="H1114" s="109">
        <v>2.4199999999999999E-2</v>
      </c>
      <c r="I1114" s="110">
        <f>VLOOKUP(A1114,[1]Sheet1!$A$1:$I$65536,9,FALSE)</f>
        <v>1.44</v>
      </c>
      <c r="J1114" s="104">
        <f>VLOOKUP(A1114,[1]Sheet1!$A$1:$J$65536,10,FALSE)</f>
        <v>0.14000000000000001</v>
      </c>
      <c r="K1114" s="104">
        <f>VLOOKUP(A1114,[1]Sheet1!$A$1:$K$65536,11,FALSE)</f>
        <v>0.12</v>
      </c>
    </row>
    <row r="1115" spans="1:11" ht="12.75">
      <c r="A1115" s="104" t="s">
        <v>3568</v>
      </c>
      <c r="B1115" s="104" t="s">
        <v>3569</v>
      </c>
      <c r="C1115" s="105" t="s">
        <v>3570</v>
      </c>
      <c r="D1115" s="106">
        <v>1</v>
      </c>
      <c r="E1115" s="107">
        <v>7769.41</v>
      </c>
      <c r="F1115" s="107">
        <f>VLOOKUP(A1115,[1]Sheet1!$A$1:$F$65536,6,FALSE)</f>
        <v>0</v>
      </c>
      <c r="G1115" s="108">
        <f>VLOOKUP(A1115,[1]Sheet1!$A$1:$G$65536,7,FALSE)</f>
        <v>0</v>
      </c>
      <c r="H1115" s="109">
        <v>2.4199999999999999E-2</v>
      </c>
      <c r="I1115" s="110">
        <f>VLOOKUP(A1115,[1]Sheet1!$A$1:$I$65536,9,FALSE)</f>
        <v>0</v>
      </c>
      <c r="J1115" s="104">
        <f>VLOOKUP(A1115,[1]Sheet1!$A$1:$J$65536,10,FALSE)</f>
        <v>0</v>
      </c>
      <c r="K1115" s="104">
        <f>VLOOKUP(A1115,[1]Sheet1!$A$1:$K$65536,11,FALSE)</f>
        <v>0</v>
      </c>
    </row>
    <row r="1116" spans="1:11" ht="25.5">
      <c r="A1116" s="104" t="s">
        <v>3571</v>
      </c>
      <c r="B1116" s="104" t="s">
        <v>3572</v>
      </c>
      <c r="C1116" s="105" t="s">
        <v>3573</v>
      </c>
      <c r="D1116" s="106">
        <v>1</v>
      </c>
      <c r="E1116" s="107">
        <v>2563.39</v>
      </c>
      <c r="F1116" s="107">
        <f>VLOOKUP(A1116,[1]Sheet1!$A$1:$F$65536,6,FALSE)</f>
        <v>4.5</v>
      </c>
      <c r="G1116" s="108">
        <f>VLOOKUP(A1116,[1]Sheet1!$A$1:$G$65536,7,FALSE)</f>
        <v>5</v>
      </c>
      <c r="H1116" s="109">
        <v>2.4199999999999999E-2</v>
      </c>
      <c r="I1116" s="110">
        <f>VLOOKUP(A1116,[1]Sheet1!$A$1:$I$65536,9,FALSE)</f>
        <v>1.44</v>
      </c>
      <c r="J1116" s="104">
        <f>VLOOKUP(A1116,[1]Sheet1!$A$1:$J$65536,10,FALSE)</f>
        <v>0.14000000000000001</v>
      </c>
      <c r="K1116" s="104">
        <f>VLOOKUP(A1116,[1]Sheet1!$A$1:$K$65536,11,FALSE)</f>
        <v>0.12</v>
      </c>
    </row>
    <row r="1117" spans="1:11" ht="12.75">
      <c r="A1117" s="104" t="s">
        <v>3574</v>
      </c>
      <c r="B1117" s="104" t="s">
        <v>3575</v>
      </c>
      <c r="C1117" s="105" t="s">
        <v>3576</v>
      </c>
      <c r="D1117" s="106">
        <v>1</v>
      </c>
      <c r="E1117" s="107">
        <v>6540.41</v>
      </c>
      <c r="F1117" s="107">
        <f>VLOOKUP(A1117,[1]Sheet1!$A$1:$F$65536,6,FALSE)</f>
        <v>4.5</v>
      </c>
      <c r="G1117" s="108">
        <f>VLOOKUP(A1117,[1]Sheet1!$A$1:$G$65536,7,FALSE)</f>
        <v>5</v>
      </c>
      <c r="H1117" s="109">
        <v>2.4199999999999999E-2</v>
      </c>
      <c r="I1117" s="110">
        <f>VLOOKUP(A1117,[1]Sheet1!$A$1:$I$65536,9,FALSE)</f>
        <v>1.44</v>
      </c>
      <c r="J1117" s="104">
        <f>VLOOKUP(A1117,[1]Sheet1!$A$1:$J$65536,10,FALSE)</f>
        <v>0.14000000000000001</v>
      </c>
      <c r="K1117" s="104">
        <f>VLOOKUP(A1117,[1]Sheet1!$A$1:$K$65536,11,FALSE)</f>
        <v>0.12</v>
      </c>
    </row>
    <row r="1118" spans="1:11" ht="12.75">
      <c r="A1118" s="104" t="s">
        <v>3577</v>
      </c>
      <c r="B1118" s="104" t="s">
        <v>3578</v>
      </c>
      <c r="C1118" s="105" t="s">
        <v>3579</v>
      </c>
      <c r="D1118" s="106">
        <v>1</v>
      </c>
      <c r="E1118" s="107">
        <v>3367.49</v>
      </c>
      <c r="F1118" s="107">
        <f>VLOOKUP(A1118,[1]Sheet1!$A$1:$F$65536,6,FALSE)</f>
        <v>4.0999999999999996</v>
      </c>
      <c r="G1118" s="108">
        <f>VLOOKUP(A1118,[1]Sheet1!$A$1:$G$65536,7,FALSE)</f>
        <v>4.5999999999999996</v>
      </c>
      <c r="H1118" s="109">
        <v>2.4199999999999999E-2</v>
      </c>
      <c r="I1118" s="110">
        <f>VLOOKUP(A1118,[1]Sheet1!$A$1:$I$65536,9,FALSE)</f>
        <v>1.44</v>
      </c>
      <c r="J1118" s="104">
        <f>VLOOKUP(A1118,[1]Sheet1!$A$1:$J$65536,10,FALSE)</f>
        <v>0.14000000000000001</v>
      </c>
      <c r="K1118" s="104">
        <f>VLOOKUP(A1118,[1]Sheet1!$A$1:$K$65536,11,FALSE)</f>
        <v>0.12</v>
      </c>
    </row>
    <row r="1119" spans="1:11" ht="25.5">
      <c r="A1119" s="104" t="s">
        <v>3580</v>
      </c>
      <c r="B1119" s="104" t="s">
        <v>3581</v>
      </c>
      <c r="C1119" s="105" t="s">
        <v>3582</v>
      </c>
      <c r="D1119" s="106">
        <v>1</v>
      </c>
      <c r="E1119" s="107">
        <v>3512.99</v>
      </c>
      <c r="F1119" s="107">
        <f>VLOOKUP(A1119,[1]Sheet1!$A$1:$F$65536,6,FALSE)</f>
        <v>4.0999999999999996</v>
      </c>
      <c r="G1119" s="108">
        <f>VLOOKUP(A1119,[1]Sheet1!$A$1:$G$65536,7,FALSE)</f>
        <v>4.5999999999999996</v>
      </c>
      <c r="H1119" s="109">
        <v>2.4199999999999999E-2</v>
      </c>
      <c r="I1119" s="110">
        <f>VLOOKUP(A1119,[1]Sheet1!$A$1:$I$65536,9,FALSE)</f>
        <v>1.44</v>
      </c>
      <c r="J1119" s="104">
        <f>VLOOKUP(A1119,[1]Sheet1!$A$1:$J$65536,10,FALSE)</f>
        <v>0.14000000000000001</v>
      </c>
      <c r="K1119" s="104">
        <f>VLOOKUP(A1119,[1]Sheet1!$A$1:$K$65536,11,FALSE)</f>
        <v>0.12</v>
      </c>
    </row>
    <row r="1120" spans="1:11" ht="12.75">
      <c r="A1120" s="104" t="s">
        <v>3583</v>
      </c>
      <c r="B1120" s="104" t="s">
        <v>3584</v>
      </c>
      <c r="C1120" s="105" t="s">
        <v>3585</v>
      </c>
      <c r="D1120" s="106">
        <v>1</v>
      </c>
      <c r="E1120" s="107">
        <v>4919.41</v>
      </c>
      <c r="F1120" s="107">
        <f>VLOOKUP(A1120,[1]Sheet1!$A$1:$F$65536,6,FALSE)</f>
        <v>4.3</v>
      </c>
      <c r="G1120" s="108">
        <f>VLOOKUP(A1120,[1]Sheet1!$A$1:$G$65536,7,FALSE)</f>
        <v>4.8</v>
      </c>
      <c r="H1120" s="109">
        <v>2.4199999999999999E-2</v>
      </c>
      <c r="I1120" s="110">
        <f>VLOOKUP(A1120,[1]Sheet1!$A$1:$I$65536,9,FALSE)</f>
        <v>1.44</v>
      </c>
      <c r="J1120" s="104">
        <f>VLOOKUP(A1120,[1]Sheet1!$A$1:$J$65536,10,FALSE)</f>
        <v>0.14000000000000001</v>
      </c>
      <c r="K1120" s="104">
        <f>VLOOKUP(A1120,[1]Sheet1!$A$1:$K$65536,11,FALSE)</f>
        <v>0.12</v>
      </c>
    </row>
    <row r="1121" spans="1:11" ht="12.75">
      <c r="A1121" s="104" t="s">
        <v>3586</v>
      </c>
      <c r="B1121" s="104" t="s">
        <v>3587</v>
      </c>
      <c r="C1121" s="105" t="s">
        <v>3588</v>
      </c>
      <c r="D1121" s="106">
        <v>1</v>
      </c>
      <c r="E1121" s="107">
        <v>2553.2199999999998</v>
      </c>
      <c r="F1121" s="107">
        <f>VLOOKUP(A1121,[1]Sheet1!$A$1:$F$65536,6,FALSE)</f>
        <v>4.5</v>
      </c>
      <c r="G1121" s="108">
        <f>VLOOKUP(A1121,[1]Sheet1!$A$1:$G$65536,7,FALSE)</f>
        <v>5</v>
      </c>
      <c r="H1121" s="109">
        <v>2.4199999999999999E-2</v>
      </c>
      <c r="I1121" s="110">
        <f>VLOOKUP(A1121,[1]Sheet1!$A$1:$I$65536,9,FALSE)</f>
        <v>1.44</v>
      </c>
      <c r="J1121" s="104">
        <f>VLOOKUP(A1121,[1]Sheet1!$A$1:$J$65536,10,FALSE)</f>
        <v>0.14000000000000001</v>
      </c>
      <c r="K1121" s="104">
        <f>VLOOKUP(A1121,[1]Sheet1!$A$1:$K$65536,11,FALSE)</f>
        <v>0.12</v>
      </c>
    </row>
    <row r="1122" spans="1:11" ht="12.75">
      <c r="A1122" s="104" t="s">
        <v>3589</v>
      </c>
      <c r="B1122" s="104" t="s">
        <v>3590</v>
      </c>
      <c r="C1122" s="105" t="s">
        <v>3591</v>
      </c>
      <c r="D1122" s="106">
        <v>1</v>
      </c>
      <c r="E1122" s="107">
        <v>2793.11</v>
      </c>
      <c r="F1122" s="107">
        <f>VLOOKUP(A1122,[1]Sheet1!$A$1:$F$65536,6,FALSE)</f>
        <v>4.5</v>
      </c>
      <c r="G1122" s="108">
        <f>VLOOKUP(A1122,[1]Sheet1!$A$1:$G$65536,7,FALSE)</f>
        <v>5</v>
      </c>
      <c r="H1122" s="109">
        <v>2.4199999999999999E-2</v>
      </c>
      <c r="I1122" s="110">
        <f>VLOOKUP(A1122,[1]Sheet1!$A$1:$I$65536,9,FALSE)</f>
        <v>1.44</v>
      </c>
      <c r="J1122" s="104">
        <f>VLOOKUP(A1122,[1]Sheet1!$A$1:$J$65536,10,FALSE)</f>
        <v>0.14000000000000001</v>
      </c>
      <c r="K1122" s="104">
        <f>VLOOKUP(A1122,[1]Sheet1!$A$1:$K$65536,11,FALSE)</f>
        <v>0.12</v>
      </c>
    </row>
    <row r="1123" spans="1:11" ht="12.75">
      <c r="A1123" s="104" t="s">
        <v>3592</v>
      </c>
      <c r="B1123" s="104" t="s">
        <v>3593</v>
      </c>
      <c r="C1123" s="105" t="s">
        <v>3594</v>
      </c>
      <c r="D1123" s="106">
        <v>1</v>
      </c>
      <c r="E1123" s="107">
        <v>4067.74</v>
      </c>
      <c r="F1123" s="107">
        <f>VLOOKUP(A1123,[1]Sheet1!$A$1:$F$65536,6,FALSE)</f>
        <v>4.4000000000000004</v>
      </c>
      <c r="G1123" s="108">
        <f>VLOOKUP(A1123,[1]Sheet1!$A$1:$G$65536,7,FALSE)</f>
        <v>4.9000000000000004</v>
      </c>
      <c r="H1123" s="109">
        <v>2.92E-2</v>
      </c>
      <c r="I1123" s="110">
        <f>VLOOKUP(A1123,[1]Sheet1!$A$1:$I$65536,9,FALSE)</f>
        <v>1.72</v>
      </c>
      <c r="J1123" s="104">
        <f>VLOOKUP(A1123,[1]Sheet1!$A$1:$J$65536,10,FALSE)</f>
        <v>0.13</v>
      </c>
      <c r="K1123" s="104">
        <f>VLOOKUP(A1123,[1]Sheet1!$A$1:$K$65536,11,FALSE)</f>
        <v>0.11</v>
      </c>
    </row>
    <row r="1124" spans="1:11" ht="12.75">
      <c r="A1124" s="104" t="s">
        <v>3595</v>
      </c>
      <c r="B1124" s="104" t="s">
        <v>3596</v>
      </c>
      <c r="C1124" s="105" t="s">
        <v>3597</v>
      </c>
      <c r="D1124" s="106">
        <v>1</v>
      </c>
      <c r="E1124" s="107">
        <v>7060.24</v>
      </c>
      <c r="F1124" s="107">
        <f>VLOOKUP(A1124,[1]Sheet1!$A$1:$F$65536,6,FALSE)</f>
        <v>4.8</v>
      </c>
      <c r="G1124" s="108">
        <f>VLOOKUP(A1124,[1]Sheet1!$A$1:$G$65536,7,FALSE)</f>
        <v>5.3</v>
      </c>
      <c r="H1124" s="112">
        <v>2.9000000000000001E-2</v>
      </c>
      <c r="I1124" s="110">
        <f>VLOOKUP(A1124,[1]Sheet1!$A$1:$I$65536,9,FALSE)</f>
        <v>1.74</v>
      </c>
      <c r="J1124" s="104">
        <f>VLOOKUP(A1124,[1]Sheet1!$A$1:$J$65536,10,FALSE)</f>
        <v>0.14000000000000001</v>
      </c>
      <c r="K1124" s="104">
        <f>VLOOKUP(A1124,[1]Sheet1!$A$1:$K$65536,11,FALSE)</f>
        <v>0.12</v>
      </c>
    </row>
    <row r="1125" spans="1:11" ht="12.75">
      <c r="A1125" s="104" t="s">
        <v>3598</v>
      </c>
      <c r="B1125" s="104" t="s">
        <v>3599</v>
      </c>
      <c r="C1125" s="105" t="s">
        <v>3600</v>
      </c>
      <c r="D1125" s="106">
        <v>1</v>
      </c>
      <c r="E1125" s="107">
        <v>4025.91</v>
      </c>
      <c r="F1125" s="107">
        <f>VLOOKUP(A1125,[1]Sheet1!$A$1:$F$65536,6,FALSE)</f>
        <v>4.0999999999999996</v>
      </c>
      <c r="G1125" s="108">
        <f>VLOOKUP(A1125,[1]Sheet1!$A$1:$G$65536,7,FALSE)</f>
        <v>4.5999999999999996</v>
      </c>
      <c r="H1125" s="109">
        <v>2.4199999999999999E-2</v>
      </c>
      <c r="I1125" s="110">
        <f>VLOOKUP(A1125,[1]Sheet1!$A$1:$I$65536,9,FALSE)</f>
        <v>1.44</v>
      </c>
      <c r="J1125" s="104">
        <f>VLOOKUP(A1125,[1]Sheet1!$A$1:$J$65536,10,FALSE)</f>
        <v>0.14000000000000001</v>
      </c>
      <c r="K1125" s="104">
        <f>VLOOKUP(A1125,[1]Sheet1!$A$1:$K$65536,11,FALSE)</f>
        <v>0.12</v>
      </c>
    </row>
    <row r="1126" spans="1:11" ht="12.75">
      <c r="A1126" s="104" t="s">
        <v>3601</v>
      </c>
      <c r="B1126" s="104" t="s">
        <v>3602</v>
      </c>
      <c r="C1126" s="105" t="s">
        <v>3603</v>
      </c>
      <c r="D1126" s="106">
        <v>1</v>
      </c>
      <c r="E1126" s="107">
        <v>3309.39</v>
      </c>
      <c r="F1126" s="107">
        <f>VLOOKUP(A1126,[1]Sheet1!$A$1:$F$65536,6,FALSE)</f>
        <v>5.5</v>
      </c>
      <c r="G1126" s="108">
        <f>VLOOKUP(A1126,[1]Sheet1!$A$1:$G$65536,7,FALSE)</f>
        <v>6</v>
      </c>
      <c r="H1126" s="109">
        <v>2.92E-2</v>
      </c>
      <c r="I1126" s="110">
        <f>VLOOKUP(A1126,[1]Sheet1!$A$1:$I$65536,9,FALSE)</f>
        <v>1.74</v>
      </c>
      <c r="J1126" s="104">
        <f>VLOOKUP(A1126,[1]Sheet1!$A$1:$J$65536,10,FALSE)</f>
        <v>0.14000000000000001</v>
      </c>
      <c r="K1126" s="104">
        <f>VLOOKUP(A1126,[1]Sheet1!$A$1:$K$65536,11,FALSE)</f>
        <v>0.12</v>
      </c>
    </row>
    <row r="1127" spans="1:11" ht="25.5">
      <c r="A1127" s="104" t="s">
        <v>3604</v>
      </c>
      <c r="B1127" s="104" t="s">
        <v>3605</v>
      </c>
      <c r="C1127" s="105" t="s">
        <v>3606</v>
      </c>
      <c r="D1127" s="106">
        <v>1</v>
      </c>
      <c r="E1127" s="107">
        <v>3245.14</v>
      </c>
      <c r="F1127" s="107">
        <f>VLOOKUP(A1127,[1]Sheet1!$A$1:$F$65536,6,FALSE)</f>
        <v>5.5</v>
      </c>
      <c r="G1127" s="108">
        <f>VLOOKUP(A1127,[1]Sheet1!$A$1:$G$65536,7,FALSE)</f>
        <v>6</v>
      </c>
      <c r="H1127" s="109">
        <v>2.92E-2</v>
      </c>
      <c r="I1127" s="110">
        <f>VLOOKUP(A1127,[1]Sheet1!$A$1:$I$65536,9,FALSE)</f>
        <v>1.74</v>
      </c>
      <c r="J1127" s="104">
        <f>VLOOKUP(A1127,[1]Sheet1!$A$1:$J$65536,10,FALSE)</f>
        <v>0.14000000000000001</v>
      </c>
      <c r="K1127" s="104">
        <f>VLOOKUP(A1127,[1]Sheet1!$A$1:$K$65536,11,FALSE)</f>
        <v>0.12</v>
      </c>
    </row>
    <row r="1128" spans="1:11" ht="12.75">
      <c r="A1128" s="104" t="s">
        <v>3607</v>
      </c>
      <c r="B1128" s="104" t="s">
        <v>3608</v>
      </c>
      <c r="C1128" s="105" t="s">
        <v>3609</v>
      </c>
      <c r="D1128" s="106">
        <v>1</v>
      </c>
      <c r="E1128" s="107">
        <v>3213</v>
      </c>
      <c r="F1128" s="107">
        <f>VLOOKUP(A1128,[1]Sheet1!$A$1:$F$65536,6,FALSE)</f>
        <v>4.4000000000000004</v>
      </c>
      <c r="G1128" s="108">
        <f>VLOOKUP(A1128,[1]Sheet1!$A$1:$G$65536,7,FALSE)</f>
        <v>4.9000000000000004</v>
      </c>
      <c r="H1128" s="109">
        <v>2.92E-2</v>
      </c>
      <c r="I1128" s="110">
        <f>VLOOKUP(A1128,[1]Sheet1!$A$1:$I$65536,9,FALSE)</f>
        <v>1.74</v>
      </c>
      <c r="J1128" s="104">
        <f>VLOOKUP(A1128,[1]Sheet1!$A$1:$J$65536,10,FALSE)</f>
        <v>0.14000000000000001</v>
      </c>
      <c r="K1128" s="104">
        <f>VLOOKUP(A1128,[1]Sheet1!$A$1:$K$65536,11,FALSE)</f>
        <v>0.12</v>
      </c>
    </row>
    <row r="1129" spans="1:11" ht="12.75">
      <c r="A1129" s="104" t="s">
        <v>3610</v>
      </c>
      <c r="B1129" s="104" t="s">
        <v>3611</v>
      </c>
      <c r="C1129" s="105" t="s">
        <v>3612</v>
      </c>
      <c r="D1129" s="106">
        <v>1</v>
      </c>
      <c r="E1129" s="107">
        <v>5342.95</v>
      </c>
      <c r="F1129" s="107">
        <f>VLOOKUP(A1129,[1]Sheet1!$A$1:$F$65536,6,FALSE)</f>
        <v>4.4000000000000004</v>
      </c>
      <c r="G1129" s="108">
        <f>VLOOKUP(A1129,[1]Sheet1!$A$1:$G$65536,7,FALSE)</f>
        <v>4.9000000000000004</v>
      </c>
      <c r="H1129" s="109">
        <v>2.92E-2</v>
      </c>
      <c r="I1129" s="110">
        <f>VLOOKUP(A1129,[1]Sheet1!$A$1:$I$65536,9,FALSE)</f>
        <v>1.74</v>
      </c>
      <c r="J1129" s="104">
        <f>VLOOKUP(A1129,[1]Sheet1!$A$1:$J$65536,10,FALSE)</f>
        <v>0.14000000000000001</v>
      </c>
      <c r="K1129" s="104">
        <f>VLOOKUP(A1129,[1]Sheet1!$A$1:$K$65536,11,FALSE)</f>
        <v>0.12</v>
      </c>
    </row>
    <row r="1130" spans="1:11" ht="12.75">
      <c r="A1130" s="104" t="s">
        <v>3613</v>
      </c>
      <c r="B1130" s="104" t="s">
        <v>3614</v>
      </c>
      <c r="C1130" s="105" t="s">
        <v>3615</v>
      </c>
      <c r="D1130" s="106">
        <v>1</v>
      </c>
      <c r="E1130" s="107">
        <v>3139.43</v>
      </c>
      <c r="F1130" s="107">
        <f>VLOOKUP(A1130,[1]Sheet1!$A$1:$F$65536,6,FALSE)</f>
        <v>5.5</v>
      </c>
      <c r="G1130" s="108">
        <f>VLOOKUP(A1130,[1]Sheet1!$A$1:$G$65536,7,FALSE)</f>
        <v>6</v>
      </c>
      <c r="H1130" s="109">
        <v>2.92E-2</v>
      </c>
      <c r="I1130" s="110">
        <f>VLOOKUP(A1130,[1]Sheet1!$A$1:$I$65536,9,FALSE)</f>
        <v>1.74</v>
      </c>
      <c r="J1130" s="104">
        <f>VLOOKUP(A1130,[1]Sheet1!$A$1:$J$65536,10,FALSE)</f>
        <v>0.14000000000000001</v>
      </c>
      <c r="K1130" s="104">
        <f>VLOOKUP(A1130,[1]Sheet1!$A$1:$K$65536,11,FALSE)</f>
        <v>0.12</v>
      </c>
    </row>
    <row r="1131" spans="1:11" ht="12.75">
      <c r="A1131" s="104" t="s">
        <v>3616</v>
      </c>
      <c r="B1131" s="104" t="s">
        <v>3617</v>
      </c>
      <c r="C1131" s="105" t="s">
        <v>3618</v>
      </c>
      <c r="D1131" s="106">
        <v>1</v>
      </c>
      <c r="E1131" s="107">
        <v>3433.8</v>
      </c>
      <c r="F1131" s="107">
        <f>VLOOKUP(A1131,[1]Sheet1!$A$1:$F$65536,6,FALSE)</f>
        <v>5.5</v>
      </c>
      <c r="G1131" s="108">
        <f>VLOOKUP(A1131,[1]Sheet1!$A$1:$G$65536,7,FALSE)</f>
        <v>6</v>
      </c>
      <c r="H1131" s="109">
        <v>2.92E-2</v>
      </c>
      <c r="I1131" s="110">
        <f>VLOOKUP(A1131,[1]Sheet1!$A$1:$I$65536,9,FALSE)</f>
        <v>1.74</v>
      </c>
      <c r="J1131" s="104">
        <f>VLOOKUP(A1131,[1]Sheet1!$A$1:$J$65536,10,FALSE)</f>
        <v>0.14000000000000001</v>
      </c>
      <c r="K1131" s="104">
        <f>VLOOKUP(A1131,[1]Sheet1!$A$1:$K$65536,11,FALSE)</f>
        <v>0.12</v>
      </c>
    </row>
    <row r="1132" spans="1:11" ht="12.75">
      <c r="A1132" s="104" t="s">
        <v>3619</v>
      </c>
      <c r="B1132" s="104" t="s">
        <v>3620</v>
      </c>
      <c r="C1132" s="105" t="s">
        <v>3621</v>
      </c>
      <c r="D1132" s="106">
        <v>6</v>
      </c>
      <c r="E1132" s="107">
        <v>363.36</v>
      </c>
      <c r="F1132" s="107">
        <f>VLOOKUP(A1132,[1]Sheet1!$A$1:$F$65536,6,FALSE)</f>
        <v>0.2</v>
      </c>
      <c r="G1132" s="108">
        <f>VLOOKUP(A1132,[1]Sheet1!$A$1:$G$65536,7,FALSE)</f>
        <v>0.3</v>
      </c>
      <c r="H1132" s="109">
        <v>3.5000000000000001E-3</v>
      </c>
      <c r="I1132" s="110">
        <f>VLOOKUP(A1132,[1]Sheet1!$A$1:$I$65536,9,FALSE)</f>
        <v>0.84</v>
      </c>
      <c r="J1132" s="104">
        <f>VLOOKUP(A1132,[1]Sheet1!$A$1:$J$65536,10,FALSE)</f>
        <v>0.23</v>
      </c>
      <c r="K1132" s="104">
        <f>VLOOKUP(A1132,[1]Sheet1!$A$1:$K$65536,11,FALSE)</f>
        <v>0.11</v>
      </c>
    </row>
    <row r="1133" spans="1:11" ht="12.75">
      <c r="A1133" s="104" t="s">
        <v>3622</v>
      </c>
      <c r="B1133" s="104" t="s">
        <v>3623</v>
      </c>
      <c r="C1133" s="105" t="s">
        <v>3624</v>
      </c>
      <c r="D1133" s="106">
        <v>6</v>
      </c>
      <c r="E1133" s="107">
        <v>414.41</v>
      </c>
      <c r="F1133" s="107">
        <f>VLOOKUP(A1133,[1]Sheet1!$A$1:$F$65536,6,FALSE)</f>
        <v>0.2</v>
      </c>
      <c r="G1133" s="108">
        <f>VLOOKUP(A1133,[1]Sheet1!$A$1:$G$65536,7,FALSE)</f>
        <v>0.3</v>
      </c>
      <c r="H1133" s="109">
        <v>3.5000000000000001E-3</v>
      </c>
      <c r="I1133" s="110">
        <f>VLOOKUP(A1133,[1]Sheet1!$A$1:$I$65536,9,FALSE)</f>
        <v>0.84</v>
      </c>
      <c r="J1133" s="104">
        <f>VLOOKUP(A1133,[1]Sheet1!$A$1:$J$65536,10,FALSE)</f>
        <v>0.23</v>
      </c>
      <c r="K1133" s="104">
        <f>VLOOKUP(A1133,[1]Sheet1!$A$1:$K$65536,11,FALSE)</f>
        <v>0.11</v>
      </c>
    </row>
    <row r="1134" spans="1:11" ht="12.75">
      <c r="A1134" s="104" t="s">
        <v>3625</v>
      </c>
      <c r="B1134" s="104" t="s">
        <v>3626</v>
      </c>
      <c r="C1134" s="105" t="s">
        <v>3627</v>
      </c>
      <c r="D1134" s="106">
        <v>0</v>
      </c>
      <c r="E1134" s="107">
        <v>78.400000000000006</v>
      </c>
      <c r="F1134" s="107">
        <f>VLOOKUP(A1134,[1]Sheet1!$A$1:$F$65536,6,FALSE)</f>
        <v>0.01</v>
      </c>
      <c r="G1134" s="108">
        <f>VLOOKUP(A1134,[1]Sheet1!$A$1:$G$65536,7,FALSE)</f>
        <v>1.4999999999999999E-2</v>
      </c>
      <c r="H1134" s="113">
        <v>0</v>
      </c>
      <c r="I1134" s="110">
        <f>VLOOKUP(A1134,[1]Sheet1!$A$1:$I$65536,9,FALSE)</f>
        <v>0</v>
      </c>
      <c r="J1134" s="104">
        <f>VLOOKUP(A1134,[1]Sheet1!$A$1:$J$65536,10,FALSE)</f>
        <v>0</v>
      </c>
      <c r="K1134" s="104">
        <f>VLOOKUP(A1134,[1]Sheet1!$A$1:$K$65536,11,FALSE)</f>
        <v>0</v>
      </c>
    </row>
    <row r="1135" spans="1:11" ht="12.75">
      <c r="A1135" s="104" t="s">
        <v>3628</v>
      </c>
      <c r="B1135" s="104" t="s">
        <v>3629</v>
      </c>
      <c r="C1135" s="105" t="s">
        <v>3630</v>
      </c>
      <c r="D1135" s="106">
        <v>0</v>
      </c>
      <c r="E1135" s="107">
        <v>78.44</v>
      </c>
      <c r="F1135" s="107">
        <f>VLOOKUP(A1135,[1]Sheet1!$A$1:$F$65536,6,FALSE)</f>
        <v>0.01</v>
      </c>
      <c r="G1135" s="108">
        <f>VLOOKUP(A1135,[1]Sheet1!$A$1:$G$65536,7,FALSE)</f>
        <v>1.4999999999999999E-2</v>
      </c>
      <c r="H1135" s="113">
        <v>0</v>
      </c>
      <c r="I1135" s="110">
        <f>VLOOKUP(A1135,[1]Sheet1!$A$1:$I$65536,9,FALSE)</f>
        <v>0</v>
      </c>
      <c r="J1135" s="104">
        <f>VLOOKUP(A1135,[1]Sheet1!$A$1:$J$65536,10,FALSE)</f>
        <v>0</v>
      </c>
      <c r="K1135" s="104">
        <f>VLOOKUP(A1135,[1]Sheet1!$A$1:$K$65536,11,FALSE)</f>
        <v>0</v>
      </c>
    </row>
    <row r="1136" spans="1:11" ht="12.75">
      <c r="A1136" s="104" t="s">
        <v>3631</v>
      </c>
      <c r="B1136" s="104" t="s">
        <v>3632</v>
      </c>
      <c r="C1136" s="105" t="s">
        <v>3633</v>
      </c>
      <c r="D1136" s="106">
        <v>0</v>
      </c>
      <c r="E1136" s="107">
        <v>78.44</v>
      </c>
      <c r="F1136" s="107">
        <f>VLOOKUP(A1136,[1]Sheet1!$A$1:$F$65536,6,FALSE)</f>
        <v>0.01</v>
      </c>
      <c r="G1136" s="108">
        <f>VLOOKUP(A1136,[1]Sheet1!$A$1:$G$65536,7,FALSE)</f>
        <v>1.4999999999999999E-2</v>
      </c>
      <c r="H1136" s="113">
        <v>0</v>
      </c>
      <c r="I1136" s="110">
        <f>VLOOKUP(A1136,[1]Sheet1!$A$1:$I$65536,9,FALSE)</f>
        <v>0</v>
      </c>
      <c r="J1136" s="104">
        <f>VLOOKUP(A1136,[1]Sheet1!$A$1:$J$65536,10,FALSE)</f>
        <v>0</v>
      </c>
      <c r="K1136" s="104">
        <f>VLOOKUP(A1136,[1]Sheet1!$A$1:$K$65536,11,FALSE)</f>
        <v>0</v>
      </c>
    </row>
    <row r="1137" spans="1:11" ht="12.75">
      <c r="A1137" s="104" t="s">
        <v>3634</v>
      </c>
      <c r="B1137" s="104" t="s">
        <v>3635</v>
      </c>
      <c r="C1137" s="105" t="s">
        <v>3636</v>
      </c>
      <c r="D1137" s="106">
        <v>1</v>
      </c>
      <c r="E1137" s="107">
        <v>1601.58</v>
      </c>
      <c r="F1137" s="107">
        <f>VLOOKUP(A1137,[1]Sheet1!$A$1:$F$65536,6,FALSE)</f>
        <v>1</v>
      </c>
      <c r="G1137" s="108">
        <f>VLOOKUP(A1137,[1]Sheet1!$A$1:$G$65536,7,FALSE)</f>
        <v>1.5</v>
      </c>
      <c r="H1137" s="109">
        <v>2.4199999999999999E-2</v>
      </c>
      <c r="I1137" s="110">
        <f>VLOOKUP(A1137,[1]Sheet1!$A$1:$I$65536,9,FALSE)</f>
        <v>1.44</v>
      </c>
      <c r="J1137" s="104">
        <f>VLOOKUP(A1137,[1]Sheet1!$A$1:$J$65536,10,FALSE)</f>
        <v>0.14000000000000001</v>
      </c>
      <c r="K1137" s="104">
        <f>VLOOKUP(A1137,[1]Sheet1!$A$1:$K$65536,11,FALSE)</f>
        <v>0.12</v>
      </c>
    </row>
    <row r="1138" spans="1:11" ht="12.75">
      <c r="A1138" s="104" t="s">
        <v>3637</v>
      </c>
      <c r="B1138" s="104" t="s">
        <v>3638</v>
      </c>
      <c r="C1138" s="105" t="s">
        <v>3639</v>
      </c>
      <c r="D1138" s="106">
        <v>2</v>
      </c>
      <c r="E1138" s="107">
        <v>1601.58</v>
      </c>
      <c r="F1138" s="107">
        <f>VLOOKUP(A1138,[1]Sheet1!$A$1:$F$65536,6,FALSE)</f>
        <v>1</v>
      </c>
      <c r="G1138" s="108">
        <f>VLOOKUP(A1138,[1]Sheet1!$A$1:$G$65536,7,FALSE)</f>
        <v>1.5</v>
      </c>
      <c r="H1138" s="109">
        <v>1.6199999999999999E-2</v>
      </c>
      <c r="I1138" s="110">
        <f>VLOOKUP(A1138,[1]Sheet1!$A$1:$I$65536,9,FALSE)</f>
        <v>1.34</v>
      </c>
      <c r="J1138" s="104">
        <f>VLOOKUP(A1138,[1]Sheet1!$A$1:$J$65536,10,FALSE)</f>
        <v>0.22</v>
      </c>
      <c r="K1138" s="104">
        <f>VLOOKUP(A1138,[1]Sheet1!$A$1:$K$65536,11,FALSE)</f>
        <v>0.11</v>
      </c>
    </row>
    <row r="1139" spans="1:11" ht="12.75">
      <c r="A1139" s="104" t="s">
        <v>3640</v>
      </c>
      <c r="B1139" s="104" t="s">
        <v>3641</v>
      </c>
      <c r="C1139" s="105" t="s">
        <v>3642</v>
      </c>
      <c r="D1139" s="106">
        <v>4</v>
      </c>
      <c r="E1139" s="107">
        <v>846.85</v>
      </c>
      <c r="F1139" s="107">
        <f>VLOOKUP(A1139,[1]Sheet1!$A$1:$F$65536,6,FALSE)</f>
        <v>0.5</v>
      </c>
      <c r="G1139" s="108">
        <f>VLOOKUP(A1139,[1]Sheet1!$A$1:$G$65536,7,FALSE)</f>
        <v>1</v>
      </c>
      <c r="H1139" s="109">
        <v>8.0999999999999996E-3</v>
      </c>
      <c r="I1139" s="110">
        <f>VLOOKUP(A1139,[1]Sheet1!$A$1:$I$65536,9,FALSE)</f>
        <v>1.34</v>
      </c>
      <c r="J1139" s="104">
        <f>VLOOKUP(A1139,[1]Sheet1!$A$1:$J$65536,10,FALSE)</f>
        <v>0.22</v>
      </c>
      <c r="K1139" s="104">
        <f>VLOOKUP(A1139,[1]Sheet1!$A$1:$K$65536,11,FALSE)</f>
        <v>0.11</v>
      </c>
    </row>
    <row r="1140" spans="1:11" ht="12.75">
      <c r="A1140" s="104" t="s">
        <v>3643</v>
      </c>
      <c r="B1140" s="104" t="s">
        <v>3644</v>
      </c>
      <c r="C1140" s="105" t="s">
        <v>3645</v>
      </c>
      <c r="D1140" s="106">
        <v>2</v>
      </c>
      <c r="E1140" s="107">
        <v>1693.73</v>
      </c>
      <c r="F1140" s="107">
        <f>VLOOKUP(A1140,[1]Sheet1!$A$1:$F$65536,6,FALSE)</f>
        <v>1</v>
      </c>
      <c r="G1140" s="108">
        <f>VLOOKUP(A1140,[1]Sheet1!$A$1:$G$65536,7,FALSE)</f>
        <v>1.5</v>
      </c>
      <c r="H1140" s="109">
        <v>1.6199999999999999E-2</v>
      </c>
      <c r="I1140" s="110">
        <f>VLOOKUP(A1140,[1]Sheet1!$A$1:$I$65536,9,FALSE)</f>
        <v>1.34</v>
      </c>
      <c r="J1140" s="104">
        <f>VLOOKUP(A1140,[1]Sheet1!$A$1:$J$65536,10,FALSE)</f>
        <v>0.22</v>
      </c>
      <c r="K1140" s="104">
        <f>VLOOKUP(A1140,[1]Sheet1!$A$1:$K$65536,11,FALSE)</f>
        <v>0.11</v>
      </c>
    </row>
    <row r="1141" spans="1:11" ht="12.75">
      <c r="A1141" s="104" t="s">
        <v>3646</v>
      </c>
      <c r="B1141" s="104" t="s">
        <v>3647</v>
      </c>
      <c r="C1141" s="105" t="s">
        <v>3648</v>
      </c>
      <c r="D1141" s="106">
        <v>0</v>
      </c>
      <c r="E1141" s="107">
        <v>463.33</v>
      </c>
      <c r="F1141" s="107">
        <f>VLOOKUP(A1141,[1]Sheet1!$A$1:$F$65536,6,FALSE)</f>
        <v>0.5</v>
      </c>
      <c r="G1141" s="108">
        <f>VLOOKUP(A1141,[1]Sheet1!$A$1:$G$65536,7,FALSE)</f>
        <v>0.6</v>
      </c>
      <c r="H1141" s="113">
        <v>0</v>
      </c>
      <c r="I1141" s="110">
        <f>VLOOKUP(A1141,[1]Sheet1!$A$1:$I$65536,9,FALSE)</f>
        <v>0</v>
      </c>
      <c r="J1141" s="104">
        <f>VLOOKUP(A1141,[1]Sheet1!$A$1:$J$65536,10,FALSE)</f>
        <v>0</v>
      </c>
      <c r="K1141" s="104">
        <f>VLOOKUP(A1141,[1]Sheet1!$A$1:$K$65536,11,FALSE)</f>
        <v>0</v>
      </c>
    </row>
    <row r="1142" spans="1:11" ht="12.75">
      <c r="A1142" s="104" t="s">
        <v>3649</v>
      </c>
      <c r="B1142" s="104" t="s">
        <v>3650</v>
      </c>
      <c r="C1142" s="105" t="s">
        <v>3651</v>
      </c>
      <c r="D1142" s="106">
        <v>0</v>
      </c>
      <c r="E1142" s="107">
        <v>1094.24</v>
      </c>
      <c r="F1142" s="107">
        <f>VLOOKUP(A1142,[1]Sheet1!$A$1:$F$65536,6,FALSE)</f>
        <v>1</v>
      </c>
      <c r="G1142" s="108">
        <f>VLOOKUP(A1142,[1]Sheet1!$A$1:$G$65536,7,FALSE)</f>
        <v>1.2</v>
      </c>
      <c r="H1142" s="113">
        <v>0</v>
      </c>
      <c r="I1142" s="110">
        <f>VLOOKUP(A1142,[1]Sheet1!$A$1:$I$65536,9,FALSE)</f>
        <v>0</v>
      </c>
      <c r="J1142" s="104">
        <f>VLOOKUP(A1142,[1]Sheet1!$A$1:$J$65536,10,FALSE)</f>
        <v>0</v>
      </c>
      <c r="K1142" s="104">
        <f>VLOOKUP(A1142,[1]Sheet1!$A$1:$K$65536,11,FALSE)</f>
        <v>0</v>
      </c>
    </row>
    <row r="1143" spans="1:11" ht="12.75">
      <c r="A1143" s="104" t="s">
        <v>3652</v>
      </c>
      <c r="B1143" s="104" t="s">
        <v>3653</v>
      </c>
      <c r="C1143" s="105" t="s">
        <v>3654</v>
      </c>
      <c r="D1143" s="106">
        <v>0</v>
      </c>
      <c r="E1143" s="107">
        <v>1184.07</v>
      </c>
      <c r="F1143" s="107">
        <f>VLOOKUP(A1143,[1]Sheet1!$A$1:$F$65536,6,FALSE)</f>
        <v>1</v>
      </c>
      <c r="G1143" s="108">
        <f>VLOOKUP(A1143,[1]Sheet1!$A$1:$G$65536,7,FALSE)</f>
        <v>1.2</v>
      </c>
      <c r="H1143" s="113">
        <v>0</v>
      </c>
      <c r="I1143" s="110">
        <f>VLOOKUP(A1143,[1]Sheet1!$A$1:$I$65536,9,FALSE)</f>
        <v>0</v>
      </c>
      <c r="J1143" s="104">
        <f>VLOOKUP(A1143,[1]Sheet1!$A$1:$J$65536,10,FALSE)</f>
        <v>0</v>
      </c>
      <c r="K1143" s="104">
        <f>VLOOKUP(A1143,[1]Sheet1!$A$1:$K$65536,11,FALSE)</f>
        <v>0</v>
      </c>
    </row>
    <row r="1144" spans="1:11" ht="12.75">
      <c r="A1144" s="104" t="s">
        <v>3655</v>
      </c>
      <c r="B1144" s="104" t="s">
        <v>3656</v>
      </c>
      <c r="C1144" s="105" t="s">
        <v>3657</v>
      </c>
      <c r="D1144" s="106">
        <v>0</v>
      </c>
      <c r="E1144" s="107">
        <v>109.49</v>
      </c>
      <c r="F1144" s="107">
        <f>VLOOKUP(A1144,[1]Sheet1!$A$1:$F$65536,6,FALSE)</f>
        <v>0.01</v>
      </c>
      <c r="G1144" s="108">
        <f>VLOOKUP(A1144,[1]Sheet1!$A$1:$G$65536,7,FALSE)</f>
        <v>1.4999999999999999E-2</v>
      </c>
      <c r="H1144" s="113">
        <v>0</v>
      </c>
      <c r="I1144" s="110">
        <f>VLOOKUP(A1144,[1]Sheet1!$A$1:$I$65536,9,FALSE)</f>
        <v>0</v>
      </c>
      <c r="J1144" s="104">
        <f>VLOOKUP(A1144,[1]Sheet1!$A$1:$J$65536,10,FALSE)</f>
        <v>0</v>
      </c>
      <c r="K1144" s="104">
        <f>VLOOKUP(A1144,[1]Sheet1!$A$1:$K$65536,11,FALSE)</f>
        <v>0</v>
      </c>
    </row>
    <row r="1145" spans="1:11" ht="12.75">
      <c r="A1145" s="104" t="s">
        <v>3658</v>
      </c>
      <c r="B1145" s="104" t="s">
        <v>3659</v>
      </c>
      <c r="C1145" s="105" t="s">
        <v>3660</v>
      </c>
      <c r="D1145" s="106">
        <v>0</v>
      </c>
      <c r="E1145" s="107">
        <v>227.27</v>
      </c>
      <c r="F1145" s="107">
        <f>VLOOKUP(A1145,[1]Sheet1!$A$1:$F$65536,6,FALSE)</f>
        <v>0.01</v>
      </c>
      <c r="G1145" s="108">
        <f>VLOOKUP(A1145,[1]Sheet1!$A$1:$G$65536,7,FALSE)</f>
        <v>1.4999999999999999E-2</v>
      </c>
      <c r="H1145" s="113">
        <v>0</v>
      </c>
      <c r="I1145" s="110">
        <f>VLOOKUP(A1145,[1]Sheet1!$A$1:$I$65536,9,FALSE)</f>
        <v>0</v>
      </c>
      <c r="J1145" s="104">
        <f>VLOOKUP(A1145,[1]Sheet1!$A$1:$J$65536,10,FALSE)</f>
        <v>0</v>
      </c>
      <c r="K1145" s="104">
        <f>VLOOKUP(A1145,[1]Sheet1!$A$1:$K$65536,11,FALSE)</f>
        <v>0</v>
      </c>
    </row>
    <row r="1146" spans="1:11" ht="12.75">
      <c r="A1146" s="104" t="s">
        <v>3661</v>
      </c>
      <c r="B1146" s="104" t="s">
        <v>3662</v>
      </c>
      <c r="C1146" s="105" t="s">
        <v>3663</v>
      </c>
      <c r="D1146" s="106">
        <v>25</v>
      </c>
      <c r="E1146" s="107">
        <v>1269.74</v>
      </c>
      <c r="F1146" s="107">
        <f>VLOOKUP(A1146,[1]Sheet1!$A$1:$F$65536,6,FALSE)</f>
        <v>0.5</v>
      </c>
      <c r="G1146" s="108">
        <f>VLOOKUP(A1146,[1]Sheet1!$A$1:$G$65536,7,FALSE)</f>
        <v>0.6</v>
      </c>
      <c r="H1146" s="109">
        <v>3.2000000000000002E-3</v>
      </c>
      <c r="I1146" s="110">
        <f>VLOOKUP(A1146,[1]Sheet1!$A$1:$I$65536,9,FALSE)</f>
        <v>0.45</v>
      </c>
      <c r="J1146" s="104">
        <f>VLOOKUP(A1146,[1]Sheet1!$A$1:$J$65536,10,FALSE)</f>
        <v>0.45</v>
      </c>
      <c r="K1146" s="104">
        <f>VLOOKUP(A1146,[1]Sheet1!$A$1:$K$65536,11,FALSE)</f>
        <v>0.4</v>
      </c>
    </row>
    <row r="1147" spans="1:11" ht="12.75">
      <c r="A1147" s="104" t="s">
        <v>3664</v>
      </c>
      <c r="B1147" s="104" t="s">
        <v>3665</v>
      </c>
      <c r="C1147" s="105" t="s">
        <v>3666</v>
      </c>
      <c r="D1147" s="106">
        <v>25</v>
      </c>
      <c r="E1147" s="107">
        <v>939.21</v>
      </c>
      <c r="F1147" s="107">
        <f>VLOOKUP(A1147,[1]Sheet1!$A$1:$F$65536,6,FALSE)</f>
        <v>0.5</v>
      </c>
      <c r="G1147" s="108">
        <f>VLOOKUP(A1147,[1]Sheet1!$A$1:$G$65536,7,FALSE)</f>
        <v>0.6</v>
      </c>
      <c r="H1147" s="109">
        <v>2.8999999999999998E-3</v>
      </c>
      <c r="I1147" s="110">
        <f>VLOOKUP(A1147,[1]Sheet1!$A$1:$I$65536,9,FALSE)</f>
        <v>0.45</v>
      </c>
      <c r="J1147" s="104">
        <f>VLOOKUP(A1147,[1]Sheet1!$A$1:$J$65536,10,FALSE)</f>
        <v>0.4</v>
      </c>
      <c r="K1147" s="104">
        <f>VLOOKUP(A1147,[1]Sheet1!$A$1:$K$65536,11,FALSE)</f>
        <v>0.4</v>
      </c>
    </row>
    <row r="1148" spans="1:11" ht="12.75">
      <c r="A1148" s="104" t="s">
        <v>3667</v>
      </c>
      <c r="B1148" s="104" t="s">
        <v>3668</v>
      </c>
      <c r="C1148" s="105" t="s">
        <v>3669</v>
      </c>
      <c r="D1148" s="106">
        <v>25</v>
      </c>
      <c r="E1148" s="107">
        <v>1028.6500000000001</v>
      </c>
      <c r="F1148" s="107">
        <f>VLOOKUP(A1148,[1]Sheet1!$A$1:$F$65536,6,FALSE)</f>
        <v>0.5</v>
      </c>
      <c r="G1148" s="108">
        <f>VLOOKUP(A1148,[1]Sheet1!$A$1:$G$65536,7,FALSE)</f>
        <v>0.6</v>
      </c>
      <c r="H1148" s="109">
        <v>2.8999999999999998E-3</v>
      </c>
      <c r="I1148" s="110">
        <f>VLOOKUP(A1148,[1]Sheet1!$A$1:$I$65536,9,FALSE)</f>
        <v>0.45</v>
      </c>
      <c r="J1148" s="104">
        <f>VLOOKUP(A1148,[1]Sheet1!$A$1:$J$65536,10,FALSE)</f>
        <v>0.4</v>
      </c>
      <c r="K1148" s="104">
        <f>VLOOKUP(A1148,[1]Sheet1!$A$1:$K$65536,11,FALSE)</f>
        <v>0.4</v>
      </c>
    </row>
    <row r="1149" spans="1:11" ht="12.75">
      <c r="A1149" s="104" t="s">
        <v>3670</v>
      </c>
      <c r="B1149" s="104" t="s">
        <v>3671</v>
      </c>
      <c r="C1149" s="105" t="s">
        <v>3672</v>
      </c>
      <c r="D1149" s="106">
        <v>20</v>
      </c>
      <c r="E1149" s="107">
        <v>1274.57</v>
      </c>
      <c r="F1149" s="107">
        <f>VLOOKUP(A1149,[1]Sheet1!$A$1:$F$65536,6,FALSE)</f>
        <v>0.5</v>
      </c>
      <c r="G1149" s="108">
        <f>VLOOKUP(A1149,[1]Sheet1!$A$1:$G$65536,7,FALSE)</f>
        <v>0.6</v>
      </c>
      <c r="H1149" s="109">
        <v>3.5999999999999999E-3</v>
      </c>
      <c r="I1149" s="110">
        <f>VLOOKUP(A1149,[1]Sheet1!$A$1:$I$65536,9,FALSE)</f>
        <v>0.45</v>
      </c>
      <c r="J1149" s="104">
        <f>VLOOKUP(A1149,[1]Sheet1!$A$1:$J$65536,10,FALSE)</f>
        <v>0.4</v>
      </c>
      <c r="K1149" s="104">
        <f>VLOOKUP(A1149,[1]Sheet1!$A$1:$K$65536,11,FALSE)</f>
        <v>0.4</v>
      </c>
    </row>
    <row r="1150" spans="1:11" ht="12.75">
      <c r="A1150" s="104" t="s">
        <v>3673</v>
      </c>
      <c r="B1150" s="104" t="s">
        <v>3674</v>
      </c>
      <c r="C1150" s="105" t="s">
        <v>3675</v>
      </c>
      <c r="D1150" s="106">
        <v>20</v>
      </c>
      <c r="E1150" s="107">
        <v>1364</v>
      </c>
      <c r="F1150" s="107">
        <f>VLOOKUP(A1150,[1]Sheet1!$A$1:$F$65536,6,FALSE)</f>
        <v>0.5</v>
      </c>
      <c r="G1150" s="108">
        <f>VLOOKUP(A1150,[1]Sheet1!$A$1:$G$65536,7,FALSE)</f>
        <v>0.6</v>
      </c>
      <c r="H1150" s="109">
        <v>3.5999999999999999E-3</v>
      </c>
      <c r="I1150" s="110">
        <f>VLOOKUP(A1150,[1]Sheet1!$A$1:$I$65536,9,FALSE)</f>
        <v>0.45</v>
      </c>
      <c r="J1150" s="104">
        <f>VLOOKUP(A1150,[1]Sheet1!$A$1:$J$65536,10,FALSE)</f>
        <v>0.4</v>
      </c>
      <c r="K1150" s="104">
        <f>VLOOKUP(A1150,[1]Sheet1!$A$1:$K$65536,11,FALSE)</f>
        <v>0.4</v>
      </c>
    </row>
    <row r="1151" spans="1:11" ht="12.75">
      <c r="A1151" s="104" t="s">
        <v>3676</v>
      </c>
      <c r="B1151" s="104" t="s">
        <v>3677</v>
      </c>
      <c r="C1151" s="105" t="s">
        <v>3678</v>
      </c>
      <c r="D1151" s="106">
        <v>20</v>
      </c>
      <c r="E1151" s="107">
        <v>1315.53</v>
      </c>
      <c r="F1151" s="107">
        <f>VLOOKUP(A1151,[1]Sheet1!$A$1:$F$65536,6,FALSE)</f>
        <v>0.5</v>
      </c>
      <c r="G1151" s="108">
        <f>VLOOKUP(A1151,[1]Sheet1!$A$1:$G$65536,7,FALSE)</f>
        <v>0.6</v>
      </c>
      <c r="H1151" s="109">
        <v>3.5999999999999999E-3</v>
      </c>
      <c r="I1151" s="110">
        <f>VLOOKUP(A1151,[1]Sheet1!$A$1:$I$65536,9,FALSE)</f>
        <v>0.45</v>
      </c>
      <c r="J1151" s="104">
        <f>VLOOKUP(A1151,[1]Sheet1!$A$1:$J$65536,10,FALSE)</f>
        <v>0.4</v>
      </c>
      <c r="K1151" s="104">
        <f>VLOOKUP(A1151,[1]Sheet1!$A$1:$K$65536,11,FALSE)</f>
        <v>0.4</v>
      </c>
    </row>
    <row r="1152" spans="1:11" ht="12.75">
      <c r="A1152" s="104" t="s">
        <v>3679</v>
      </c>
      <c r="B1152" s="104" t="s">
        <v>3680</v>
      </c>
      <c r="C1152" s="105" t="s">
        <v>3681</v>
      </c>
      <c r="D1152" s="106">
        <v>20</v>
      </c>
      <c r="E1152" s="107">
        <v>1404.81</v>
      </c>
      <c r="F1152" s="107">
        <f>VLOOKUP(A1152,[1]Sheet1!$A$1:$F$65536,6,FALSE)</f>
        <v>0.5</v>
      </c>
      <c r="G1152" s="108">
        <f>VLOOKUP(A1152,[1]Sheet1!$A$1:$G$65536,7,FALSE)</f>
        <v>0.6</v>
      </c>
      <c r="H1152" s="109">
        <v>3.5999999999999999E-3</v>
      </c>
      <c r="I1152" s="110">
        <f>VLOOKUP(A1152,[1]Sheet1!$A$1:$I$65536,9,FALSE)</f>
        <v>0.45</v>
      </c>
      <c r="J1152" s="104">
        <f>VLOOKUP(A1152,[1]Sheet1!$A$1:$J$65536,10,FALSE)</f>
        <v>0.4</v>
      </c>
      <c r="K1152" s="104">
        <f>VLOOKUP(A1152,[1]Sheet1!$A$1:$K$65536,11,FALSE)</f>
        <v>0.4</v>
      </c>
    </row>
    <row r="1153" spans="1:11" ht="12.75">
      <c r="A1153" s="104" t="s">
        <v>3682</v>
      </c>
      <c r="B1153" s="104" t="s">
        <v>3683</v>
      </c>
      <c r="C1153" s="105" t="s">
        <v>3684</v>
      </c>
      <c r="D1153" s="106">
        <v>2</v>
      </c>
      <c r="E1153" s="107">
        <v>1057.51</v>
      </c>
      <c r="F1153" s="107">
        <f>VLOOKUP(A1153,[1]Sheet1!$A$1:$F$65536,6,FALSE)</f>
        <v>1.58</v>
      </c>
      <c r="G1153" s="108">
        <f>VLOOKUP(A1153,[1]Sheet1!$A$1:$G$65536,7,FALSE)</f>
        <v>1.74</v>
      </c>
      <c r="H1153" s="109">
        <v>7.1999999999999998E-3</v>
      </c>
      <c r="I1153" s="110">
        <f>VLOOKUP(A1153,[1]Sheet1!$A$1:$I$65536,9,FALSE)</f>
        <v>1.1399999999999999</v>
      </c>
      <c r="J1153" s="104">
        <f>VLOOKUP(A1153,[1]Sheet1!$A$1:$J$65536,10,FALSE)</f>
        <v>0.14000000000000001</v>
      </c>
      <c r="K1153" s="104">
        <f>VLOOKUP(A1153,[1]Sheet1!$A$1:$K$65536,11,FALSE)</f>
        <v>0.09</v>
      </c>
    </row>
    <row r="1154" spans="1:11" ht="12.75">
      <c r="A1154" s="104" t="s">
        <v>3685</v>
      </c>
      <c r="B1154" s="104" t="s">
        <v>3686</v>
      </c>
      <c r="C1154" s="105" t="s">
        <v>3687</v>
      </c>
      <c r="D1154" s="106">
        <v>2</v>
      </c>
      <c r="E1154" s="107">
        <v>1741.99</v>
      </c>
      <c r="F1154" s="107">
        <f>VLOOKUP(A1154,[1]Sheet1!$A$1:$F$65536,6,FALSE)</f>
        <v>1</v>
      </c>
      <c r="G1154" s="108">
        <f>VLOOKUP(A1154,[1]Sheet1!$A$1:$G$65536,7,FALSE)</f>
        <v>1.5</v>
      </c>
      <c r="H1154" s="109">
        <v>7.7000000000000002E-3</v>
      </c>
      <c r="I1154" s="110">
        <f>VLOOKUP(A1154,[1]Sheet1!$A$1:$I$65536,9,FALSE)</f>
        <v>1.1399999999999999</v>
      </c>
      <c r="J1154" s="104">
        <f>VLOOKUP(A1154,[1]Sheet1!$A$1:$J$65536,10,FALSE)</f>
        <v>0.15</v>
      </c>
      <c r="K1154" s="104">
        <f>VLOOKUP(A1154,[1]Sheet1!$A$1:$K$65536,11,FALSE)</f>
        <v>0.09</v>
      </c>
    </row>
    <row r="1155" spans="1:11" ht="12.75">
      <c r="A1155" s="104" t="s">
        <v>3688</v>
      </c>
      <c r="B1155" s="104" t="s">
        <v>3689</v>
      </c>
      <c r="C1155" s="105" t="s">
        <v>3690</v>
      </c>
      <c r="D1155" s="106">
        <v>2</v>
      </c>
      <c r="E1155" s="107">
        <v>1804.26</v>
      </c>
      <c r="F1155" s="107">
        <f>VLOOKUP(A1155,[1]Sheet1!$A$1:$F$65536,6,FALSE)</f>
        <v>1</v>
      </c>
      <c r="G1155" s="108">
        <f>VLOOKUP(A1155,[1]Sheet1!$A$1:$G$65536,7,FALSE)</f>
        <v>1.5</v>
      </c>
      <c r="H1155" s="109">
        <v>7.7000000000000002E-3</v>
      </c>
      <c r="I1155" s="110">
        <f>VLOOKUP(A1155,[1]Sheet1!$A$1:$I$65536,9,FALSE)</f>
        <v>1.1399999999999999</v>
      </c>
      <c r="J1155" s="104">
        <f>VLOOKUP(A1155,[1]Sheet1!$A$1:$J$65536,10,FALSE)</f>
        <v>0.15</v>
      </c>
      <c r="K1155" s="104">
        <f>VLOOKUP(A1155,[1]Sheet1!$A$1:$K$65536,11,FALSE)</f>
        <v>0.09</v>
      </c>
    </row>
    <row r="1156" spans="1:11" ht="12.75">
      <c r="A1156" s="104" t="s">
        <v>3691</v>
      </c>
      <c r="B1156" s="104" t="s">
        <v>3692</v>
      </c>
      <c r="C1156" s="105" t="s">
        <v>3693</v>
      </c>
      <c r="D1156" s="106">
        <v>2</v>
      </c>
      <c r="E1156" s="107">
        <v>1166.8399999999999</v>
      </c>
      <c r="F1156" s="107">
        <f>VLOOKUP(A1156,[1]Sheet1!$A$1:$F$65536,6,FALSE)</f>
        <v>1</v>
      </c>
      <c r="G1156" s="108">
        <f>VLOOKUP(A1156,[1]Sheet1!$A$1:$G$65536,7,FALSE)</f>
        <v>1.5</v>
      </c>
      <c r="H1156" s="109">
        <v>7.7000000000000002E-3</v>
      </c>
      <c r="I1156" s="110">
        <f>VLOOKUP(A1156,[1]Sheet1!$A$1:$I$65536,9,FALSE)</f>
        <v>1.1399999999999999</v>
      </c>
      <c r="J1156" s="104">
        <f>VLOOKUP(A1156,[1]Sheet1!$A$1:$J$65536,10,FALSE)</f>
        <v>0.15</v>
      </c>
      <c r="K1156" s="104">
        <f>VLOOKUP(A1156,[1]Sheet1!$A$1:$K$65536,11,FALSE)</f>
        <v>0.09</v>
      </c>
    </row>
    <row r="1157" spans="1:11" ht="12.75">
      <c r="A1157" s="104" t="s">
        <v>3694</v>
      </c>
      <c r="B1157" s="104" t="s">
        <v>3695</v>
      </c>
      <c r="C1157" s="105" t="s">
        <v>3696</v>
      </c>
      <c r="D1157" s="106">
        <v>2</v>
      </c>
      <c r="E1157" s="107">
        <v>1399.44</v>
      </c>
      <c r="F1157" s="107">
        <f>VLOOKUP(A1157,[1]Sheet1!$A$1:$F$65536,6,FALSE)</f>
        <v>1.5</v>
      </c>
      <c r="G1157" s="108">
        <f>VLOOKUP(A1157,[1]Sheet1!$A$1:$G$65536,7,FALSE)</f>
        <v>2</v>
      </c>
      <c r="H1157" s="109">
        <v>1.17E-2</v>
      </c>
      <c r="I1157" s="110">
        <f>VLOOKUP(A1157,[1]Sheet1!$A$1:$I$65536,9,FALSE)</f>
        <v>1.74</v>
      </c>
      <c r="J1157" s="104">
        <f>VLOOKUP(A1157,[1]Sheet1!$A$1:$J$65536,10,FALSE)</f>
        <v>0.15</v>
      </c>
      <c r="K1157" s="104">
        <f>VLOOKUP(A1157,[1]Sheet1!$A$1:$K$65536,11,FALSE)</f>
        <v>0.09</v>
      </c>
    </row>
    <row r="1158" spans="1:11" ht="12.75">
      <c r="A1158" s="104" t="s">
        <v>3697</v>
      </c>
      <c r="B1158" s="104" t="s">
        <v>3698</v>
      </c>
      <c r="C1158" s="105" t="s">
        <v>3699</v>
      </c>
      <c r="D1158" s="106">
        <v>2</v>
      </c>
      <c r="E1158" s="107">
        <v>2043.92</v>
      </c>
      <c r="F1158" s="107">
        <f>VLOOKUP(A1158,[1]Sheet1!$A$1:$F$65536,6,FALSE)</f>
        <v>2.5</v>
      </c>
      <c r="G1158" s="108">
        <f>VLOOKUP(A1158,[1]Sheet1!$A$1:$G$65536,7,FALSE)</f>
        <v>3</v>
      </c>
      <c r="H1158" s="109">
        <v>1.17E-2</v>
      </c>
      <c r="I1158" s="110">
        <f>VLOOKUP(A1158,[1]Sheet1!$A$1:$I$65536,9,FALSE)</f>
        <v>1.74</v>
      </c>
      <c r="J1158" s="104">
        <f>VLOOKUP(A1158,[1]Sheet1!$A$1:$J$65536,10,FALSE)</f>
        <v>0.15</v>
      </c>
      <c r="K1158" s="104">
        <f>VLOOKUP(A1158,[1]Sheet1!$A$1:$K$65536,11,FALSE)</f>
        <v>0.09</v>
      </c>
    </row>
    <row r="1159" spans="1:11" ht="25.5">
      <c r="A1159" s="104" t="s">
        <v>3700</v>
      </c>
      <c r="B1159" s="104" t="s">
        <v>3701</v>
      </c>
      <c r="C1159" s="105" t="s">
        <v>3702</v>
      </c>
      <c r="D1159" s="106">
        <v>2</v>
      </c>
      <c r="E1159" s="107">
        <v>2289.56</v>
      </c>
      <c r="F1159" s="107">
        <f>VLOOKUP(A1159,[1]Sheet1!$A$1:$F$65536,6,FALSE)</f>
        <v>2.5</v>
      </c>
      <c r="G1159" s="108">
        <f>VLOOKUP(A1159,[1]Sheet1!$A$1:$G$65536,7,FALSE)</f>
        <v>3</v>
      </c>
      <c r="H1159" s="109">
        <v>1.17E-2</v>
      </c>
      <c r="I1159" s="110">
        <f>VLOOKUP(A1159,[1]Sheet1!$A$1:$I$65536,9,FALSE)</f>
        <v>1.74</v>
      </c>
      <c r="J1159" s="104">
        <f>VLOOKUP(A1159,[1]Sheet1!$A$1:$J$65536,10,FALSE)</f>
        <v>0.15</v>
      </c>
      <c r="K1159" s="104">
        <f>VLOOKUP(A1159,[1]Sheet1!$A$1:$K$65536,11,FALSE)</f>
        <v>0.09</v>
      </c>
    </row>
    <row r="1160" spans="1:11" ht="12.75">
      <c r="A1160" s="104" t="s">
        <v>3703</v>
      </c>
      <c r="B1160" s="104" t="s">
        <v>3703</v>
      </c>
      <c r="C1160" s="105" t="s">
        <v>3704</v>
      </c>
      <c r="D1160" s="106">
        <v>0</v>
      </c>
      <c r="E1160" s="107">
        <v>2221</v>
      </c>
      <c r="F1160" s="107"/>
      <c r="G1160" s="108"/>
      <c r="H1160" s="113"/>
      <c r="I1160" s="110"/>
      <c r="J1160" s="104"/>
      <c r="K1160" s="104"/>
    </row>
    <row r="1161" spans="1:11" ht="12.75">
      <c r="A1161" s="104" t="s">
        <v>3705</v>
      </c>
      <c r="B1161" s="104" t="s">
        <v>3706</v>
      </c>
      <c r="C1161" s="105" t="s">
        <v>3707</v>
      </c>
      <c r="D1161" s="106">
        <v>2</v>
      </c>
      <c r="E1161" s="107">
        <v>2247.66</v>
      </c>
      <c r="F1161" s="107">
        <f>VLOOKUP(A1161,[1]Sheet1!$A$1:$F$65536,6,FALSE)</f>
        <v>2.5</v>
      </c>
      <c r="G1161" s="108">
        <f>VLOOKUP(A1161,[1]Sheet1!$A$1:$G$65536,7,FALSE)</f>
        <v>3</v>
      </c>
      <c r="H1161" s="109">
        <v>1.17E-2</v>
      </c>
      <c r="I1161" s="110">
        <f>VLOOKUP(A1161,[1]Sheet1!$A$1:$I$65536,9,FALSE)</f>
        <v>1.74</v>
      </c>
      <c r="J1161" s="104">
        <f>VLOOKUP(A1161,[1]Sheet1!$A$1:$J$65536,10,FALSE)</f>
        <v>0.15</v>
      </c>
      <c r="K1161" s="104">
        <f>VLOOKUP(A1161,[1]Sheet1!$A$1:$K$65536,11,FALSE)</f>
        <v>0.09</v>
      </c>
    </row>
    <row r="1162" spans="1:11" ht="12.75">
      <c r="A1162" s="104" t="s">
        <v>3708</v>
      </c>
      <c r="B1162" s="104" t="s">
        <v>3709</v>
      </c>
      <c r="C1162" s="105" t="s">
        <v>3710</v>
      </c>
      <c r="D1162" s="106">
        <v>2</v>
      </c>
      <c r="E1162" s="107">
        <v>1624.95</v>
      </c>
      <c r="F1162" s="107">
        <f>VLOOKUP(A1162,[1]Sheet1!$A$1:$F$65536,6,FALSE)</f>
        <v>1.5</v>
      </c>
      <c r="G1162" s="108">
        <f>VLOOKUP(A1162,[1]Sheet1!$A$1:$G$65536,7,FALSE)</f>
        <v>2</v>
      </c>
      <c r="H1162" s="109">
        <v>1.17E-2</v>
      </c>
      <c r="I1162" s="110">
        <f>VLOOKUP(A1162,[1]Sheet1!$A$1:$I$65536,9,FALSE)</f>
        <v>1.74</v>
      </c>
      <c r="J1162" s="104">
        <f>VLOOKUP(A1162,[1]Sheet1!$A$1:$J$65536,10,FALSE)</f>
        <v>0.15</v>
      </c>
      <c r="K1162" s="104">
        <f>VLOOKUP(A1162,[1]Sheet1!$A$1:$K$65536,11,FALSE)</f>
        <v>0.09</v>
      </c>
    </row>
    <row r="1163" spans="1:11" ht="25.5">
      <c r="A1163" s="104" t="s">
        <v>3711</v>
      </c>
      <c r="B1163" s="104" t="s">
        <v>3712</v>
      </c>
      <c r="C1163" s="105" t="s">
        <v>3713</v>
      </c>
      <c r="D1163" s="106">
        <v>2</v>
      </c>
      <c r="E1163" s="107">
        <v>2481.71</v>
      </c>
      <c r="F1163" s="107">
        <f>VLOOKUP(A1163,[1]Sheet1!$A$1:$F$65536,6,FALSE)</f>
        <v>0</v>
      </c>
      <c r="G1163" s="108">
        <f>VLOOKUP(A1163,[1]Sheet1!$A$1:$G$65536,7,FALSE)</f>
        <v>0</v>
      </c>
      <c r="H1163" s="109">
        <v>1.7500000000000002E-2</v>
      </c>
      <c r="I1163" s="110">
        <f>VLOOKUP(A1163,[1]Sheet1!$A$1:$I$65536,9,FALSE)</f>
        <v>0</v>
      </c>
      <c r="J1163" s="104">
        <f>VLOOKUP(A1163,[1]Sheet1!$A$1:$J$65536,10,FALSE)</f>
        <v>0</v>
      </c>
      <c r="K1163" s="104">
        <f>VLOOKUP(A1163,[1]Sheet1!$A$1:$K$65536,11,FALSE)</f>
        <v>0</v>
      </c>
    </row>
    <row r="1164" spans="1:11" ht="12.75">
      <c r="A1164" s="104" t="s">
        <v>3714</v>
      </c>
      <c r="B1164" s="104" t="s">
        <v>3715</v>
      </c>
      <c r="C1164" s="105" t="s">
        <v>3716</v>
      </c>
      <c r="D1164" s="106">
        <v>2</v>
      </c>
      <c r="E1164" s="107">
        <v>1690.42</v>
      </c>
      <c r="F1164" s="107">
        <f>VLOOKUP(A1164,[1]Sheet1!$A$1:$F$65536,6,FALSE)</f>
        <v>2</v>
      </c>
      <c r="G1164" s="108">
        <f>VLOOKUP(A1164,[1]Sheet1!$A$1:$G$65536,7,FALSE)</f>
        <v>2.5</v>
      </c>
      <c r="H1164" s="109">
        <v>1.7100000000000001E-2</v>
      </c>
      <c r="I1164" s="110">
        <f>VLOOKUP(A1164,[1]Sheet1!$A$1:$I$65536,9,FALSE)</f>
        <v>2.0099999999999998</v>
      </c>
      <c r="J1164" s="104">
        <f>VLOOKUP(A1164,[1]Sheet1!$A$1:$J$65536,10,FALSE)</f>
        <v>0.17</v>
      </c>
      <c r="K1164" s="104">
        <f>VLOOKUP(A1164,[1]Sheet1!$A$1:$K$65536,11,FALSE)</f>
        <v>0.1</v>
      </c>
    </row>
    <row r="1165" spans="1:11" ht="12.75">
      <c r="A1165" s="104" t="s">
        <v>3717</v>
      </c>
      <c r="B1165" s="104" t="s">
        <v>3718</v>
      </c>
      <c r="C1165" s="105" t="s">
        <v>3719</v>
      </c>
      <c r="D1165" s="106">
        <v>2</v>
      </c>
      <c r="E1165" s="107">
        <v>2248.33</v>
      </c>
      <c r="F1165" s="107">
        <f>VLOOKUP(A1165,[1]Sheet1!$A$1:$F$65536,6,FALSE)</f>
        <v>3.6</v>
      </c>
      <c r="G1165" s="108">
        <f>VLOOKUP(A1165,[1]Sheet1!$A$1:$G$65536,7,FALSE)</f>
        <v>4.0999999999999996</v>
      </c>
      <c r="H1165" s="109">
        <v>1.7500000000000002E-2</v>
      </c>
      <c r="I1165" s="110">
        <f>VLOOKUP(A1165,[1]Sheet1!$A$1:$I$65536,9,FALSE)</f>
        <v>2.16</v>
      </c>
      <c r="J1165" s="104">
        <f>VLOOKUP(A1165,[1]Sheet1!$A$1:$J$65536,10,FALSE)</f>
        <v>0.17</v>
      </c>
      <c r="K1165" s="104">
        <f>VLOOKUP(A1165,[1]Sheet1!$A$1:$K$65536,11,FALSE)</f>
        <v>9.5000000000000001E-2</v>
      </c>
    </row>
    <row r="1166" spans="1:11" ht="12.75">
      <c r="A1166" s="104" t="s">
        <v>3720</v>
      </c>
      <c r="B1166" s="104" t="s">
        <v>3721</v>
      </c>
      <c r="C1166" s="105" t="s">
        <v>3722</v>
      </c>
      <c r="D1166" s="106">
        <v>2</v>
      </c>
      <c r="E1166" s="107">
        <v>2578.64</v>
      </c>
      <c r="F1166" s="107">
        <f>VLOOKUP(A1166,[1]Sheet1!$A$1:$F$65536,6,FALSE)</f>
        <v>3.6</v>
      </c>
      <c r="G1166" s="108">
        <f>VLOOKUP(A1166,[1]Sheet1!$A$1:$G$65536,7,FALSE)</f>
        <v>4.0999999999999996</v>
      </c>
      <c r="H1166" s="109">
        <v>1.7500000000000002E-2</v>
      </c>
      <c r="I1166" s="110">
        <f>VLOOKUP(A1166,[1]Sheet1!$A$1:$I$65536,9,FALSE)</f>
        <v>2.16</v>
      </c>
      <c r="J1166" s="104">
        <f>VLOOKUP(A1166,[1]Sheet1!$A$1:$J$65536,10,FALSE)</f>
        <v>0.17</v>
      </c>
      <c r="K1166" s="104">
        <f>VLOOKUP(A1166,[1]Sheet1!$A$1:$K$65536,11,FALSE)</f>
        <v>9.5000000000000001E-2</v>
      </c>
    </row>
    <row r="1167" spans="1:11" ht="12.75">
      <c r="A1167" s="104" t="s">
        <v>3723</v>
      </c>
      <c r="B1167" s="104" t="s">
        <v>3724</v>
      </c>
      <c r="C1167" s="105" t="s">
        <v>3725</v>
      </c>
      <c r="D1167" s="106">
        <v>2</v>
      </c>
      <c r="E1167" s="107">
        <v>1967.12</v>
      </c>
      <c r="F1167" s="107">
        <f>VLOOKUP(A1167,[1]Sheet1!$A$1:$F$65536,6,FALSE)</f>
        <v>2</v>
      </c>
      <c r="G1167" s="108">
        <f>VLOOKUP(A1167,[1]Sheet1!$A$1:$G$65536,7,FALSE)</f>
        <v>2.5</v>
      </c>
      <c r="H1167" s="109">
        <v>1.7399999999999999E-2</v>
      </c>
      <c r="I1167" s="110">
        <f>VLOOKUP(A1167,[1]Sheet1!$A$1:$I$65536,9,FALSE)</f>
        <v>2.0499999999999998</v>
      </c>
      <c r="J1167" s="104">
        <f>VLOOKUP(A1167,[1]Sheet1!$A$1:$J$65536,10,FALSE)</f>
        <v>0.17</v>
      </c>
      <c r="K1167" s="104">
        <f>VLOOKUP(A1167,[1]Sheet1!$A$1:$K$65536,11,FALSE)</f>
        <v>0.1</v>
      </c>
    </row>
    <row r="1168" spans="1:11" ht="12.75">
      <c r="A1168" s="104" t="s">
        <v>3726</v>
      </c>
      <c r="B1168" s="104" t="s">
        <v>3727</v>
      </c>
      <c r="C1168" s="105" t="s">
        <v>3728</v>
      </c>
      <c r="D1168" s="106">
        <v>2</v>
      </c>
      <c r="E1168" s="107">
        <v>1474.2</v>
      </c>
      <c r="F1168" s="107">
        <f>VLOOKUP(A1168,[1]Sheet1!$A$1:$F$65536,6,FALSE)</f>
        <v>2.6</v>
      </c>
      <c r="G1168" s="108">
        <f>VLOOKUP(A1168,[1]Sheet1!$A$1:$G$65536,7,FALSE)</f>
        <v>2.9750000000000001</v>
      </c>
      <c r="H1168" s="109">
        <v>1.6500000000000001E-2</v>
      </c>
      <c r="I1168" s="110">
        <f>VLOOKUP(A1168,[1]Sheet1!$A$1:$I$65536,9,FALSE)</f>
        <v>1.18</v>
      </c>
      <c r="J1168" s="104">
        <f>VLOOKUP(A1168,[1]Sheet1!$A$1:$J$65536,10,FALSE)</f>
        <v>0.31</v>
      </c>
      <c r="K1168" s="104">
        <f>VLOOKUP(A1168,[1]Sheet1!$A$1:$K$65536,11,FALSE)</f>
        <v>0.09</v>
      </c>
    </row>
    <row r="1169" spans="1:11" ht="12.75">
      <c r="A1169" s="104" t="s">
        <v>3729</v>
      </c>
      <c r="B1169" s="104" t="s">
        <v>3730</v>
      </c>
      <c r="C1169" s="105" t="s">
        <v>3731</v>
      </c>
      <c r="D1169" s="106">
        <v>2</v>
      </c>
      <c r="E1169" s="107">
        <v>1401.73</v>
      </c>
      <c r="F1169" s="107">
        <f>VLOOKUP(A1169,[1]Sheet1!$A$1:$F$65536,6,FALSE)</f>
        <v>1</v>
      </c>
      <c r="G1169" s="108">
        <f>VLOOKUP(A1169,[1]Sheet1!$A$1:$G$65536,7,FALSE)</f>
        <v>1.5</v>
      </c>
      <c r="H1169" s="109">
        <v>1.6500000000000001E-2</v>
      </c>
      <c r="I1169" s="110">
        <f>VLOOKUP(A1169,[1]Sheet1!$A$1:$I$65536,9,FALSE)</f>
        <v>1.18</v>
      </c>
      <c r="J1169" s="104">
        <f>VLOOKUP(A1169,[1]Sheet1!$A$1:$J$65536,10,FALSE)</f>
        <v>0.31</v>
      </c>
      <c r="K1169" s="104">
        <f>VLOOKUP(A1169,[1]Sheet1!$A$1:$K$65536,11,FALSE)</f>
        <v>0.09</v>
      </c>
    </row>
    <row r="1170" spans="1:11" ht="12.75">
      <c r="A1170" s="104" t="s">
        <v>3732</v>
      </c>
      <c r="B1170" s="104" t="s">
        <v>3733</v>
      </c>
      <c r="C1170" s="105" t="s">
        <v>3734</v>
      </c>
      <c r="D1170" s="106">
        <v>2</v>
      </c>
      <c r="E1170" s="107">
        <v>1913.82</v>
      </c>
      <c r="F1170" s="107">
        <f>VLOOKUP(A1170,[1]Sheet1!$A$1:$F$65536,6,FALSE)</f>
        <v>2.2000000000000002</v>
      </c>
      <c r="G1170" s="108">
        <f>VLOOKUP(A1170,[1]Sheet1!$A$1:$G$65536,7,FALSE)</f>
        <v>2.5</v>
      </c>
      <c r="H1170" s="109">
        <v>1.77E-2</v>
      </c>
      <c r="I1170" s="110">
        <f>VLOOKUP(A1170,[1]Sheet1!$A$1:$I$65536,9,FALSE)</f>
        <v>1.1399999999999999</v>
      </c>
      <c r="J1170" s="104">
        <f>VLOOKUP(A1170,[1]Sheet1!$A$1:$J$65536,10,FALSE)</f>
        <v>0.31</v>
      </c>
      <c r="K1170" s="104">
        <f>VLOOKUP(A1170,[1]Sheet1!$A$1:$K$65536,11,FALSE)</f>
        <v>0.1</v>
      </c>
    </row>
    <row r="1171" spans="1:11" ht="12.75">
      <c r="A1171" s="104" t="s">
        <v>3735</v>
      </c>
      <c r="B1171" s="104" t="s">
        <v>3736</v>
      </c>
      <c r="C1171" s="105" t="s">
        <v>3737</v>
      </c>
      <c r="D1171" s="106">
        <v>2</v>
      </c>
      <c r="E1171" s="107">
        <v>1949.5</v>
      </c>
      <c r="F1171" s="107">
        <f>VLOOKUP(A1171,[1]Sheet1!$A$1:$F$65536,6,FALSE)</f>
        <v>2.2000000000000002</v>
      </c>
      <c r="G1171" s="108">
        <f>VLOOKUP(A1171,[1]Sheet1!$A$1:$G$65536,7,FALSE)</f>
        <v>2.5</v>
      </c>
      <c r="H1171" s="109">
        <v>1.77E-2</v>
      </c>
      <c r="I1171" s="110">
        <f>VLOOKUP(A1171,[1]Sheet1!$A$1:$I$65536,9,FALSE)</f>
        <v>1.1399999999999999</v>
      </c>
      <c r="J1171" s="104">
        <f>VLOOKUP(A1171,[1]Sheet1!$A$1:$J$65536,10,FALSE)</f>
        <v>0.31</v>
      </c>
      <c r="K1171" s="104">
        <f>VLOOKUP(A1171,[1]Sheet1!$A$1:$K$65536,11,FALSE)</f>
        <v>0.1</v>
      </c>
    </row>
    <row r="1172" spans="1:11" ht="12.75">
      <c r="A1172" s="104" t="s">
        <v>3738</v>
      </c>
      <c r="B1172" s="104" t="s">
        <v>3739</v>
      </c>
      <c r="C1172" s="105" t="s">
        <v>3740</v>
      </c>
      <c r="D1172" s="106">
        <v>2</v>
      </c>
      <c r="E1172" s="107">
        <v>1594.2</v>
      </c>
      <c r="F1172" s="107">
        <f>VLOOKUP(A1172,[1]Sheet1!$A$1:$F$65536,6,FALSE)</f>
        <v>2.6</v>
      </c>
      <c r="G1172" s="108">
        <f>VLOOKUP(A1172,[1]Sheet1!$A$1:$G$65536,7,FALSE)</f>
        <v>2.9750000000000001</v>
      </c>
      <c r="H1172" s="109">
        <v>1.6500000000000001E-2</v>
      </c>
      <c r="I1172" s="110">
        <f>VLOOKUP(A1172,[1]Sheet1!$A$1:$I$65536,9,FALSE)</f>
        <v>1.18</v>
      </c>
      <c r="J1172" s="104">
        <f>VLOOKUP(A1172,[1]Sheet1!$A$1:$J$65536,10,FALSE)</f>
        <v>0.31</v>
      </c>
      <c r="K1172" s="104">
        <f>VLOOKUP(A1172,[1]Sheet1!$A$1:$K$65536,11,FALSE)</f>
        <v>0.09</v>
      </c>
    </row>
    <row r="1173" spans="1:11" ht="12.75">
      <c r="A1173" s="104" t="s">
        <v>3741</v>
      </c>
      <c r="B1173" s="104" t="s">
        <v>3742</v>
      </c>
      <c r="C1173" s="105" t="s">
        <v>3743</v>
      </c>
      <c r="D1173" s="106">
        <v>1</v>
      </c>
      <c r="E1173" s="107">
        <v>1799.91</v>
      </c>
      <c r="F1173" s="107">
        <f>VLOOKUP(A1173,[1]Sheet1!$A$1:$F$65536,6,FALSE)</f>
        <v>3.56</v>
      </c>
      <c r="G1173" s="108">
        <f>VLOOKUP(A1173,[1]Sheet1!$A$1:$G$65536,7,FALSE)</f>
        <v>4.29</v>
      </c>
      <c r="H1173" s="109">
        <v>2.6800000000000001E-2</v>
      </c>
      <c r="I1173" s="110">
        <f>VLOOKUP(A1173,[1]Sheet1!$A$1:$I$65536,9,FALSE)</f>
        <v>1.75</v>
      </c>
      <c r="J1173" s="104">
        <f>VLOOKUP(A1173,[1]Sheet1!$A$1:$J$65536,10,FALSE)</f>
        <v>0.17</v>
      </c>
      <c r="K1173" s="104">
        <f>VLOOKUP(A1173,[1]Sheet1!$A$1:$K$65536,11,FALSE)</f>
        <v>0.09</v>
      </c>
    </row>
    <row r="1174" spans="1:11" ht="12.75">
      <c r="A1174" s="104" t="s">
        <v>3744</v>
      </c>
      <c r="B1174" s="104" t="s">
        <v>3745</v>
      </c>
      <c r="C1174" s="105" t="s">
        <v>3746</v>
      </c>
      <c r="D1174" s="106">
        <v>1</v>
      </c>
      <c r="E1174" s="107">
        <v>1698.33</v>
      </c>
      <c r="F1174" s="107">
        <f>VLOOKUP(A1174,[1]Sheet1!$A$1:$F$65536,6,FALSE)</f>
        <v>1.5</v>
      </c>
      <c r="G1174" s="108">
        <f>VLOOKUP(A1174,[1]Sheet1!$A$1:$G$65536,7,FALSE)</f>
        <v>2</v>
      </c>
      <c r="H1174" s="109">
        <v>2.6599999999999999E-2</v>
      </c>
      <c r="I1174" s="110">
        <f>VLOOKUP(A1174,[1]Sheet1!$A$1:$I$65536,9,FALSE)</f>
        <v>1.74</v>
      </c>
      <c r="J1174" s="104">
        <f>VLOOKUP(A1174,[1]Sheet1!$A$1:$J$65536,10,FALSE)</f>
        <v>0.17</v>
      </c>
      <c r="K1174" s="104">
        <f>VLOOKUP(A1174,[1]Sheet1!$A$1:$K$65536,11,FALSE)</f>
        <v>0.09</v>
      </c>
    </row>
    <row r="1175" spans="1:11" ht="12.75">
      <c r="A1175" s="104" t="s">
        <v>3747</v>
      </c>
      <c r="B1175" s="104" t="s">
        <v>3748</v>
      </c>
      <c r="C1175" s="105" t="s">
        <v>3749</v>
      </c>
      <c r="D1175" s="106">
        <v>1</v>
      </c>
      <c r="E1175" s="107">
        <v>2161.02</v>
      </c>
      <c r="F1175" s="107">
        <f>VLOOKUP(A1175,[1]Sheet1!$A$1:$F$65536,6,FALSE)</f>
        <v>2.8</v>
      </c>
      <c r="G1175" s="108">
        <f>VLOOKUP(A1175,[1]Sheet1!$A$1:$G$65536,7,FALSE)</f>
        <v>3.3</v>
      </c>
      <c r="H1175" s="109">
        <v>2.9600000000000001E-2</v>
      </c>
      <c r="I1175" s="110">
        <f>VLOOKUP(A1175,[1]Sheet1!$A$1:$I$65536,9,FALSE)</f>
        <v>1.74</v>
      </c>
      <c r="J1175" s="104">
        <f>VLOOKUP(A1175,[1]Sheet1!$A$1:$J$65536,10,FALSE)</f>
        <v>0.17</v>
      </c>
      <c r="K1175" s="104">
        <f>VLOOKUP(A1175,[1]Sheet1!$A$1:$K$65536,11,FALSE)</f>
        <v>0.1</v>
      </c>
    </row>
    <row r="1176" spans="1:11" ht="12.75">
      <c r="A1176" s="104" t="s">
        <v>3750</v>
      </c>
      <c r="B1176" s="104" t="s">
        <v>3751</v>
      </c>
      <c r="C1176" s="105" t="s">
        <v>3752</v>
      </c>
      <c r="D1176" s="106">
        <v>1</v>
      </c>
      <c r="E1176" s="107">
        <v>2269.0700000000002</v>
      </c>
      <c r="F1176" s="107">
        <f>VLOOKUP(A1176,[1]Sheet1!$A$1:$F$65536,6,FALSE)</f>
        <v>2.8</v>
      </c>
      <c r="G1176" s="108">
        <f>VLOOKUP(A1176,[1]Sheet1!$A$1:$G$65536,7,FALSE)</f>
        <v>3.3</v>
      </c>
      <c r="H1176" s="109">
        <v>2.9600000000000001E-2</v>
      </c>
      <c r="I1176" s="110">
        <f>VLOOKUP(A1176,[1]Sheet1!$A$1:$I$65536,9,FALSE)</f>
        <v>1.74</v>
      </c>
      <c r="J1176" s="104">
        <f>VLOOKUP(A1176,[1]Sheet1!$A$1:$J$65536,10,FALSE)</f>
        <v>0.17</v>
      </c>
      <c r="K1176" s="104">
        <f>VLOOKUP(A1176,[1]Sheet1!$A$1:$K$65536,11,FALSE)</f>
        <v>0.1</v>
      </c>
    </row>
    <row r="1177" spans="1:11" ht="12.75">
      <c r="A1177" s="104" t="s">
        <v>3753</v>
      </c>
      <c r="B1177" s="104" t="s">
        <v>3754</v>
      </c>
      <c r="C1177" s="105" t="s">
        <v>3755</v>
      </c>
      <c r="D1177" s="106">
        <v>1</v>
      </c>
      <c r="E1177" s="107">
        <v>2019.97</v>
      </c>
      <c r="F1177" s="107">
        <f>VLOOKUP(A1177,[1]Sheet1!$A$1:$F$65536,6,FALSE)</f>
        <v>3.56</v>
      </c>
      <c r="G1177" s="108">
        <f>VLOOKUP(A1177,[1]Sheet1!$A$1:$G$65536,7,FALSE)</f>
        <v>4.29</v>
      </c>
      <c r="H1177" s="109">
        <v>2.6800000000000001E-2</v>
      </c>
      <c r="I1177" s="110">
        <f>VLOOKUP(A1177,[1]Sheet1!$A$1:$I$65536,9,FALSE)</f>
        <v>1.75</v>
      </c>
      <c r="J1177" s="104">
        <f>VLOOKUP(A1177,[1]Sheet1!$A$1:$J$65536,10,FALSE)</f>
        <v>0.17</v>
      </c>
      <c r="K1177" s="104">
        <f>VLOOKUP(A1177,[1]Sheet1!$A$1:$K$65536,11,FALSE)</f>
        <v>0.09</v>
      </c>
    </row>
    <row r="1178" spans="1:11" ht="12.75">
      <c r="A1178" s="104" t="s">
        <v>3756</v>
      </c>
      <c r="B1178" s="104" t="s">
        <v>3757</v>
      </c>
      <c r="C1178" s="105" t="s">
        <v>3758</v>
      </c>
      <c r="D1178" s="106">
        <v>1</v>
      </c>
      <c r="E1178" s="107">
        <v>2253.9299999999998</v>
      </c>
      <c r="F1178" s="107">
        <f>VLOOKUP(A1178,[1]Sheet1!$A$1:$F$65536,6,FALSE)</f>
        <v>3</v>
      </c>
      <c r="G1178" s="108">
        <f>VLOOKUP(A1178,[1]Sheet1!$A$1:$G$65536,7,FALSE)</f>
        <v>3.5</v>
      </c>
      <c r="H1178" s="109">
        <v>3.49E-2</v>
      </c>
      <c r="I1178" s="110">
        <f>VLOOKUP(A1178,[1]Sheet1!$A$1:$I$65536,9,FALSE)</f>
        <v>2.0499999999999998</v>
      </c>
      <c r="J1178" s="104">
        <f>VLOOKUP(A1178,[1]Sheet1!$A$1:$J$65536,10,FALSE)</f>
        <v>0.17</v>
      </c>
      <c r="K1178" s="104">
        <f>VLOOKUP(A1178,[1]Sheet1!$A$1:$K$65536,11,FALSE)</f>
        <v>0.1</v>
      </c>
    </row>
    <row r="1179" spans="1:11" ht="12.75">
      <c r="A1179" s="104" t="s">
        <v>3759</v>
      </c>
      <c r="B1179" s="104" t="s">
        <v>3760</v>
      </c>
      <c r="C1179" s="105" t="s">
        <v>3761</v>
      </c>
      <c r="D1179" s="106">
        <v>1</v>
      </c>
      <c r="E1179" s="107">
        <v>2440.87</v>
      </c>
      <c r="F1179" s="107">
        <f>VLOOKUP(A1179,[1]Sheet1!$A$1:$F$65536,6,FALSE)</f>
        <v>4.3</v>
      </c>
      <c r="G1179" s="108">
        <f>VLOOKUP(A1179,[1]Sheet1!$A$1:$G$65536,7,FALSE)</f>
        <v>4.8</v>
      </c>
      <c r="H1179" s="109">
        <v>3.49E-2</v>
      </c>
      <c r="I1179" s="110">
        <f>VLOOKUP(A1179,[1]Sheet1!$A$1:$I$65536,9,FALSE)</f>
        <v>2.0499999999999998</v>
      </c>
      <c r="J1179" s="104">
        <f>VLOOKUP(A1179,[1]Sheet1!$A$1:$J$65536,10,FALSE)</f>
        <v>0.17</v>
      </c>
      <c r="K1179" s="104">
        <f>VLOOKUP(A1179,[1]Sheet1!$A$1:$K$65536,11,FALSE)</f>
        <v>0.1</v>
      </c>
    </row>
    <row r="1180" spans="1:11" ht="12.75">
      <c r="A1180" s="104" t="s">
        <v>3762</v>
      </c>
      <c r="B1180" s="104" t="s">
        <v>3763</v>
      </c>
      <c r="C1180" s="105" t="s">
        <v>3764</v>
      </c>
      <c r="D1180" s="106">
        <v>1</v>
      </c>
      <c r="E1180" s="107">
        <v>2562.92</v>
      </c>
      <c r="F1180" s="107">
        <f>VLOOKUP(A1180,[1]Sheet1!$A$1:$F$65536,6,FALSE)</f>
        <v>4.3</v>
      </c>
      <c r="G1180" s="108">
        <f>VLOOKUP(A1180,[1]Sheet1!$A$1:$G$65536,7,FALSE)</f>
        <v>4.8</v>
      </c>
      <c r="H1180" s="109">
        <v>3.49E-2</v>
      </c>
      <c r="I1180" s="110">
        <f>VLOOKUP(A1180,[1]Sheet1!$A$1:$I$65536,9,FALSE)</f>
        <v>2.0499999999999998</v>
      </c>
      <c r="J1180" s="104">
        <f>VLOOKUP(A1180,[1]Sheet1!$A$1:$J$65536,10,FALSE)</f>
        <v>0.17</v>
      </c>
      <c r="K1180" s="104">
        <f>VLOOKUP(A1180,[1]Sheet1!$A$1:$K$65536,11,FALSE)</f>
        <v>0.1</v>
      </c>
    </row>
    <row r="1181" spans="1:11" ht="12.75">
      <c r="A1181" s="104" t="s">
        <v>3765</v>
      </c>
      <c r="B1181" s="104" t="s">
        <v>3766</v>
      </c>
      <c r="C1181" s="105" t="s">
        <v>3767</v>
      </c>
      <c r="D1181" s="106">
        <v>1</v>
      </c>
      <c r="E1181" s="107">
        <v>2112.96</v>
      </c>
      <c r="F1181" s="107">
        <f>VLOOKUP(A1181,[1]Sheet1!$A$1:$F$65536,6,FALSE)</f>
        <v>3</v>
      </c>
      <c r="G1181" s="108">
        <f>VLOOKUP(A1181,[1]Sheet1!$A$1:$G$65536,7,FALSE)</f>
        <v>3.5</v>
      </c>
      <c r="H1181" s="109">
        <v>3.49E-2</v>
      </c>
      <c r="I1181" s="110">
        <f>VLOOKUP(A1181,[1]Sheet1!$A$1:$I$65536,9,FALSE)</f>
        <v>2.0499999999999998</v>
      </c>
      <c r="J1181" s="104">
        <f>VLOOKUP(A1181,[1]Sheet1!$A$1:$J$65536,10,FALSE)</f>
        <v>0.17</v>
      </c>
      <c r="K1181" s="104">
        <f>VLOOKUP(A1181,[1]Sheet1!$A$1:$K$65536,11,FALSE)</f>
        <v>0.1</v>
      </c>
    </row>
    <row r="1182" spans="1:11" ht="12.75">
      <c r="A1182" s="104" t="s">
        <v>3768</v>
      </c>
      <c r="B1182" s="104" t="s">
        <v>3769</v>
      </c>
      <c r="C1182" s="105" t="s">
        <v>3770</v>
      </c>
      <c r="D1182" s="106">
        <v>1</v>
      </c>
      <c r="E1182" s="107">
        <v>2354.4</v>
      </c>
      <c r="F1182" s="107">
        <f>VLOOKUP(A1182,[1]Sheet1!$A$1:$F$65536,6,FALSE)</f>
        <v>2.5</v>
      </c>
      <c r="G1182" s="108">
        <f>VLOOKUP(A1182,[1]Sheet1!$A$1:$G$65536,7,FALSE)</f>
        <v>3</v>
      </c>
      <c r="H1182" s="109">
        <v>3.49E-2</v>
      </c>
      <c r="I1182" s="110">
        <f>VLOOKUP(A1182,[1]Sheet1!$A$1:$I$65536,9,FALSE)</f>
        <v>2.0499999999999998</v>
      </c>
      <c r="J1182" s="104">
        <f>VLOOKUP(A1182,[1]Sheet1!$A$1:$J$65536,10,FALSE)</f>
        <v>0.17</v>
      </c>
      <c r="K1182" s="104">
        <f>VLOOKUP(A1182,[1]Sheet1!$A$1:$K$65536,11,FALSE)</f>
        <v>0.1</v>
      </c>
    </row>
    <row r="1183" spans="1:11" ht="12.75">
      <c r="A1183" s="104" t="s">
        <v>3771</v>
      </c>
      <c r="B1183" s="104" t="s">
        <v>3772</v>
      </c>
      <c r="C1183" s="105" t="s">
        <v>3773</v>
      </c>
      <c r="D1183" s="106">
        <v>2</v>
      </c>
      <c r="E1183" s="107">
        <v>1594.2</v>
      </c>
      <c r="F1183" s="107">
        <f>VLOOKUP(A1183,[1]Sheet1!$A$1:$F$65536,6,FALSE)</f>
        <v>2.64</v>
      </c>
      <c r="G1183" s="108">
        <f>VLOOKUP(A1183,[1]Sheet1!$A$1:$G$65536,7,FALSE)</f>
        <v>2.9950000000000001</v>
      </c>
      <c r="H1183" s="109">
        <v>1.38E-2</v>
      </c>
      <c r="I1183" s="110">
        <f>VLOOKUP(A1183,[1]Sheet1!$A$1:$I$65536,9,FALSE)</f>
        <v>1.1499999999999999</v>
      </c>
      <c r="J1183" s="104">
        <f>VLOOKUP(A1183,[1]Sheet1!$A$1:$J$65536,10,FALSE)</f>
        <v>0.3</v>
      </c>
      <c r="K1183" s="104">
        <f>VLOOKUP(A1183,[1]Sheet1!$A$1:$K$65536,11,FALSE)</f>
        <v>0.08</v>
      </c>
    </row>
    <row r="1184" spans="1:11" ht="12.75">
      <c r="A1184" s="104" t="s">
        <v>3774</v>
      </c>
      <c r="B1184" s="104" t="s">
        <v>3775</v>
      </c>
      <c r="C1184" s="105" t="s">
        <v>3776</v>
      </c>
      <c r="D1184" s="106">
        <v>2</v>
      </c>
      <c r="E1184" s="107">
        <v>1521.74</v>
      </c>
      <c r="F1184" s="107">
        <f>VLOOKUP(A1184,[1]Sheet1!$A$1:$F$65536,6,FALSE)</f>
        <v>2.5</v>
      </c>
      <c r="G1184" s="108">
        <f>VLOOKUP(A1184,[1]Sheet1!$A$1:$G$65536,7,FALSE)</f>
        <v>3</v>
      </c>
      <c r="H1184" s="109">
        <v>1.5900000000000001E-2</v>
      </c>
      <c r="I1184" s="110">
        <f>VLOOKUP(A1184,[1]Sheet1!$A$1:$I$65536,9,FALSE)</f>
        <v>1.1399999999999999</v>
      </c>
      <c r="J1184" s="104">
        <f>VLOOKUP(A1184,[1]Sheet1!$A$1:$J$65536,10,FALSE)</f>
        <v>0.31</v>
      </c>
      <c r="K1184" s="104">
        <f>VLOOKUP(A1184,[1]Sheet1!$A$1:$K$65536,11,FALSE)</f>
        <v>0.09</v>
      </c>
    </row>
    <row r="1185" spans="1:11" ht="25.5">
      <c r="A1185" s="104" t="s">
        <v>3777</v>
      </c>
      <c r="B1185" s="104" t="s">
        <v>3778</v>
      </c>
      <c r="C1185" s="105" t="s">
        <v>3779</v>
      </c>
      <c r="D1185" s="106">
        <v>2</v>
      </c>
      <c r="E1185" s="107">
        <v>1594.2</v>
      </c>
      <c r="F1185" s="107">
        <f>VLOOKUP(A1185,[1]Sheet1!$A$1:$F$65536,6,FALSE)</f>
        <v>2.5</v>
      </c>
      <c r="G1185" s="108">
        <f>VLOOKUP(A1185,[1]Sheet1!$A$1:$G$65536,7,FALSE)</f>
        <v>3</v>
      </c>
      <c r="H1185" s="109">
        <v>1.5900000000000001E-2</v>
      </c>
      <c r="I1185" s="110">
        <f>VLOOKUP(A1185,[1]Sheet1!$A$1:$I$65536,9,FALSE)</f>
        <v>1.1399999999999999</v>
      </c>
      <c r="J1185" s="104">
        <f>VLOOKUP(A1185,[1]Sheet1!$A$1:$J$65536,10,FALSE)</f>
        <v>0.31</v>
      </c>
      <c r="K1185" s="104">
        <f>VLOOKUP(A1185,[1]Sheet1!$A$1:$K$65536,11,FALSE)</f>
        <v>0.09</v>
      </c>
    </row>
    <row r="1186" spans="1:11" ht="12.75">
      <c r="A1186" s="104" t="s">
        <v>3780</v>
      </c>
      <c r="B1186" s="104" t="s">
        <v>3781</v>
      </c>
      <c r="C1186" s="105" t="s">
        <v>3782</v>
      </c>
      <c r="D1186" s="106">
        <v>2</v>
      </c>
      <c r="E1186" s="107">
        <v>1978.08</v>
      </c>
      <c r="F1186" s="107">
        <f>VLOOKUP(A1186,[1]Sheet1!$A$1:$F$65536,6,FALSE)</f>
        <v>2.5</v>
      </c>
      <c r="G1186" s="108">
        <f>VLOOKUP(A1186,[1]Sheet1!$A$1:$G$65536,7,FALSE)</f>
        <v>3</v>
      </c>
      <c r="H1186" s="109">
        <v>1.77E-2</v>
      </c>
      <c r="I1186" s="110">
        <f>VLOOKUP(A1186,[1]Sheet1!$A$1:$I$65536,9,FALSE)</f>
        <v>1.1399999999999999</v>
      </c>
      <c r="J1186" s="104">
        <f>VLOOKUP(A1186,[1]Sheet1!$A$1:$J$65536,10,FALSE)</f>
        <v>0.31</v>
      </c>
      <c r="K1186" s="104">
        <f>VLOOKUP(A1186,[1]Sheet1!$A$1:$K$65536,11,FALSE)</f>
        <v>0.1</v>
      </c>
    </row>
    <row r="1187" spans="1:11" ht="12.75">
      <c r="A1187" s="104" t="s">
        <v>3783</v>
      </c>
      <c r="B1187" s="104" t="s">
        <v>3784</v>
      </c>
      <c r="C1187" s="105" t="s">
        <v>3785</v>
      </c>
      <c r="D1187" s="106">
        <v>2</v>
      </c>
      <c r="E1187" s="107">
        <v>1800.6</v>
      </c>
      <c r="F1187" s="107">
        <f>VLOOKUP(A1187,[1]Sheet1!$A$1:$F$65536,6,FALSE)</f>
        <v>2.5</v>
      </c>
      <c r="G1187" s="108">
        <f>VLOOKUP(A1187,[1]Sheet1!$A$1:$G$65536,7,FALSE)</f>
        <v>3</v>
      </c>
      <c r="H1187" s="109">
        <v>1.77E-2</v>
      </c>
      <c r="I1187" s="110">
        <f>VLOOKUP(A1187,[1]Sheet1!$A$1:$I$65536,9,FALSE)</f>
        <v>1.1399999999999999</v>
      </c>
      <c r="J1187" s="104">
        <f>VLOOKUP(A1187,[1]Sheet1!$A$1:$J$65536,10,FALSE)</f>
        <v>0.31</v>
      </c>
      <c r="K1187" s="104">
        <f>VLOOKUP(A1187,[1]Sheet1!$A$1:$K$65536,11,FALSE)</f>
        <v>0.1</v>
      </c>
    </row>
    <row r="1188" spans="1:11" ht="12.75">
      <c r="A1188" s="104" t="s">
        <v>3786</v>
      </c>
      <c r="B1188" s="104" t="s">
        <v>3787</v>
      </c>
      <c r="C1188" s="105" t="s">
        <v>3788</v>
      </c>
      <c r="D1188" s="106">
        <v>2</v>
      </c>
      <c r="E1188" s="107">
        <v>1714.2</v>
      </c>
      <c r="F1188" s="107">
        <f>VLOOKUP(A1188,[1]Sheet1!$A$1:$F$65536,6,FALSE)</f>
        <v>2.5</v>
      </c>
      <c r="G1188" s="108">
        <f>VLOOKUP(A1188,[1]Sheet1!$A$1:$G$65536,7,FALSE)</f>
        <v>3</v>
      </c>
      <c r="H1188" s="109">
        <v>1.5900000000000001E-2</v>
      </c>
      <c r="I1188" s="110">
        <f>VLOOKUP(A1188,[1]Sheet1!$A$1:$I$65536,9,FALSE)</f>
        <v>1.1399999999999999</v>
      </c>
      <c r="J1188" s="104">
        <f>VLOOKUP(A1188,[1]Sheet1!$A$1:$J$65536,10,FALSE)</f>
        <v>0.31</v>
      </c>
      <c r="K1188" s="104">
        <f>VLOOKUP(A1188,[1]Sheet1!$A$1:$K$65536,11,FALSE)</f>
        <v>0.09</v>
      </c>
    </row>
    <row r="1189" spans="1:11" ht="12.75">
      <c r="A1189" s="104" t="s">
        <v>3789</v>
      </c>
      <c r="B1189" s="104" t="s">
        <v>3790</v>
      </c>
      <c r="C1189" s="105" t="s">
        <v>3791</v>
      </c>
      <c r="D1189" s="106">
        <v>1</v>
      </c>
      <c r="E1189" s="107">
        <v>1925.91</v>
      </c>
      <c r="F1189" s="107">
        <f>VLOOKUP(A1189,[1]Sheet1!$A$1:$F$65536,6,FALSE)</f>
        <v>3</v>
      </c>
      <c r="G1189" s="108">
        <f>VLOOKUP(A1189,[1]Sheet1!$A$1:$G$65536,7,FALSE)</f>
        <v>3.5</v>
      </c>
      <c r="H1189" s="109">
        <v>3.09E-2</v>
      </c>
      <c r="I1189" s="110">
        <f>VLOOKUP(A1189,[1]Sheet1!$A$1:$I$65536,9,FALSE)</f>
        <v>1.74</v>
      </c>
      <c r="J1189" s="104">
        <f>VLOOKUP(A1189,[1]Sheet1!$A$1:$J$65536,10,FALSE)</f>
        <v>0.17</v>
      </c>
      <c r="K1189" s="104">
        <f>VLOOKUP(A1189,[1]Sheet1!$A$1:$K$65536,11,FALSE)</f>
        <v>0.09</v>
      </c>
    </row>
    <row r="1190" spans="1:11" ht="12.75">
      <c r="A1190" s="104" t="s">
        <v>3792</v>
      </c>
      <c r="B1190" s="104" t="s">
        <v>3793</v>
      </c>
      <c r="C1190" s="105" t="s">
        <v>3794</v>
      </c>
      <c r="D1190" s="106">
        <v>1</v>
      </c>
      <c r="E1190" s="107">
        <v>1808.33</v>
      </c>
      <c r="F1190" s="107">
        <f>VLOOKUP(A1190,[1]Sheet1!$A$1:$F$65536,6,FALSE)</f>
        <v>3</v>
      </c>
      <c r="G1190" s="108">
        <f>VLOOKUP(A1190,[1]Sheet1!$A$1:$G$65536,7,FALSE)</f>
        <v>3.5</v>
      </c>
      <c r="H1190" s="109">
        <v>2.6599999999999999E-2</v>
      </c>
      <c r="I1190" s="110">
        <f>VLOOKUP(A1190,[1]Sheet1!$A$1:$I$65536,9,FALSE)</f>
        <v>1.74</v>
      </c>
      <c r="J1190" s="104">
        <f>VLOOKUP(A1190,[1]Sheet1!$A$1:$J$65536,10,FALSE)</f>
        <v>0.17</v>
      </c>
      <c r="K1190" s="104">
        <f>VLOOKUP(A1190,[1]Sheet1!$A$1:$K$65536,11,FALSE)</f>
        <v>0.09</v>
      </c>
    </row>
    <row r="1191" spans="1:11" ht="25.5">
      <c r="A1191" s="104" t="s">
        <v>3795</v>
      </c>
      <c r="B1191" s="104" t="s">
        <v>3796</v>
      </c>
      <c r="C1191" s="105" t="s">
        <v>3797</v>
      </c>
      <c r="D1191" s="106">
        <v>1</v>
      </c>
      <c r="E1191" s="107">
        <v>1946.04</v>
      </c>
      <c r="F1191" s="107">
        <f>VLOOKUP(A1191,[1]Sheet1!$A$1:$F$65536,6,FALSE)</f>
        <v>3</v>
      </c>
      <c r="G1191" s="108">
        <f>VLOOKUP(A1191,[1]Sheet1!$A$1:$G$65536,7,FALSE)</f>
        <v>3.5</v>
      </c>
      <c r="H1191" s="109">
        <v>3.3300000000000003E-2</v>
      </c>
      <c r="I1191" s="110">
        <f>VLOOKUP(A1191,[1]Sheet1!$A$1:$I$65536,9,FALSE)</f>
        <v>1.74</v>
      </c>
      <c r="J1191" s="104">
        <f>VLOOKUP(A1191,[1]Sheet1!$A$1:$J$65536,10,FALSE)</f>
        <v>0.17</v>
      </c>
      <c r="K1191" s="104">
        <f>VLOOKUP(A1191,[1]Sheet1!$A$1:$K$65536,11,FALSE)</f>
        <v>0.09</v>
      </c>
    </row>
    <row r="1192" spans="1:11" ht="25.5">
      <c r="A1192" s="104" t="s">
        <v>3798</v>
      </c>
      <c r="B1192" s="104" t="s">
        <v>3799</v>
      </c>
      <c r="C1192" s="105" t="s">
        <v>3800</v>
      </c>
      <c r="D1192" s="106">
        <v>1</v>
      </c>
      <c r="E1192" s="107">
        <v>1925.91</v>
      </c>
      <c r="F1192" s="107">
        <f>VLOOKUP(A1192,[1]Sheet1!$A$1:$F$65536,6,FALSE)</f>
        <v>3</v>
      </c>
      <c r="G1192" s="108">
        <f>VLOOKUP(A1192,[1]Sheet1!$A$1:$G$65536,7,FALSE)</f>
        <v>3.5</v>
      </c>
      <c r="H1192" s="109">
        <v>2.6599999999999999E-2</v>
      </c>
      <c r="I1192" s="110">
        <f>VLOOKUP(A1192,[1]Sheet1!$A$1:$I$65536,9,FALSE)</f>
        <v>1.74</v>
      </c>
      <c r="J1192" s="104">
        <f>VLOOKUP(A1192,[1]Sheet1!$A$1:$J$65536,10,FALSE)</f>
        <v>0.17</v>
      </c>
      <c r="K1192" s="104">
        <f>VLOOKUP(A1192,[1]Sheet1!$A$1:$K$65536,11,FALSE)</f>
        <v>0.09</v>
      </c>
    </row>
    <row r="1193" spans="1:11" ht="25.5">
      <c r="A1193" s="104" t="s">
        <v>3801</v>
      </c>
      <c r="B1193" s="104" t="s">
        <v>3802</v>
      </c>
      <c r="C1193" s="105" t="s">
        <v>3803</v>
      </c>
      <c r="D1193" s="106">
        <v>1</v>
      </c>
      <c r="E1193" s="107">
        <v>1925.91</v>
      </c>
      <c r="F1193" s="107">
        <f>VLOOKUP(A1193,[1]Sheet1!$A$1:$F$65536,6,FALSE)</f>
        <v>3</v>
      </c>
      <c r="G1193" s="108">
        <f>VLOOKUP(A1193,[1]Sheet1!$A$1:$G$65536,7,FALSE)</f>
        <v>3.5</v>
      </c>
      <c r="H1193" s="109">
        <v>2.6599999999999999E-2</v>
      </c>
      <c r="I1193" s="110">
        <f>VLOOKUP(A1193,[1]Sheet1!$A$1:$I$65536,9,FALSE)</f>
        <v>1.74</v>
      </c>
      <c r="J1193" s="104">
        <f>VLOOKUP(A1193,[1]Sheet1!$A$1:$J$65536,10,FALSE)</f>
        <v>0.17</v>
      </c>
      <c r="K1193" s="104">
        <f>VLOOKUP(A1193,[1]Sheet1!$A$1:$K$65536,11,FALSE)</f>
        <v>0.09</v>
      </c>
    </row>
    <row r="1194" spans="1:11" ht="12.75">
      <c r="A1194" s="104" t="s">
        <v>3804</v>
      </c>
      <c r="B1194" s="104" t="s">
        <v>3805</v>
      </c>
      <c r="C1194" s="105" t="s">
        <v>3806</v>
      </c>
      <c r="D1194" s="106">
        <v>1</v>
      </c>
      <c r="E1194" s="107">
        <v>2328.98</v>
      </c>
      <c r="F1194" s="107">
        <f>VLOOKUP(A1194,[1]Sheet1!$A$1:$F$65536,6,FALSE)</f>
        <v>3.5</v>
      </c>
      <c r="G1194" s="108">
        <f>VLOOKUP(A1194,[1]Sheet1!$A$1:$G$65536,7,FALSE)</f>
        <v>4</v>
      </c>
      <c r="H1194" s="111">
        <v>0.03</v>
      </c>
      <c r="I1194" s="110">
        <f>VLOOKUP(A1194,[1]Sheet1!$A$1:$I$65536,9,FALSE)</f>
        <v>1.74</v>
      </c>
      <c r="J1194" s="104">
        <f>VLOOKUP(A1194,[1]Sheet1!$A$1:$J$65536,10,FALSE)</f>
        <v>0.17</v>
      </c>
      <c r="K1194" s="104">
        <f>VLOOKUP(A1194,[1]Sheet1!$A$1:$K$65536,11,FALSE)</f>
        <v>0.1</v>
      </c>
    </row>
    <row r="1195" spans="1:11" ht="25.5">
      <c r="A1195" s="104" t="s">
        <v>3807</v>
      </c>
      <c r="B1195" s="104" t="s">
        <v>3807</v>
      </c>
      <c r="C1195" s="105" t="s">
        <v>3808</v>
      </c>
      <c r="D1195" s="106">
        <v>0</v>
      </c>
      <c r="E1195" s="107">
        <v>2328.98</v>
      </c>
      <c r="F1195" s="107">
        <f>VLOOKUP(A1195,[1]Sheet1!$A$1:$F$65536,6,FALSE)</f>
        <v>0</v>
      </c>
      <c r="G1195" s="108">
        <f>VLOOKUP(A1195,[1]Sheet1!$A$1:$G$65536,7,FALSE)</f>
        <v>0</v>
      </c>
      <c r="H1195" s="113">
        <v>0</v>
      </c>
      <c r="I1195" s="110">
        <f>VLOOKUP(A1195,[1]Sheet1!$A$1:$I$65536,9,FALSE)</f>
        <v>0</v>
      </c>
      <c r="J1195" s="104">
        <f>VLOOKUP(A1195,[1]Sheet1!$A$1:$J$65536,10,FALSE)</f>
        <v>0</v>
      </c>
      <c r="K1195" s="104">
        <f>VLOOKUP(A1195,[1]Sheet1!$A$1:$K$65536,11,FALSE)</f>
        <v>0</v>
      </c>
    </row>
    <row r="1196" spans="1:11" ht="12.75">
      <c r="A1196" s="104" t="s">
        <v>3809</v>
      </c>
      <c r="B1196" s="104" t="s">
        <v>3810</v>
      </c>
      <c r="C1196" s="105" t="s">
        <v>3811</v>
      </c>
      <c r="D1196" s="106">
        <v>1</v>
      </c>
      <c r="E1196" s="107">
        <v>2328.98</v>
      </c>
      <c r="F1196" s="107">
        <f>VLOOKUP(A1196,[1]Sheet1!$A$1:$F$65536,6,FALSE)</f>
        <v>3.5</v>
      </c>
      <c r="G1196" s="108">
        <f>VLOOKUP(A1196,[1]Sheet1!$A$1:$G$65536,7,FALSE)</f>
        <v>4</v>
      </c>
      <c r="H1196" s="109">
        <v>2.9600000000000001E-2</v>
      </c>
      <c r="I1196" s="110">
        <f>VLOOKUP(A1196,[1]Sheet1!$A$1:$I$65536,9,FALSE)</f>
        <v>1.74</v>
      </c>
      <c r="J1196" s="104">
        <f>VLOOKUP(A1196,[1]Sheet1!$A$1:$J$65536,10,FALSE)</f>
        <v>0.17</v>
      </c>
      <c r="K1196" s="104">
        <f>VLOOKUP(A1196,[1]Sheet1!$A$1:$K$65536,11,FALSE)</f>
        <v>0.1</v>
      </c>
    </row>
    <row r="1197" spans="1:11" ht="12.75">
      <c r="A1197" s="104" t="s">
        <v>3812</v>
      </c>
      <c r="B1197" s="104" t="s">
        <v>3813</v>
      </c>
      <c r="C1197" s="105" t="s">
        <v>3814</v>
      </c>
      <c r="D1197" s="106">
        <v>1</v>
      </c>
      <c r="E1197" s="107">
        <v>1929.69</v>
      </c>
      <c r="F1197" s="107">
        <f>VLOOKUP(A1197,[1]Sheet1!$A$1:$F$65536,6,FALSE)</f>
        <v>3</v>
      </c>
      <c r="G1197" s="108">
        <f>VLOOKUP(A1197,[1]Sheet1!$A$1:$G$65536,7,FALSE)</f>
        <v>3.5</v>
      </c>
      <c r="H1197" s="109">
        <v>2.6599999999999999E-2</v>
      </c>
      <c r="I1197" s="110">
        <f>VLOOKUP(A1197,[1]Sheet1!$A$1:$I$65536,9,FALSE)</f>
        <v>1.74</v>
      </c>
      <c r="J1197" s="104">
        <f>VLOOKUP(A1197,[1]Sheet1!$A$1:$J$65536,10,FALSE)</f>
        <v>0.17</v>
      </c>
      <c r="K1197" s="104">
        <f>VLOOKUP(A1197,[1]Sheet1!$A$1:$K$65536,11,FALSE)</f>
        <v>0.09</v>
      </c>
    </row>
    <row r="1198" spans="1:11" ht="25.5">
      <c r="A1198" s="104" t="s">
        <v>3815</v>
      </c>
      <c r="B1198" s="104" t="s">
        <v>3816</v>
      </c>
      <c r="C1198" s="105" t="s">
        <v>3817</v>
      </c>
      <c r="D1198" s="106">
        <v>1</v>
      </c>
      <c r="E1198" s="107">
        <v>1929.69</v>
      </c>
      <c r="F1198" s="107">
        <f>VLOOKUP(A1198,[1]Sheet1!$A$1:$F$65536,6,FALSE)</f>
        <v>3</v>
      </c>
      <c r="G1198" s="108">
        <f>VLOOKUP(A1198,[1]Sheet1!$A$1:$G$65536,7,FALSE)</f>
        <v>3.5</v>
      </c>
      <c r="H1198" s="109">
        <v>2.6599999999999999E-2</v>
      </c>
      <c r="I1198" s="110">
        <f>VLOOKUP(A1198,[1]Sheet1!$A$1:$I$65536,9,FALSE)</f>
        <v>1.74</v>
      </c>
      <c r="J1198" s="104">
        <f>VLOOKUP(A1198,[1]Sheet1!$A$1:$J$65536,10,FALSE)</f>
        <v>0.17</v>
      </c>
      <c r="K1198" s="104">
        <f>VLOOKUP(A1198,[1]Sheet1!$A$1:$K$65536,11,FALSE)</f>
        <v>0.09</v>
      </c>
    </row>
    <row r="1199" spans="1:11" ht="12.75">
      <c r="A1199" s="104" t="s">
        <v>3818</v>
      </c>
      <c r="B1199" s="104" t="s">
        <v>3819</v>
      </c>
      <c r="C1199" s="105" t="s">
        <v>3820</v>
      </c>
      <c r="D1199" s="106">
        <v>1</v>
      </c>
      <c r="E1199" s="107">
        <v>2558.85</v>
      </c>
      <c r="F1199" s="107">
        <f>VLOOKUP(A1199,[1]Sheet1!$A$1:$F$65536,6,FALSE)</f>
        <v>4</v>
      </c>
      <c r="G1199" s="108">
        <f>VLOOKUP(A1199,[1]Sheet1!$A$1:$G$65536,7,FALSE)</f>
        <v>4.5</v>
      </c>
      <c r="H1199" s="109">
        <v>3.49E-2</v>
      </c>
      <c r="I1199" s="110">
        <f>VLOOKUP(A1199,[1]Sheet1!$A$1:$I$65536,9,FALSE)</f>
        <v>2.0499999999999998</v>
      </c>
      <c r="J1199" s="104">
        <f>VLOOKUP(A1199,[1]Sheet1!$A$1:$J$65536,10,FALSE)</f>
        <v>0.17</v>
      </c>
      <c r="K1199" s="104">
        <f>VLOOKUP(A1199,[1]Sheet1!$A$1:$K$65536,11,FALSE)</f>
        <v>0.1</v>
      </c>
    </row>
    <row r="1200" spans="1:11" ht="12.75">
      <c r="A1200" s="104" t="s">
        <v>3821</v>
      </c>
      <c r="B1200" s="104" t="s">
        <v>3822</v>
      </c>
      <c r="C1200" s="105" t="s">
        <v>3823</v>
      </c>
      <c r="D1200" s="106">
        <v>1</v>
      </c>
      <c r="E1200" s="107">
        <v>2382.75</v>
      </c>
      <c r="F1200" s="107">
        <f>VLOOKUP(A1200,[1]Sheet1!$A$1:$F$65536,6,FALSE)</f>
        <v>4</v>
      </c>
      <c r="G1200" s="108">
        <f>VLOOKUP(A1200,[1]Sheet1!$A$1:$G$65536,7,FALSE)</f>
        <v>4.5</v>
      </c>
      <c r="H1200" s="109">
        <v>3.49E-2</v>
      </c>
      <c r="I1200" s="110">
        <f>VLOOKUP(A1200,[1]Sheet1!$A$1:$I$65536,9,FALSE)</f>
        <v>2.0499999999999998</v>
      </c>
      <c r="J1200" s="104">
        <f>VLOOKUP(A1200,[1]Sheet1!$A$1:$J$65536,10,FALSE)</f>
        <v>0.17</v>
      </c>
      <c r="K1200" s="104">
        <f>VLOOKUP(A1200,[1]Sheet1!$A$1:$K$65536,11,FALSE)</f>
        <v>0.1</v>
      </c>
    </row>
    <row r="1201" spans="1:11" ht="25.5">
      <c r="A1201" s="104" t="s">
        <v>3824</v>
      </c>
      <c r="B1201" s="104" t="s">
        <v>3825</v>
      </c>
      <c r="C1201" s="105" t="s">
        <v>3826</v>
      </c>
      <c r="D1201" s="106">
        <v>1</v>
      </c>
      <c r="E1201" s="107">
        <v>2532.62</v>
      </c>
      <c r="F1201" s="107">
        <f>VLOOKUP(A1201,[1]Sheet1!$A$1:$F$65536,6,FALSE)</f>
        <v>4</v>
      </c>
      <c r="G1201" s="108">
        <f>VLOOKUP(A1201,[1]Sheet1!$A$1:$G$65536,7,FALSE)</f>
        <v>4.5</v>
      </c>
      <c r="H1201" s="109">
        <v>3.49E-2</v>
      </c>
      <c r="I1201" s="110">
        <f>VLOOKUP(A1201,[1]Sheet1!$A$1:$I$65536,9,FALSE)</f>
        <v>2.0499999999999998</v>
      </c>
      <c r="J1201" s="104">
        <f>VLOOKUP(A1201,[1]Sheet1!$A$1:$J$65536,10,FALSE)</f>
        <v>0.17</v>
      </c>
      <c r="K1201" s="104">
        <f>VLOOKUP(A1201,[1]Sheet1!$A$1:$K$65536,11,FALSE)</f>
        <v>0.1</v>
      </c>
    </row>
    <row r="1202" spans="1:11" ht="12.75">
      <c r="A1202" s="104" t="s">
        <v>3827</v>
      </c>
      <c r="B1202" s="104" t="s">
        <v>3828</v>
      </c>
      <c r="C1202" s="105" t="s">
        <v>3829</v>
      </c>
      <c r="D1202" s="106">
        <v>1</v>
      </c>
      <c r="E1202" s="107">
        <v>2558.85</v>
      </c>
      <c r="F1202" s="107">
        <f>VLOOKUP(A1202,[1]Sheet1!$A$1:$F$65536,6,FALSE)</f>
        <v>4.5</v>
      </c>
      <c r="G1202" s="108">
        <f>VLOOKUP(A1202,[1]Sheet1!$A$1:$G$65536,7,FALSE)</f>
        <v>5</v>
      </c>
      <c r="H1202" s="109">
        <v>3.49E-2</v>
      </c>
      <c r="I1202" s="110">
        <f>VLOOKUP(A1202,[1]Sheet1!$A$1:$I$65536,9,FALSE)</f>
        <v>2.0499999999999998</v>
      </c>
      <c r="J1202" s="104">
        <f>VLOOKUP(A1202,[1]Sheet1!$A$1:$J$65536,10,FALSE)</f>
        <v>0.17</v>
      </c>
      <c r="K1202" s="104">
        <f>VLOOKUP(A1202,[1]Sheet1!$A$1:$K$65536,11,FALSE)</f>
        <v>0.1</v>
      </c>
    </row>
    <row r="1203" spans="1:11" ht="12.75">
      <c r="A1203" s="104" t="s">
        <v>3830</v>
      </c>
      <c r="B1203" s="104" t="s">
        <v>3831</v>
      </c>
      <c r="C1203" s="105" t="s">
        <v>3832</v>
      </c>
      <c r="D1203" s="106">
        <v>1</v>
      </c>
      <c r="E1203" s="107">
        <v>2577.75</v>
      </c>
      <c r="F1203" s="107">
        <f>VLOOKUP(A1203,[1]Sheet1!$A$1:$F$65536,6,FALSE)</f>
        <v>4.5</v>
      </c>
      <c r="G1203" s="108">
        <f>VLOOKUP(A1203,[1]Sheet1!$A$1:$G$65536,7,FALSE)</f>
        <v>5</v>
      </c>
      <c r="H1203" s="109">
        <v>3.49E-2</v>
      </c>
      <c r="I1203" s="110">
        <f>VLOOKUP(A1203,[1]Sheet1!$A$1:$I$65536,9,FALSE)</f>
        <v>2.0499999999999998</v>
      </c>
      <c r="J1203" s="104">
        <f>VLOOKUP(A1203,[1]Sheet1!$A$1:$J$65536,10,FALSE)</f>
        <v>0.17</v>
      </c>
      <c r="K1203" s="104">
        <f>VLOOKUP(A1203,[1]Sheet1!$A$1:$K$65536,11,FALSE)</f>
        <v>0.1</v>
      </c>
    </row>
    <row r="1204" spans="1:11" ht="12.75">
      <c r="A1204" s="104" t="s">
        <v>3833</v>
      </c>
      <c r="B1204" s="104" t="s">
        <v>3834</v>
      </c>
      <c r="C1204" s="105" t="s">
        <v>3835</v>
      </c>
      <c r="D1204" s="106">
        <v>1</v>
      </c>
      <c r="E1204" s="107">
        <v>2548.7600000000002</v>
      </c>
      <c r="F1204" s="107">
        <f>VLOOKUP(A1204,[1]Sheet1!$A$1:$F$65536,6,FALSE)</f>
        <v>0</v>
      </c>
      <c r="G1204" s="108">
        <f>VLOOKUP(A1204,[1]Sheet1!$A$1:$G$65536,7,FALSE)</f>
        <v>0</v>
      </c>
      <c r="H1204" s="109">
        <v>3.49E-2</v>
      </c>
      <c r="I1204" s="110">
        <f>VLOOKUP(A1204,[1]Sheet1!$A$1:$I$65536,9,FALSE)</f>
        <v>0</v>
      </c>
      <c r="J1204" s="104">
        <f>VLOOKUP(A1204,[1]Sheet1!$A$1:$J$65536,10,FALSE)</f>
        <v>0</v>
      </c>
      <c r="K1204" s="104">
        <f>VLOOKUP(A1204,[1]Sheet1!$A$1:$K$65536,11,FALSE)</f>
        <v>0</v>
      </c>
    </row>
    <row r="1205" spans="1:11" ht="12.75">
      <c r="A1205" s="104" t="s">
        <v>3836</v>
      </c>
      <c r="B1205" s="104" t="s">
        <v>3837</v>
      </c>
      <c r="C1205" s="105" t="s">
        <v>3838</v>
      </c>
      <c r="D1205" s="106">
        <v>1</v>
      </c>
      <c r="E1205" s="107">
        <v>2626.85</v>
      </c>
      <c r="F1205" s="107">
        <f>VLOOKUP(A1205,[1]Sheet1!$A$1:$F$65536,6,FALSE)</f>
        <v>4</v>
      </c>
      <c r="G1205" s="108">
        <f>VLOOKUP(A1205,[1]Sheet1!$A$1:$G$65536,7,FALSE)</f>
        <v>4.5</v>
      </c>
      <c r="H1205" s="109">
        <v>3.49E-2</v>
      </c>
      <c r="I1205" s="110">
        <f>VLOOKUP(A1205,[1]Sheet1!$A$1:$I$65536,9,FALSE)</f>
        <v>2.0499999999999998</v>
      </c>
      <c r="J1205" s="104">
        <f>VLOOKUP(A1205,[1]Sheet1!$A$1:$J$65536,10,FALSE)</f>
        <v>0.17</v>
      </c>
      <c r="K1205" s="104">
        <f>VLOOKUP(A1205,[1]Sheet1!$A$1:$K$65536,11,FALSE)</f>
        <v>0.1</v>
      </c>
    </row>
    <row r="1206" spans="1:11" ht="12.75">
      <c r="A1206" s="104" t="s">
        <v>3839</v>
      </c>
      <c r="B1206" s="104" t="s">
        <v>3840</v>
      </c>
      <c r="C1206" s="105" t="s">
        <v>3841</v>
      </c>
      <c r="D1206" s="106">
        <v>0</v>
      </c>
      <c r="E1206" s="107">
        <v>41.29</v>
      </c>
      <c r="F1206" s="107">
        <f>VLOOKUP(A1206,[1]Sheet1!$A$1:$F$65536,6,FALSE)</f>
        <v>0.01</v>
      </c>
      <c r="G1206" s="108">
        <f>VLOOKUP(A1206,[1]Sheet1!$A$1:$G$65536,7,FALSE)</f>
        <v>1.0999999999999999E-2</v>
      </c>
      <c r="H1206" s="113">
        <v>0</v>
      </c>
      <c r="I1206" s="110">
        <f>VLOOKUP(A1206,[1]Sheet1!$A$1:$I$65536,9,FALSE)</f>
        <v>0</v>
      </c>
      <c r="J1206" s="104">
        <f>VLOOKUP(A1206,[1]Sheet1!$A$1:$J$65536,10,FALSE)</f>
        <v>0</v>
      </c>
      <c r="K1206" s="104">
        <f>VLOOKUP(A1206,[1]Sheet1!$A$1:$K$65536,11,FALSE)</f>
        <v>0</v>
      </c>
    </row>
    <row r="1207" spans="1:11" ht="12.75">
      <c r="A1207" s="104" t="s">
        <v>3842</v>
      </c>
      <c r="B1207" s="104" t="s">
        <v>3843</v>
      </c>
      <c r="C1207" s="105" t="s">
        <v>3844</v>
      </c>
      <c r="D1207" s="106">
        <v>0</v>
      </c>
      <c r="E1207" s="107">
        <v>47.74</v>
      </c>
      <c r="F1207" s="107">
        <f>VLOOKUP(A1207,[1]Sheet1!$A$1:$F$65536,6,FALSE)</f>
        <v>0.01</v>
      </c>
      <c r="G1207" s="108">
        <f>VLOOKUP(A1207,[1]Sheet1!$A$1:$G$65536,7,FALSE)</f>
        <v>1.0999999999999999E-2</v>
      </c>
      <c r="H1207" s="113">
        <v>0</v>
      </c>
      <c r="I1207" s="110">
        <f>VLOOKUP(A1207,[1]Sheet1!$A$1:$I$65536,9,FALSE)</f>
        <v>0</v>
      </c>
      <c r="J1207" s="104">
        <f>VLOOKUP(A1207,[1]Sheet1!$A$1:$J$65536,10,FALSE)</f>
        <v>0</v>
      </c>
      <c r="K1207" s="104">
        <f>VLOOKUP(A1207,[1]Sheet1!$A$1:$K$65536,11,FALSE)</f>
        <v>0</v>
      </c>
    </row>
    <row r="1208" spans="1:11" ht="12.75">
      <c r="A1208" s="104" t="s">
        <v>3845</v>
      </c>
      <c r="B1208" s="104" t="s">
        <v>3846</v>
      </c>
      <c r="C1208" s="105" t="s">
        <v>3847</v>
      </c>
      <c r="D1208" s="106">
        <v>0</v>
      </c>
      <c r="E1208" s="107">
        <v>43.48</v>
      </c>
      <c r="F1208" s="107">
        <f>VLOOKUP(A1208,[1]Sheet1!$A$1:$F$65536,6,FALSE)</f>
        <v>0.01</v>
      </c>
      <c r="G1208" s="108">
        <f>VLOOKUP(A1208,[1]Sheet1!$A$1:$G$65536,7,FALSE)</f>
        <v>1.0999999999999999E-2</v>
      </c>
      <c r="H1208" s="113">
        <v>0</v>
      </c>
      <c r="I1208" s="110">
        <f>VLOOKUP(A1208,[1]Sheet1!$A$1:$I$65536,9,FALSE)</f>
        <v>0</v>
      </c>
      <c r="J1208" s="104">
        <f>VLOOKUP(A1208,[1]Sheet1!$A$1:$J$65536,10,FALSE)</f>
        <v>0</v>
      </c>
      <c r="K1208" s="104">
        <f>VLOOKUP(A1208,[1]Sheet1!$A$1:$K$65536,11,FALSE)</f>
        <v>0</v>
      </c>
    </row>
    <row r="1209" spans="1:11" ht="12.75">
      <c r="A1209" s="104" t="s">
        <v>3848</v>
      </c>
      <c r="B1209" s="104" t="s">
        <v>3849</v>
      </c>
      <c r="C1209" s="105" t="s">
        <v>3850</v>
      </c>
      <c r="D1209" s="106">
        <v>1</v>
      </c>
      <c r="E1209" s="107">
        <v>746.51</v>
      </c>
      <c r="F1209" s="107">
        <f>VLOOKUP(A1209,[1]Sheet1!$A$1:$F$65536,6,FALSE)</f>
        <v>1</v>
      </c>
      <c r="G1209" s="108">
        <f>VLOOKUP(A1209,[1]Sheet1!$A$1:$G$65536,7,FALSE)</f>
        <v>1.2</v>
      </c>
      <c r="H1209" s="109">
        <v>2.4199999999999999E-2</v>
      </c>
      <c r="I1209" s="110">
        <f>VLOOKUP(A1209,[1]Sheet1!$A$1:$I$65536,9,FALSE)</f>
        <v>1.44</v>
      </c>
      <c r="J1209" s="104">
        <f>VLOOKUP(A1209,[1]Sheet1!$A$1:$J$65536,10,FALSE)</f>
        <v>0.14000000000000001</v>
      </c>
      <c r="K1209" s="104">
        <f>VLOOKUP(A1209,[1]Sheet1!$A$1:$K$65536,11,FALSE)</f>
        <v>0.12</v>
      </c>
    </row>
    <row r="1210" spans="1:11" ht="12.75">
      <c r="A1210" s="104" t="s">
        <v>3851</v>
      </c>
      <c r="B1210" s="104" t="s">
        <v>3852</v>
      </c>
      <c r="C1210" s="105" t="s">
        <v>3853</v>
      </c>
      <c r="D1210" s="106">
        <v>2</v>
      </c>
      <c r="E1210" s="107">
        <v>746.51</v>
      </c>
      <c r="F1210" s="107">
        <f>VLOOKUP(A1210,[1]Sheet1!$A$1:$F$65536,6,FALSE)</f>
        <v>1</v>
      </c>
      <c r="G1210" s="108">
        <f>VLOOKUP(A1210,[1]Sheet1!$A$1:$G$65536,7,FALSE)</f>
        <v>1.2</v>
      </c>
      <c r="H1210" s="112">
        <v>7.0000000000000001E-3</v>
      </c>
      <c r="I1210" s="110">
        <f>VLOOKUP(A1210,[1]Sheet1!$A$1:$I$65536,9,FALSE)</f>
        <v>1.1399999999999999</v>
      </c>
      <c r="J1210" s="104">
        <f>VLOOKUP(A1210,[1]Sheet1!$A$1:$J$65536,10,FALSE)</f>
        <v>0.15</v>
      </c>
      <c r="K1210" s="104">
        <f>VLOOKUP(A1210,[1]Sheet1!$A$1:$K$65536,11,FALSE)</f>
        <v>0.09</v>
      </c>
    </row>
    <row r="1211" spans="1:11" ht="12.75">
      <c r="A1211" s="104" t="s">
        <v>3854</v>
      </c>
      <c r="B1211" s="104" t="s">
        <v>3855</v>
      </c>
      <c r="C1211" s="105" t="s">
        <v>3856</v>
      </c>
      <c r="D1211" s="106">
        <v>2</v>
      </c>
      <c r="E1211" s="107">
        <v>844.02</v>
      </c>
      <c r="F1211" s="107">
        <f>VLOOKUP(A1211,[1]Sheet1!$A$1:$F$65536,6,FALSE)</f>
        <v>1</v>
      </c>
      <c r="G1211" s="108">
        <f>VLOOKUP(A1211,[1]Sheet1!$A$1:$G$65536,7,FALSE)</f>
        <v>1.2</v>
      </c>
      <c r="H1211" s="112">
        <v>7.0000000000000001E-3</v>
      </c>
      <c r="I1211" s="110">
        <f>VLOOKUP(A1211,[1]Sheet1!$A$1:$I$65536,9,FALSE)</f>
        <v>1.1399999999999999</v>
      </c>
      <c r="J1211" s="104">
        <f>VLOOKUP(A1211,[1]Sheet1!$A$1:$J$65536,10,FALSE)</f>
        <v>0.15</v>
      </c>
      <c r="K1211" s="104">
        <f>VLOOKUP(A1211,[1]Sheet1!$A$1:$K$65536,11,FALSE)</f>
        <v>0.09</v>
      </c>
    </row>
    <row r="1212" spans="1:11" ht="12.75">
      <c r="A1212" s="104" t="s">
        <v>3857</v>
      </c>
      <c r="B1212" s="104" t="s">
        <v>3858</v>
      </c>
      <c r="C1212" s="105" t="s">
        <v>3859</v>
      </c>
      <c r="D1212" s="106">
        <v>200</v>
      </c>
      <c r="E1212" s="107">
        <v>60.01</v>
      </c>
      <c r="F1212" s="107">
        <f>VLOOKUP(A1212,[1]Sheet1!$A$1:$F$65536,6,FALSE)</f>
        <v>0.01</v>
      </c>
      <c r="G1212" s="108">
        <f>VLOOKUP(A1212,[1]Sheet1!$A$1:$G$65536,7,FALSE)</f>
        <v>1.4999999999999999E-2</v>
      </c>
      <c r="H1212" s="113">
        <v>0</v>
      </c>
      <c r="I1212" s="110">
        <f>VLOOKUP(A1212,[1]Sheet1!$A$1:$I$65536,9,FALSE)</f>
        <v>0</v>
      </c>
      <c r="J1212" s="104">
        <f>VLOOKUP(A1212,[1]Sheet1!$A$1:$J$65536,10,FALSE)</f>
        <v>0</v>
      </c>
      <c r="K1212" s="104">
        <f>VLOOKUP(A1212,[1]Sheet1!$A$1:$K$65536,11,FALSE)</f>
        <v>0</v>
      </c>
    </row>
    <row r="1213" spans="1:11" ht="12.75">
      <c r="A1213" s="104" t="s">
        <v>3860</v>
      </c>
      <c r="B1213" s="104" t="s">
        <v>3861</v>
      </c>
      <c r="C1213" s="105" t="s">
        <v>3862</v>
      </c>
      <c r="D1213" s="106">
        <v>200</v>
      </c>
      <c r="E1213" s="107">
        <v>168.14</v>
      </c>
      <c r="F1213" s="107">
        <f>VLOOKUP(A1213,[1]Sheet1!$A$1:$F$65536,6,FALSE)</f>
        <v>0.01</v>
      </c>
      <c r="G1213" s="108">
        <f>VLOOKUP(A1213,[1]Sheet1!$A$1:$G$65536,7,FALSE)</f>
        <v>1.4999999999999999E-2</v>
      </c>
      <c r="H1213" s="113">
        <v>0</v>
      </c>
      <c r="I1213" s="110">
        <f>VLOOKUP(A1213,[1]Sheet1!$A$1:$I$65536,9,FALSE)</f>
        <v>0</v>
      </c>
      <c r="J1213" s="104">
        <f>VLOOKUP(A1213,[1]Sheet1!$A$1:$J$65536,10,FALSE)</f>
        <v>0</v>
      </c>
      <c r="K1213" s="104">
        <f>VLOOKUP(A1213,[1]Sheet1!$A$1:$K$65536,11,FALSE)</f>
        <v>0</v>
      </c>
    </row>
    <row r="1214" spans="1:11" ht="12.75">
      <c r="A1214" s="104" t="s">
        <v>3863</v>
      </c>
      <c r="B1214" s="104" t="s">
        <v>3864</v>
      </c>
      <c r="C1214" s="105" t="s">
        <v>3865</v>
      </c>
      <c r="D1214" s="106">
        <v>150</v>
      </c>
      <c r="E1214" s="107">
        <v>465.84</v>
      </c>
      <c r="F1214" s="107">
        <f>VLOOKUP(A1214,[1]Sheet1!$A$1:$F$65536,6,FALSE)</f>
        <v>0.5</v>
      </c>
      <c r="G1214" s="108">
        <f>VLOOKUP(A1214,[1]Sheet1!$A$1:$G$65536,7,FALSE)</f>
        <v>0.6</v>
      </c>
      <c r="H1214" s="109">
        <v>5.0000000000000001E-4</v>
      </c>
      <c r="I1214" s="110">
        <f>VLOOKUP(A1214,[1]Sheet1!$A$1:$I$65536,9,FALSE)</f>
        <v>0.45</v>
      </c>
      <c r="J1214" s="104">
        <f>VLOOKUP(A1214,[1]Sheet1!$A$1:$J$65536,10,FALSE)</f>
        <v>0.4</v>
      </c>
      <c r="K1214" s="104">
        <f>VLOOKUP(A1214,[1]Sheet1!$A$1:$K$65536,11,FALSE)</f>
        <v>0.4</v>
      </c>
    </row>
    <row r="1215" spans="1:11" ht="12.75">
      <c r="A1215" s="104" t="s">
        <v>3866</v>
      </c>
      <c r="B1215" s="104" t="s">
        <v>3867</v>
      </c>
      <c r="C1215" s="105" t="s">
        <v>3868</v>
      </c>
      <c r="D1215" s="106">
        <v>150</v>
      </c>
      <c r="E1215" s="107">
        <v>562.69000000000005</v>
      </c>
      <c r="F1215" s="107">
        <f>VLOOKUP(A1215,[1]Sheet1!$A$1:$F$65536,6,FALSE)</f>
        <v>0.5</v>
      </c>
      <c r="G1215" s="108">
        <f>VLOOKUP(A1215,[1]Sheet1!$A$1:$G$65536,7,FALSE)</f>
        <v>0.6</v>
      </c>
      <c r="H1215" s="109">
        <v>5.0000000000000001E-4</v>
      </c>
      <c r="I1215" s="110">
        <f>VLOOKUP(A1215,[1]Sheet1!$A$1:$I$65536,9,FALSE)</f>
        <v>0.45</v>
      </c>
      <c r="J1215" s="104">
        <f>VLOOKUP(A1215,[1]Sheet1!$A$1:$J$65536,10,FALSE)</f>
        <v>0.4</v>
      </c>
      <c r="K1215" s="104">
        <f>VLOOKUP(A1215,[1]Sheet1!$A$1:$K$65536,11,FALSE)</f>
        <v>0.4</v>
      </c>
    </row>
    <row r="1216" spans="1:11" ht="12.75">
      <c r="A1216" s="104" t="s">
        <v>3869</v>
      </c>
      <c r="B1216" s="104" t="s">
        <v>3870</v>
      </c>
      <c r="C1216" s="105" t="s">
        <v>3871</v>
      </c>
      <c r="D1216" s="106">
        <v>150</v>
      </c>
      <c r="E1216" s="107">
        <v>638.52</v>
      </c>
      <c r="F1216" s="107">
        <f>VLOOKUP(A1216,[1]Sheet1!$A$1:$F$65536,6,FALSE)</f>
        <v>0.5</v>
      </c>
      <c r="G1216" s="108">
        <f>VLOOKUP(A1216,[1]Sheet1!$A$1:$G$65536,7,FALSE)</f>
        <v>0.6</v>
      </c>
      <c r="H1216" s="109">
        <v>5.0000000000000001E-4</v>
      </c>
      <c r="I1216" s="110">
        <f>VLOOKUP(A1216,[1]Sheet1!$A$1:$I$65536,9,FALSE)</f>
        <v>0.45</v>
      </c>
      <c r="J1216" s="104">
        <f>VLOOKUP(A1216,[1]Sheet1!$A$1:$J$65536,10,FALSE)</f>
        <v>0.4</v>
      </c>
      <c r="K1216" s="104">
        <f>VLOOKUP(A1216,[1]Sheet1!$A$1:$K$65536,11,FALSE)</f>
        <v>0.4</v>
      </c>
    </row>
    <row r="1217" spans="1:11" ht="12.75">
      <c r="A1217" s="104" t="s">
        <v>3872</v>
      </c>
      <c r="B1217" s="104" t="s">
        <v>3873</v>
      </c>
      <c r="C1217" s="105" t="s">
        <v>3874</v>
      </c>
      <c r="D1217" s="106">
        <v>150</v>
      </c>
      <c r="E1217" s="107">
        <v>735</v>
      </c>
      <c r="F1217" s="107">
        <f>VLOOKUP(A1217,[1]Sheet1!$A$1:$F$65536,6,FALSE)</f>
        <v>0.5</v>
      </c>
      <c r="G1217" s="108">
        <f>VLOOKUP(A1217,[1]Sheet1!$A$1:$G$65536,7,FALSE)</f>
        <v>0.6</v>
      </c>
      <c r="H1217" s="109">
        <v>5.0000000000000001E-4</v>
      </c>
      <c r="I1217" s="110">
        <f>VLOOKUP(A1217,[1]Sheet1!$A$1:$I$65536,9,FALSE)</f>
        <v>0.45</v>
      </c>
      <c r="J1217" s="104">
        <f>VLOOKUP(A1217,[1]Sheet1!$A$1:$J$65536,10,FALSE)</f>
        <v>0.4</v>
      </c>
      <c r="K1217" s="104">
        <f>VLOOKUP(A1217,[1]Sheet1!$A$1:$K$65536,11,FALSE)</f>
        <v>0.4</v>
      </c>
    </row>
    <row r="1218" spans="1:11" ht="12.75">
      <c r="A1218" s="104" t="s">
        <v>3875</v>
      </c>
      <c r="B1218" s="104" t="s">
        <v>3876</v>
      </c>
      <c r="C1218" s="105" t="s">
        <v>3877</v>
      </c>
      <c r="D1218" s="106">
        <v>150</v>
      </c>
      <c r="E1218" s="107">
        <v>834.02</v>
      </c>
      <c r="F1218" s="107">
        <f>VLOOKUP(A1218,[1]Sheet1!$A$1:$F$65536,6,FALSE)</f>
        <v>0.5</v>
      </c>
      <c r="G1218" s="108">
        <f>VLOOKUP(A1218,[1]Sheet1!$A$1:$G$65536,7,FALSE)</f>
        <v>0.6</v>
      </c>
      <c r="H1218" s="109">
        <v>5.0000000000000001E-4</v>
      </c>
      <c r="I1218" s="110">
        <f>VLOOKUP(A1218,[1]Sheet1!$A$1:$I$65536,9,FALSE)</f>
        <v>0.45</v>
      </c>
      <c r="J1218" s="104">
        <f>VLOOKUP(A1218,[1]Sheet1!$A$1:$J$65536,10,FALSE)</f>
        <v>0.4</v>
      </c>
      <c r="K1218" s="104">
        <f>VLOOKUP(A1218,[1]Sheet1!$A$1:$K$65536,11,FALSE)</f>
        <v>0.4</v>
      </c>
    </row>
    <row r="1219" spans="1:11" ht="12.75">
      <c r="A1219" s="104" t="s">
        <v>3878</v>
      </c>
      <c r="B1219" s="104" t="s">
        <v>3879</v>
      </c>
      <c r="C1219" s="105" t="s">
        <v>3880</v>
      </c>
      <c r="D1219" s="106">
        <v>150</v>
      </c>
      <c r="E1219" s="107">
        <v>931.57</v>
      </c>
      <c r="F1219" s="107">
        <f>VLOOKUP(A1219,[1]Sheet1!$A$1:$F$65536,6,FALSE)</f>
        <v>0.5</v>
      </c>
      <c r="G1219" s="108">
        <f>VLOOKUP(A1219,[1]Sheet1!$A$1:$G$65536,7,FALSE)</f>
        <v>0.6</v>
      </c>
      <c r="H1219" s="109">
        <v>5.0000000000000001E-4</v>
      </c>
      <c r="I1219" s="110">
        <f>VLOOKUP(A1219,[1]Sheet1!$A$1:$I$65536,9,FALSE)</f>
        <v>0.45</v>
      </c>
      <c r="J1219" s="104">
        <f>VLOOKUP(A1219,[1]Sheet1!$A$1:$J$65536,10,FALSE)</f>
        <v>0.4</v>
      </c>
      <c r="K1219" s="104">
        <f>VLOOKUP(A1219,[1]Sheet1!$A$1:$K$65536,11,FALSE)</f>
        <v>0.4</v>
      </c>
    </row>
    <row r="1220" spans="1:11" ht="12.75">
      <c r="A1220" s="104" t="s">
        <v>3881</v>
      </c>
      <c r="B1220" s="104" t="s">
        <v>3882</v>
      </c>
      <c r="C1220" s="105" t="s">
        <v>3883</v>
      </c>
      <c r="D1220" s="106">
        <v>1</v>
      </c>
      <c r="E1220" s="107">
        <v>1636.9</v>
      </c>
      <c r="F1220" s="107">
        <f>VLOOKUP(A1220,[1]Sheet1!$A$1:$F$65536,6,FALSE)</f>
        <v>1</v>
      </c>
      <c r="G1220" s="108">
        <f>VLOOKUP(A1220,[1]Sheet1!$A$1:$G$65536,7,FALSE)</f>
        <v>1.5</v>
      </c>
      <c r="H1220" s="109">
        <v>1.0699999999999999E-2</v>
      </c>
      <c r="I1220" s="110">
        <f>VLOOKUP(A1220,[1]Sheet1!$A$1:$I$65536,9,FALSE)</f>
        <v>0.63500000000000001</v>
      </c>
      <c r="J1220" s="104">
        <f>VLOOKUP(A1220,[1]Sheet1!$A$1:$J$65536,10,FALSE)</f>
        <v>0.42</v>
      </c>
      <c r="K1220" s="104">
        <f>VLOOKUP(A1220,[1]Sheet1!$A$1:$K$65536,11,FALSE)</f>
        <v>0.4</v>
      </c>
    </row>
    <row r="1221" spans="1:11" ht="12.75">
      <c r="A1221" s="104" t="s">
        <v>3884</v>
      </c>
      <c r="B1221" s="104" t="s">
        <v>3885</v>
      </c>
      <c r="C1221" s="105" t="s">
        <v>3886</v>
      </c>
      <c r="D1221" s="106">
        <v>0</v>
      </c>
      <c r="E1221" s="107">
        <v>65.400000000000006</v>
      </c>
      <c r="F1221" s="107">
        <f>VLOOKUP(A1221,[1]Sheet1!$A$1:$F$65536,6,FALSE)</f>
        <v>0.01</v>
      </c>
      <c r="G1221" s="108">
        <f>VLOOKUP(A1221,[1]Sheet1!$A$1:$G$65536,7,FALSE)</f>
        <v>1.0999999999999999E-2</v>
      </c>
      <c r="H1221" s="113">
        <v>0</v>
      </c>
      <c r="I1221" s="110">
        <f>VLOOKUP(A1221,[1]Sheet1!$A$1:$I$65536,9,FALSE)</f>
        <v>0</v>
      </c>
      <c r="J1221" s="104">
        <f>VLOOKUP(A1221,[1]Sheet1!$A$1:$J$65536,10,FALSE)</f>
        <v>0</v>
      </c>
      <c r="K1221" s="104">
        <f>VLOOKUP(A1221,[1]Sheet1!$A$1:$K$65536,11,FALSE)</f>
        <v>0</v>
      </c>
    </row>
    <row r="1222" spans="1:11" ht="12.75">
      <c r="A1222" s="104" t="s">
        <v>3887</v>
      </c>
      <c r="B1222" s="104" t="s">
        <v>3888</v>
      </c>
      <c r="C1222" s="105" t="s">
        <v>3889</v>
      </c>
      <c r="D1222" s="106">
        <v>0</v>
      </c>
      <c r="E1222" s="107">
        <v>65.400000000000006</v>
      </c>
      <c r="F1222" s="107">
        <f>VLOOKUP(A1222,[1]Sheet1!$A$1:$F$65536,6,FALSE)</f>
        <v>0.01</v>
      </c>
      <c r="G1222" s="108">
        <f>VLOOKUP(A1222,[1]Sheet1!$A$1:$G$65536,7,FALSE)</f>
        <v>1.0999999999999999E-2</v>
      </c>
      <c r="H1222" s="113">
        <v>0</v>
      </c>
      <c r="I1222" s="110">
        <f>VLOOKUP(A1222,[1]Sheet1!$A$1:$I$65536,9,FALSE)</f>
        <v>0</v>
      </c>
      <c r="J1222" s="104">
        <f>VLOOKUP(A1222,[1]Sheet1!$A$1:$J$65536,10,FALSE)</f>
        <v>0</v>
      </c>
      <c r="K1222" s="104">
        <f>VLOOKUP(A1222,[1]Sheet1!$A$1:$K$65536,11,FALSE)</f>
        <v>0</v>
      </c>
    </row>
    <row r="1223" spans="1:11" ht="12.75">
      <c r="A1223" s="104" t="s">
        <v>3890</v>
      </c>
      <c r="B1223" s="104" t="s">
        <v>3891</v>
      </c>
      <c r="C1223" s="105" t="s">
        <v>3892</v>
      </c>
      <c r="D1223" s="106">
        <v>0</v>
      </c>
      <c r="E1223" s="107">
        <v>65.400000000000006</v>
      </c>
      <c r="F1223" s="107">
        <f>VLOOKUP(A1223,[1]Sheet1!$A$1:$F$65536,6,FALSE)</f>
        <v>0.01</v>
      </c>
      <c r="G1223" s="108">
        <f>VLOOKUP(A1223,[1]Sheet1!$A$1:$G$65536,7,FALSE)</f>
        <v>1.0999999999999999E-2</v>
      </c>
      <c r="H1223" s="113">
        <v>0</v>
      </c>
      <c r="I1223" s="110">
        <f>VLOOKUP(A1223,[1]Sheet1!$A$1:$I$65536,9,FALSE)</f>
        <v>0</v>
      </c>
      <c r="J1223" s="104">
        <f>VLOOKUP(A1223,[1]Sheet1!$A$1:$J$65536,10,FALSE)</f>
        <v>0</v>
      </c>
      <c r="K1223" s="104">
        <f>VLOOKUP(A1223,[1]Sheet1!$A$1:$K$65536,11,FALSE)</f>
        <v>0</v>
      </c>
    </row>
    <row r="1224" spans="1:11" ht="12.75">
      <c r="A1224" s="104" t="s">
        <v>3893</v>
      </c>
      <c r="B1224" s="104" t="s">
        <v>3894</v>
      </c>
      <c r="C1224" s="105" t="s">
        <v>3895</v>
      </c>
      <c r="D1224" s="106">
        <v>1</v>
      </c>
      <c r="E1224" s="107">
        <v>913.92</v>
      </c>
      <c r="F1224" s="107">
        <f>VLOOKUP(A1224,[1]Sheet1!$A$1:$F$65536,6,FALSE)</f>
        <v>1</v>
      </c>
      <c r="G1224" s="108">
        <f>VLOOKUP(A1224,[1]Sheet1!$A$1:$G$65536,7,FALSE)</f>
        <v>1.5</v>
      </c>
      <c r="H1224" s="109">
        <v>2.4199999999999999E-2</v>
      </c>
      <c r="I1224" s="110">
        <f>VLOOKUP(A1224,[1]Sheet1!$A$1:$I$65536,9,FALSE)</f>
        <v>1.44</v>
      </c>
      <c r="J1224" s="104">
        <f>VLOOKUP(A1224,[1]Sheet1!$A$1:$J$65536,10,FALSE)</f>
        <v>0.14000000000000001</v>
      </c>
      <c r="K1224" s="104">
        <f>VLOOKUP(A1224,[1]Sheet1!$A$1:$K$65536,11,FALSE)</f>
        <v>0.12</v>
      </c>
    </row>
    <row r="1225" spans="1:11" ht="12.75">
      <c r="A1225" s="104" t="s">
        <v>3896</v>
      </c>
      <c r="B1225" s="104" t="s">
        <v>3897</v>
      </c>
      <c r="C1225" s="105" t="s">
        <v>3898</v>
      </c>
      <c r="D1225" s="106">
        <v>4</v>
      </c>
      <c r="E1225" s="107">
        <v>767.01</v>
      </c>
      <c r="F1225" s="107">
        <f>VLOOKUP(A1225,[1]Sheet1!$A$1:$F$65536,6,FALSE)</f>
        <v>1.05</v>
      </c>
      <c r="G1225" s="108">
        <f>VLOOKUP(A1225,[1]Sheet1!$A$1:$G$65536,7,FALSE)</f>
        <v>1.1850000000000001</v>
      </c>
      <c r="H1225" s="112">
        <v>8.0000000000000002E-3</v>
      </c>
      <c r="I1225" s="110">
        <f>VLOOKUP(A1225,[1]Sheet1!$A$1:$I$65536,9,FALSE)</f>
        <v>1.1399999999999999</v>
      </c>
      <c r="J1225" s="104">
        <f>VLOOKUP(A1225,[1]Sheet1!$A$1:$J$65536,10,FALSE)</f>
        <v>0.31</v>
      </c>
      <c r="K1225" s="104">
        <f>VLOOKUP(A1225,[1]Sheet1!$A$1:$K$65536,11,FALSE)</f>
        <v>0.09</v>
      </c>
    </row>
    <row r="1226" spans="1:11" ht="12.75">
      <c r="A1226" s="104" t="s">
        <v>3899</v>
      </c>
      <c r="B1226" s="104" t="s">
        <v>3900</v>
      </c>
      <c r="C1226" s="105" t="s">
        <v>3901</v>
      </c>
      <c r="D1226" s="106">
        <v>2</v>
      </c>
      <c r="E1226" s="107">
        <v>914.04</v>
      </c>
      <c r="F1226" s="107">
        <f>VLOOKUP(A1226,[1]Sheet1!$A$1:$F$65536,6,FALSE)</f>
        <v>1</v>
      </c>
      <c r="G1226" s="108">
        <f>VLOOKUP(A1226,[1]Sheet1!$A$1:$G$65536,7,FALSE)</f>
        <v>1.5</v>
      </c>
      <c r="H1226" s="109">
        <v>1.5900000000000001E-2</v>
      </c>
      <c r="I1226" s="110">
        <f>VLOOKUP(A1226,[1]Sheet1!$A$1:$I$65536,9,FALSE)</f>
        <v>1.1399999999999999</v>
      </c>
      <c r="J1226" s="104">
        <f>VLOOKUP(A1226,[1]Sheet1!$A$1:$J$65536,10,FALSE)</f>
        <v>0.31</v>
      </c>
      <c r="K1226" s="104">
        <f>VLOOKUP(A1226,[1]Sheet1!$A$1:$K$65536,11,FALSE)</f>
        <v>0.09</v>
      </c>
    </row>
    <row r="1227" spans="1:11" ht="12.75">
      <c r="A1227" s="104" t="s">
        <v>3902</v>
      </c>
      <c r="B1227" s="104" t="s">
        <v>3903</v>
      </c>
      <c r="C1227" s="105" t="s">
        <v>3904</v>
      </c>
      <c r="D1227" s="106">
        <v>2</v>
      </c>
      <c r="E1227" s="107">
        <v>814.02</v>
      </c>
      <c r="F1227" s="107">
        <f>VLOOKUP(A1227,[1]Sheet1!$A$1:$F$65536,6,FALSE)</f>
        <v>1</v>
      </c>
      <c r="G1227" s="108">
        <f>VLOOKUP(A1227,[1]Sheet1!$A$1:$G$65536,7,FALSE)</f>
        <v>1.5</v>
      </c>
      <c r="H1227" s="109">
        <v>1.5900000000000001E-2</v>
      </c>
      <c r="I1227" s="110">
        <f>VLOOKUP(A1227,[1]Sheet1!$A$1:$I$65536,9,FALSE)</f>
        <v>1.1399999999999999</v>
      </c>
      <c r="J1227" s="104">
        <f>VLOOKUP(A1227,[1]Sheet1!$A$1:$J$65536,10,FALSE)</f>
        <v>0.31</v>
      </c>
      <c r="K1227" s="104">
        <f>VLOOKUP(A1227,[1]Sheet1!$A$1:$K$65536,11,FALSE)</f>
        <v>0.09</v>
      </c>
    </row>
    <row r="1228" spans="1:11" ht="12.75">
      <c r="A1228" s="104" t="s">
        <v>3905</v>
      </c>
      <c r="B1228" s="104" t="s">
        <v>3906</v>
      </c>
      <c r="C1228" s="105" t="s">
        <v>3907</v>
      </c>
      <c r="D1228" s="106">
        <v>1</v>
      </c>
      <c r="E1228" s="107">
        <v>914.04</v>
      </c>
      <c r="F1228" s="107">
        <f>VLOOKUP(A1228,[1]Sheet1!$A$1:$F$65536,6,FALSE)</f>
        <v>1</v>
      </c>
      <c r="G1228" s="108">
        <f>VLOOKUP(A1228,[1]Sheet1!$A$1:$G$65536,7,FALSE)</f>
        <v>1.5</v>
      </c>
      <c r="H1228" s="109">
        <v>2.4199999999999999E-2</v>
      </c>
      <c r="I1228" s="110">
        <f>VLOOKUP(A1228,[1]Sheet1!$A$1:$I$65536,9,FALSE)</f>
        <v>1.44</v>
      </c>
      <c r="J1228" s="104">
        <f>VLOOKUP(A1228,[1]Sheet1!$A$1:$J$65536,10,FALSE)</f>
        <v>0.14000000000000001</v>
      </c>
      <c r="K1228" s="104">
        <f>VLOOKUP(A1228,[1]Sheet1!$A$1:$K$65536,11,FALSE)</f>
        <v>0.12</v>
      </c>
    </row>
    <row r="1229" spans="1:11" ht="12.75">
      <c r="A1229" s="104" t="s">
        <v>3908</v>
      </c>
      <c r="B1229" s="104" t="s">
        <v>3909</v>
      </c>
      <c r="C1229" s="105" t="s">
        <v>3910</v>
      </c>
      <c r="D1229" s="106">
        <v>2</v>
      </c>
      <c r="E1229" s="107">
        <v>914.04</v>
      </c>
      <c r="F1229" s="107">
        <f>VLOOKUP(A1229,[1]Sheet1!$A$1:$F$65536,6,FALSE)</f>
        <v>1</v>
      </c>
      <c r="G1229" s="108">
        <f>VLOOKUP(A1229,[1]Sheet1!$A$1:$G$65536,7,FALSE)</f>
        <v>1.5</v>
      </c>
      <c r="H1229" s="109">
        <v>1.5900000000000001E-2</v>
      </c>
      <c r="I1229" s="110">
        <f>VLOOKUP(A1229,[1]Sheet1!$A$1:$I$65536,9,FALSE)</f>
        <v>1.1399999999999999</v>
      </c>
      <c r="J1229" s="104">
        <f>VLOOKUP(A1229,[1]Sheet1!$A$1:$J$65536,10,FALSE)</f>
        <v>0.31</v>
      </c>
      <c r="K1229" s="104">
        <f>VLOOKUP(A1229,[1]Sheet1!$A$1:$K$65536,11,FALSE)</f>
        <v>0.09</v>
      </c>
    </row>
    <row r="1230" spans="1:11" ht="12.75">
      <c r="A1230" s="104" t="s">
        <v>3911</v>
      </c>
      <c r="B1230" s="104" t="s">
        <v>3912</v>
      </c>
      <c r="C1230" s="105" t="s">
        <v>3913</v>
      </c>
      <c r="D1230" s="106">
        <v>1</v>
      </c>
      <c r="E1230" s="107">
        <v>838.14</v>
      </c>
      <c r="F1230" s="107">
        <f>VLOOKUP(A1230,[1]Sheet1!$A$1:$F$65536,6,FALSE)</f>
        <v>1</v>
      </c>
      <c r="G1230" s="108">
        <f>VLOOKUP(A1230,[1]Sheet1!$A$1:$G$65536,7,FALSE)</f>
        <v>1.5</v>
      </c>
      <c r="H1230" s="109">
        <v>2.4199999999999999E-2</v>
      </c>
      <c r="I1230" s="110">
        <f>VLOOKUP(A1230,[1]Sheet1!$A$1:$I$65536,9,FALSE)</f>
        <v>1.44</v>
      </c>
      <c r="J1230" s="104">
        <f>VLOOKUP(A1230,[1]Sheet1!$A$1:$J$65536,10,FALSE)</f>
        <v>0.14000000000000001</v>
      </c>
      <c r="K1230" s="104">
        <f>VLOOKUP(A1230,[1]Sheet1!$A$1:$K$65536,11,FALSE)</f>
        <v>0.12</v>
      </c>
    </row>
    <row r="1231" spans="1:11" ht="12.75">
      <c r="A1231" s="104" t="s">
        <v>3914</v>
      </c>
      <c r="B1231" s="104" t="s">
        <v>3915</v>
      </c>
      <c r="C1231" s="105" t="s">
        <v>3916</v>
      </c>
      <c r="D1231" s="106">
        <v>10</v>
      </c>
      <c r="E1231" s="107">
        <v>504</v>
      </c>
      <c r="F1231" s="107">
        <f>VLOOKUP(A1231,[1]Sheet1!$A$1:$F$65536,6,FALSE)</f>
        <v>0.3</v>
      </c>
      <c r="G1231" s="108">
        <f>VLOOKUP(A1231,[1]Sheet1!$A$1:$G$65536,7,FALSE)</f>
        <v>0.35</v>
      </c>
      <c r="H1231" s="113">
        <v>0</v>
      </c>
      <c r="I1231" s="110">
        <f>VLOOKUP(A1231,[1]Sheet1!$A$1:$I$65536,9,FALSE)</f>
        <v>0</v>
      </c>
      <c r="J1231" s="104">
        <f>VLOOKUP(A1231,[1]Sheet1!$A$1:$J$65536,10,FALSE)</f>
        <v>0</v>
      </c>
      <c r="K1231" s="104">
        <f>VLOOKUP(A1231,[1]Sheet1!$A$1:$K$65536,11,FALSE)</f>
        <v>0</v>
      </c>
    </row>
    <row r="1232" spans="1:11" ht="12.75">
      <c r="A1232" s="104" t="s">
        <v>3917</v>
      </c>
      <c r="B1232" s="104" t="s">
        <v>3918</v>
      </c>
      <c r="C1232" s="105" t="s">
        <v>3919</v>
      </c>
      <c r="D1232" s="106">
        <v>10</v>
      </c>
      <c r="E1232" s="107">
        <v>1011.6</v>
      </c>
      <c r="F1232" s="107">
        <f>VLOOKUP(A1232,[1]Sheet1!$A$1:$F$65536,6,FALSE)</f>
        <v>1</v>
      </c>
      <c r="G1232" s="108">
        <f>VLOOKUP(A1232,[1]Sheet1!$A$1:$G$65536,7,FALSE)</f>
        <v>1.2</v>
      </c>
      <c r="H1232" s="113">
        <v>0</v>
      </c>
      <c r="I1232" s="110">
        <f>VLOOKUP(A1232,[1]Sheet1!$A$1:$I$65536,9,FALSE)</f>
        <v>0</v>
      </c>
      <c r="J1232" s="104">
        <f>VLOOKUP(A1232,[1]Sheet1!$A$1:$J$65536,10,FALSE)</f>
        <v>0</v>
      </c>
      <c r="K1232" s="104">
        <f>VLOOKUP(A1232,[1]Sheet1!$A$1:$K$65536,11,FALSE)</f>
        <v>0</v>
      </c>
    </row>
    <row r="1233" spans="1:11" ht="12.75">
      <c r="A1233" s="104" t="s">
        <v>3920</v>
      </c>
      <c r="B1233" s="104" t="s">
        <v>3921</v>
      </c>
      <c r="C1233" s="105" t="s">
        <v>3922</v>
      </c>
      <c r="D1233" s="106">
        <v>0</v>
      </c>
      <c r="E1233" s="107">
        <v>1269.5999999999999</v>
      </c>
      <c r="F1233" s="107">
        <f>VLOOKUP(A1233,[1]Sheet1!$A$1:$F$65536,6,FALSE)</f>
        <v>1</v>
      </c>
      <c r="G1233" s="108">
        <f>VLOOKUP(A1233,[1]Sheet1!$A$1:$G$65536,7,FALSE)</f>
        <v>1.2</v>
      </c>
      <c r="H1233" s="113">
        <v>0</v>
      </c>
      <c r="I1233" s="110">
        <f>VLOOKUP(A1233,[1]Sheet1!$A$1:$I$65536,9,FALSE)</f>
        <v>0</v>
      </c>
      <c r="J1233" s="104">
        <f>VLOOKUP(A1233,[1]Sheet1!$A$1:$J$65536,10,FALSE)</f>
        <v>0</v>
      </c>
      <c r="K1233" s="104">
        <f>VLOOKUP(A1233,[1]Sheet1!$A$1:$K$65536,11,FALSE)</f>
        <v>0</v>
      </c>
    </row>
    <row r="1234" spans="1:11" ht="12.75">
      <c r="A1234" s="104" t="s">
        <v>3923</v>
      </c>
      <c r="B1234" s="104" t="s">
        <v>3924</v>
      </c>
      <c r="C1234" s="105" t="s">
        <v>3925</v>
      </c>
      <c r="D1234" s="106">
        <v>60</v>
      </c>
      <c r="E1234" s="107">
        <v>137.5</v>
      </c>
      <c r="F1234" s="107">
        <f>VLOOKUP(A1234,[1]Sheet1!$A$1:$F$65536,6,FALSE)</f>
        <v>0.01</v>
      </c>
      <c r="G1234" s="108">
        <f>VLOOKUP(A1234,[1]Sheet1!$A$1:$G$65536,7,FALSE)</f>
        <v>1.0999999999999999E-2</v>
      </c>
      <c r="H1234" s="112">
        <v>2E-3</v>
      </c>
      <c r="I1234" s="110">
        <f>VLOOKUP(A1234,[1]Sheet1!$A$1:$I$65536,9,FALSE)</f>
        <v>0</v>
      </c>
      <c r="J1234" s="104">
        <f>VLOOKUP(A1234,[1]Sheet1!$A$1:$J$65536,10,FALSE)</f>
        <v>0</v>
      </c>
      <c r="K1234" s="104">
        <f>VLOOKUP(A1234,[1]Sheet1!$A$1:$K$65536,11,FALSE)</f>
        <v>0</v>
      </c>
    </row>
    <row r="1235" spans="1:11" ht="12.75">
      <c r="A1235" s="104" t="s">
        <v>3926</v>
      </c>
      <c r="B1235" s="104" t="s">
        <v>3927</v>
      </c>
      <c r="C1235" s="105" t="s">
        <v>3928</v>
      </c>
      <c r="D1235" s="106">
        <v>60</v>
      </c>
      <c r="E1235" s="107">
        <v>68.430000000000007</v>
      </c>
      <c r="F1235" s="107">
        <f>VLOOKUP(A1235,[1]Sheet1!$A$1:$F$65536,6,FALSE)</f>
        <v>0.01</v>
      </c>
      <c r="G1235" s="108">
        <f>VLOOKUP(A1235,[1]Sheet1!$A$1:$G$65536,7,FALSE)</f>
        <v>1.0999999999999999E-2</v>
      </c>
      <c r="H1235" s="112">
        <v>2E-3</v>
      </c>
      <c r="I1235" s="110">
        <f>VLOOKUP(A1235,[1]Sheet1!$A$1:$I$65536,9,FALSE)</f>
        <v>0</v>
      </c>
      <c r="J1235" s="104">
        <f>VLOOKUP(A1235,[1]Sheet1!$A$1:$J$65536,10,FALSE)</f>
        <v>0</v>
      </c>
      <c r="K1235" s="104">
        <f>VLOOKUP(A1235,[1]Sheet1!$A$1:$K$65536,11,FALSE)</f>
        <v>0</v>
      </c>
    </row>
    <row r="1236" spans="1:11" ht="12.75">
      <c r="A1236" s="104" t="s">
        <v>3929</v>
      </c>
      <c r="B1236" s="104" t="s">
        <v>3930</v>
      </c>
      <c r="C1236" s="105" t="s">
        <v>3931</v>
      </c>
      <c r="D1236" s="106">
        <v>20</v>
      </c>
      <c r="E1236" s="107">
        <v>691.32</v>
      </c>
      <c r="F1236" s="107">
        <f>VLOOKUP(A1236,[1]Sheet1!$A$1:$F$65536,6,FALSE)</f>
        <v>0.3</v>
      </c>
      <c r="G1236" s="108">
        <f>VLOOKUP(A1236,[1]Sheet1!$A$1:$G$65536,7,FALSE)</f>
        <v>0.4</v>
      </c>
      <c r="H1236" s="109">
        <v>3.5999999999999999E-3</v>
      </c>
      <c r="I1236" s="110">
        <f>VLOOKUP(A1236,[1]Sheet1!$A$1:$I$65536,9,FALSE)</f>
        <v>0.4</v>
      </c>
      <c r="J1236" s="104">
        <f>VLOOKUP(A1236,[1]Sheet1!$A$1:$J$65536,10,FALSE)</f>
        <v>0.4</v>
      </c>
      <c r="K1236" s="104">
        <f>VLOOKUP(A1236,[1]Sheet1!$A$1:$K$65536,11,FALSE)</f>
        <v>0.45</v>
      </c>
    </row>
    <row r="1237" spans="1:11" ht="12.75">
      <c r="A1237" s="104" t="s">
        <v>3932</v>
      </c>
      <c r="B1237" s="104" t="s">
        <v>3933</v>
      </c>
      <c r="C1237" s="105" t="s">
        <v>3934</v>
      </c>
      <c r="D1237" s="106">
        <v>20</v>
      </c>
      <c r="E1237" s="107">
        <v>691.32</v>
      </c>
      <c r="F1237" s="107">
        <f>VLOOKUP(A1237,[1]Sheet1!$A$1:$F$65536,6,FALSE)</f>
        <v>0.4</v>
      </c>
      <c r="G1237" s="108">
        <f>VLOOKUP(A1237,[1]Sheet1!$A$1:$G$65536,7,FALSE)</f>
        <v>0.5</v>
      </c>
      <c r="H1237" s="109">
        <v>3.5999999999999999E-3</v>
      </c>
      <c r="I1237" s="110">
        <f>VLOOKUP(A1237,[1]Sheet1!$A$1:$I$65536,9,FALSE)</f>
        <v>0.4</v>
      </c>
      <c r="J1237" s="104">
        <f>VLOOKUP(A1237,[1]Sheet1!$A$1:$J$65536,10,FALSE)</f>
        <v>0.4</v>
      </c>
      <c r="K1237" s="104">
        <f>VLOOKUP(A1237,[1]Sheet1!$A$1:$K$65536,11,FALSE)</f>
        <v>0.45</v>
      </c>
    </row>
    <row r="1238" spans="1:11" ht="12.75">
      <c r="A1238" s="104" t="s">
        <v>3935</v>
      </c>
      <c r="B1238" s="104" t="s">
        <v>3936</v>
      </c>
      <c r="C1238" s="105" t="s">
        <v>3937</v>
      </c>
      <c r="D1238" s="106">
        <v>25</v>
      </c>
      <c r="E1238" s="107">
        <v>555.6</v>
      </c>
      <c r="F1238" s="107">
        <f>VLOOKUP(A1238,[1]Sheet1!$A$1:$F$65536,6,FALSE)</f>
        <v>0.4</v>
      </c>
      <c r="G1238" s="108">
        <f>VLOOKUP(A1238,[1]Sheet1!$A$1:$G$65536,7,FALSE)</f>
        <v>0.5</v>
      </c>
      <c r="H1238" s="109">
        <v>2.8999999999999998E-3</v>
      </c>
      <c r="I1238" s="110">
        <f>VLOOKUP(A1238,[1]Sheet1!$A$1:$I$65536,9,FALSE)</f>
        <v>0.4</v>
      </c>
      <c r="J1238" s="104">
        <f>VLOOKUP(A1238,[1]Sheet1!$A$1:$J$65536,10,FALSE)</f>
        <v>0.4</v>
      </c>
      <c r="K1238" s="104">
        <f>VLOOKUP(A1238,[1]Sheet1!$A$1:$K$65536,11,FALSE)</f>
        <v>0.45</v>
      </c>
    </row>
    <row r="1239" spans="1:11" ht="12.75">
      <c r="A1239" s="104" t="s">
        <v>3938</v>
      </c>
      <c r="B1239" s="104" t="s">
        <v>3939</v>
      </c>
      <c r="C1239" s="105" t="s">
        <v>3940</v>
      </c>
      <c r="D1239" s="106">
        <v>25</v>
      </c>
      <c r="E1239" s="107">
        <v>540.79</v>
      </c>
      <c r="F1239" s="107">
        <f>VLOOKUP(A1239,[1]Sheet1!$A$1:$F$65536,6,FALSE)</f>
        <v>0.4</v>
      </c>
      <c r="G1239" s="108">
        <f>VLOOKUP(A1239,[1]Sheet1!$A$1:$G$65536,7,FALSE)</f>
        <v>0.5</v>
      </c>
      <c r="H1239" s="109">
        <v>2.8999999999999998E-3</v>
      </c>
      <c r="I1239" s="110">
        <f>VLOOKUP(A1239,[1]Sheet1!$A$1:$I$65536,9,FALSE)</f>
        <v>0.4</v>
      </c>
      <c r="J1239" s="104">
        <f>VLOOKUP(A1239,[1]Sheet1!$A$1:$J$65536,10,FALSE)</f>
        <v>0.4</v>
      </c>
      <c r="K1239" s="104">
        <f>VLOOKUP(A1239,[1]Sheet1!$A$1:$K$65536,11,FALSE)</f>
        <v>0.45</v>
      </c>
    </row>
    <row r="1240" spans="1:11" ht="12.75">
      <c r="A1240" s="104" t="s">
        <v>3941</v>
      </c>
      <c r="B1240" s="104" t="s">
        <v>3942</v>
      </c>
      <c r="C1240" s="105" t="s">
        <v>3943</v>
      </c>
      <c r="D1240" s="106">
        <v>25</v>
      </c>
      <c r="E1240" s="107">
        <v>555.6</v>
      </c>
      <c r="F1240" s="107">
        <f>VLOOKUP(A1240,[1]Sheet1!$A$1:$F$65536,6,FALSE)</f>
        <v>0.4</v>
      </c>
      <c r="G1240" s="108">
        <f>VLOOKUP(A1240,[1]Sheet1!$A$1:$G$65536,7,FALSE)</f>
        <v>0.5</v>
      </c>
      <c r="H1240" s="109">
        <v>2.8999999999999998E-3</v>
      </c>
      <c r="I1240" s="110">
        <f>VLOOKUP(A1240,[1]Sheet1!$A$1:$I$65536,9,FALSE)</f>
        <v>0.4</v>
      </c>
      <c r="J1240" s="104">
        <f>VLOOKUP(A1240,[1]Sheet1!$A$1:$J$65536,10,FALSE)</f>
        <v>0.4</v>
      </c>
      <c r="K1240" s="104">
        <f>VLOOKUP(A1240,[1]Sheet1!$A$1:$K$65536,11,FALSE)</f>
        <v>0.45</v>
      </c>
    </row>
    <row r="1241" spans="1:11" ht="25.5">
      <c r="A1241" s="104" t="s">
        <v>3944</v>
      </c>
      <c r="B1241" s="104" t="s">
        <v>3945</v>
      </c>
      <c r="C1241" s="105" t="s">
        <v>3946</v>
      </c>
      <c r="D1241" s="106">
        <v>25</v>
      </c>
      <c r="E1241" s="107">
        <v>540.08000000000004</v>
      </c>
      <c r="F1241" s="107">
        <f>VLOOKUP(A1241,[1]Sheet1!$A$1:$F$65536,6,FALSE)</f>
        <v>0</v>
      </c>
      <c r="G1241" s="108">
        <f>VLOOKUP(A1241,[1]Sheet1!$A$1:$G$65536,7,FALSE)</f>
        <v>0</v>
      </c>
      <c r="H1241" s="112">
        <v>3.0000000000000001E-3</v>
      </c>
      <c r="I1241" s="110">
        <f>VLOOKUP(A1241,[1]Sheet1!$A$1:$I$65536,9,FALSE)</f>
        <v>0</v>
      </c>
      <c r="J1241" s="104">
        <f>VLOOKUP(A1241,[1]Sheet1!$A$1:$J$65536,10,FALSE)</f>
        <v>0</v>
      </c>
      <c r="K1241" s="104">
        <f>VLOOKUP(A1241,[1]Sheet1!$A$1:$K$65536,11,FALSE)</f>
        <v>0</v>
      </c>
    </row>
    <row r="1242" spans="1:11" ht="12.75">
      <c r="A1242" s="104" t="s">
        <v>3947</v>
      </c>
      <c r="B1242" s="104" t="s">
        <v>3948</v>
      </c>
      <c r="C1242" s="105" t="s">
        <v>3949</v>
      </c>
      <c r="D1242" s="106">
        <v>25</v>
      </c>
      <c r="E1242" s="107">
        <v>691.38</v>
      </c>
      <c r="F1242" s="107">
        <f>VLOOKUP(A1242,[1]Sheet1!$A$1:$F$65536,6,FALSE)</f>
        <v>0.4</v>
      </c>
      <c r="G1242" s="108">
        <f>VLOOKUP(A1242,[1]Sheet1!$A$1:$G$65536,7,FALSE)</f>
        <v>0.5</v>
      </c>
      <c r="H1242" s="109">
        <v>2.8999999999999998E-3</v>
      </c>
      <c r="I1242" s="110">
        <f>VLOOKUP(A1242,[1]Sheet1!$A$1:$I$65536,9,FALSE)</f>
        <v>0.4</v>
      </c>
      <c r="J1242" s="104">
        <f>VLOOKUP(A1242,[1]Sheet1!$A$1:$J$65536,10,FALSE)</f>
        <v>0.4</v>
      </c>
      <c r="K1242" s="104">
        <f>VLOOKUP(A1242,[1]Sheet1!$A$1:$K$65536,11,FALSE)</f>
        <v>0.45</v>
      </c>
    </row>
    <row r="1243" spans="1:11" ht="12.75">
      <c r="A1243" s="104" t="s">
        <v>3950</v>
      </c>
      <c r="B1243" s="104" t="s">
        <v>3951</v>
      </c>
      <c r="C1243" s="105" t="s">
        <v>3952</v>
      </c>
      <c r="D1243" s="106">
        <v>25</v>
      </c>
      <c r="E1243" s="107">
        <v>691.38</v>
      </c>
      <c r="F1243" s="107">
        <f>VLOOKUP(A1243,[1]Sheet1!$A$1:$F$65536,6,FALSE)</f>
        <v>0.4</v>
      </c>
      <c r="G1243" s="108">
        <f>VLOOKUP(A1243,[1]Sheet1!$A$1:$G$65536,7,FALSE)</f>
        <v>0.5</v>
      </c>
      <c r="H1243" s="109">
        <v>2.8999999999999998E-3</v>
      </c>
      <c r="I1243" s="110">
        <f>VLOOKUP(A1243,[1]Sheet1!$A$1:$I$65536,9,FALSE)</f>
        <v>0.4</v>
      </c>
      <c r="J1243" s="104">
        <f>VLOOKUP(A1243,[1]Sheet1!$A$1:$J$65536,10,FALSE)</f>
        <v>0.4</v>
      </c>
      <c r="K1243" s="104">
        <f>VLOOKUP(A1243,[1]Sheet1!$A$1:$K$65536,11,FALSE)</f>
        <v>0.45</v>
      </c>
    </row>
    <row r="1244" spans="1:11" ht="25.5">
      <c r="A1244" s="104" t="s">
        <v>3953</v>
      </c>
      <c r="B1244" s="104" t="s">
        <v>3954</v>
      </c>
      <c r="C1244" s="105" t="s">
        <v>3955</v>
      </c>
      <c r="D1244" s="106">
        <v>25</v>
      </c>
      <c r="E1244" s="107">
        <v>677.58</v>
      </c>
      <c r="F1244" s="107">
        <f>VLOOKUP(A1244,[1]Sheet1!$A$1:$F$65536,6,FALSE)</f>
        <v>0</v>
      </c>
      <c r="G1244" s="108">
        <f>VLOOKUP(A1244,[1]Sheet1!$A$1:$G$65536,7,FALSE)</f>
        <v>0</v>
      </c>
      <c r="H1244" s="112">
        <v>3.0000000000000001E-3</v>
      </c>
      <c r="I1244" s="110">
        <f>VLOOKUP(A1244,[1]Sheet1!$A$1:$I$65536,9,FALSE)</f>
        <v>0</v>
      </c>
      <c r="J1244" s="104">
        <f>VLOOKUP(A1244,[1]Sheet1!$A$1:$J$65536,10,FALSE)</f>
        <v>0</v>
      </c>
      <c r="K1244" s="104">
        <f>VLOOKUP(A1244,[1]Sheet1!$A$1:$K$65536,11,FALSE)</f>
        <v>0</v>
      </c>
    </row>
    <row r="1245" spans="1:11" ht="12.75">
      <c r="A1245" s="104" t="s">
        <v>3956</v>
      </c>
      <c r="B1245" s="104" t="s">
        <v>3957</v>
      </c>
      <c r="C1245" s="105" t="s">
        <v>3958</v>
      </c>
      <c r="D1245" s="106">
        <v>18</v>
      </c>
      <c r="E1245" s="107">
        <v>730.14</v>
      </c>
      <c r="F1245" s="107">
        <f>VLOOKUP(A1245,[1]Sheet1!$A$1:$F$65536,6,FALSE)</f>
        <v>0.4</v>
      </c>
      <c r="G1245" s="108">
        <f>VLOOKUP(A1245,[1]Sheet1!$A$1:$G$65536,7,FALSE)</f>
        <v>0.5</v>
      </c>
      <c r="H1245" s="112">
        <v>4.0000000000000001E-3</v>
      </c>
      <c r="I1245" s="110">
        <f>VLOOKUP(A1245,[1]Sheet1!$A$1:$I$65536,9,FALSE)</f>
        <v>0.4</v>
      </c>
      <c r="J1245" s="104">
        <f>VLOOKUP(A1245,[1]Sheet1!$A$1:$J$65536,10,FALSE)</f>
        <v>0.4</v>
      </c>
      <c r="K1245" s="104">
        <f>VLOOKUP(A1245,[1]Sheet1!$A$1:$K$65536,11,FALSE)</f>
        <v>0.45</v>
      </c>
    </row>
    <row r="1246" spans="1:11" ht="12.75">
      <c r="A1246" s="104" t="s">
        <v>3959</v>
      </c>
      <c r="B1246" s="104" t="s">
        <v>3960</v>
      </c>
      <c r="C1246" s="105" t="s">
        <v>3961</v>
      </c>
      <c r="D1246" s="106">
        <v>18</v>
      </c>
      <c r="E1246" s="107">
        <v>730.14</v>
      </c>
      <c r="F1246" s="107">
        <f>VLOOKUP(A1246,[1]Sheet1!$A$1:$F$65536,6,FALSE)</f>
        <v>0.4</v>
      </c>
      <c r="G1246" s="108">
        <f>VLOOKUP(A1246,[1]Sheet1!$A$1:$G$65536,7,FALSE)</f>
        <v>0.5</v>
      </c>
      <c r="H1246" s="112">
        <v>4.0000000000000001E-3</v>
      </c>
      <c r="I1246" s="110">
        <f>VLOOKUP(A1246,[1]Sheet1!$A$1:$I$65536,9,FALSE)</f>
        <v>0.4</v>
      </c>
      <c r="J1246" s="104">
        <f>VLOOKUP(A1246,[1]Sheet1!$A$1:$J$65536,10,FALSE)</f>
        <v>0.4</v>
      </c>
      <c r="K1246" s="104">
        <f>VLOOKUP(A1246,[1]Sheet1!$A$1:$K$65536,11,FALSE)</f>
        <v>0.45</v>
      </c>
    </row>
    <row r="1247" spans="1:11" ht="12.75">
      <c r="A1247" s="104" t="s">
        <v>3962</v>
      </c>
      <c r="B1247" s="104" t="s">
        <v>3963</v>
      </c>
      <c r="C1247" s="105" t="s">
        <v>3964</v>
      </c>
      <c r="D1247" s="106">
        <v>8</v>
      </c>
      <c r="E1247" s="107">
        <v>244.53</v>
      </c>
      <c r="F1247" s="107">
        <f>VLOOKUP(A1247,[1]Sheet1!$A$1:$F$65536,6,FALSE)</f>
        <v>1.54</v>
      </c>
      <c r="G1247" s="108">
        <f>VLOOKUP(A1247,[1]Sheet1!$A$1:$G$65536,7,FALSE)</f>
        <v>1.7</v>
      </c>
      <c r="H1247" s="109">
        <v>3.3E-3</v>
      </c>
      <c r="I1247" s="110">
        <f>VLOOKUP(A1247,[1]Sheet1!$A$1:$I$65536,9,FALSE)</f>
        <v>1.35</v>
      </c>
      <c r="J1247" s="104">
        <f>VLOOKUP(A1247,[1]Sheet1!$A$1:$J$65536,10,FALSE)</f>
        <v>0.22</v>
      </c>
      <c r="K1247" s="104">
        <f>VLOOKUP(A1247,[1]Sheet1!$A$1:$K$65536,11,FALSE)</f>
        <v>0.09</v>
      </c>
    </row>
    <row r="1248" spans="1:11" ht="12.75">
      <c r="A1248" s="104" t="s">
        <v>3965</v>
      </c>
      <c r="B1248" s="104" t="s">
        <v>3966</v>
      </c>
      <c r="C1248" s="105" t="s">
        <v>3967</v>
      </c>
      <c r="D1248" s="106">
        <v>5</v>
      </c>
      <c r="E1248" s="107">
        <v>267.36</v>
      </c>
      <c r="F1248" s="107">
        <f>VLOOKUP(A1248,[1]Sheet1!$A$1:$F$65536,6,FALSE)</f>
        <v>1.54</v>
      </c>
      <c r="G1248" s="108">
        <f>VLOOKUP(A1248,[1]Sheet1!$A$1:$G$65536,7,FALSE)</f>
        <v>1.7</v>
      </c>
      <c r="H1248" s="109">
        <v>1.0500000000000001E-2</v>
      </c>
      <c r="I1248" s="110">
        <f>VLOOKUP(A1248,[1]Sheet1!$A$1:$I$65536,9,FALSE)</f>
        <v>1.59</v>
      </c>
      <c r="J1248" s="104">
        <f>VLOOKUP(A1248,[1]Sheet1!$A$1:$J$65536,10,FALSE)</f>
        <v>0.33</v>
      </c>
      <c r="K1248" s="104">
        <f>VLOOKUP(A1248,[1]Sheet1!$A$1:$K$65536,11,FALSE)</f>
        <v>0.1</v>
      </c>
    </row>
    <row r="1249" spans="1:11" ht="12.75">
      <c r="A1249" s="104" t="s">
        <v>3968</v>
      </c>
      <c r="B1249" s="104" t="s">
        <v>3969</v>
      </c>
      <c r="C1249" s="105" t="s">
        <v>3970</v>
      </c>
      <c r="D1249" s="106">
        <v>5</v>
      </c>
      <c r="E1249" s="107">
        <v>365.22</v>
      </c>
      <c r="F1249" s="107">
        <f>VLOOKUP(A1249,[1]Sheet1!$A$1:$F$65536,6,FALSE)</f>
        <v>0</v>
      </c>
      <c r="G1249" s="108">
        <f>VLOOKUP(A1249,[1]Sheet1!$A$1:$G$65536,7,FALSE)</f>
        <v>0</v>
      </c>
      <c r="H1249" s="112">
        <v>1.0999999999999999E-2</v>
      </c>
      <c r="I1249" s="110">
        <f>VLOOKUP(A1249,[1]Sheet1!$A$1:$I$65536,9,FALSE)</f>
        <v>0</v>
      </c>
      <c r="J1249" s="104">
        <f>VLOOKUP(A1249,[1]Sheet1!$A$1:$J$65536,10,FALSE)</f>
        <v>0</v>
      </c>
      <c r="K1249" s="104">
        <f>VLOOKUP(A1249,[1]Sheet1!$A$1:$K$65536,11,FALSE)</f>
        <v>0</v>
      </c>
    </row>
    <row r="1250" spans="1:11" ht="12.75">
      <c r="A1250" s="104" t="s">
        <v>3971</v>
      </c>
      <c r="B1250" s="104" t="s">
        <v>3972</v>
      </c>
      <c r="C1250" s="105" t="s">
        <v>3973</v>
      </c>
      <c r="D1250" s="106">
        <v>8</v>
      </c>
      <c r="E1250" s="107">
        <v>243.72</v>
      </c>
      <c r="F1250" s="107">
        <f>VLOOKUP(A1250,[1]Sheet1!$A$1:$F$65536,6,FALSE)</f>
        <v>1.5</v>
      </c>
      <c r="G1250" s="108">
        <f>VLOOKUP(A1250,[1]Sheet1!$A$1:$G$65536,7,FALSE)</f>
        <v>2</v>
      </c>
      <c r="H1250" s="109">
        <v>3.3E-3</v>
      </c>
      <c r="I1250" s="110">
        <f>VLOOKUP(A1250,[1]Sheet1!$A$1:$I$65536,9,FALSE)</f>
        <v>1.35</v>
      </c>
      <c r="J1250" s="104">
        <f>VLOOKUP(A1250,[1]Sheet1!$A$1:$J$65536,10,FALSE)</f>
        <v>0.22</v>
      </c>
      <c r="K1250" s="104">
        <f>VLOOKUP(A1250,[1]Sheet1!$A$1:$K$65536,11,FALSE)</f>
        <v>0.09</v>
      </c>
    </row>
    <row r="1251" spans="1:11" ht="12.75">
      <c r="A1251" s="104" t="s">
        <v>3974</v>
      </c>
      <c r="B1251" s="104" t="s">
        <v>3975</v>
      </c>
      <c r="C1251" s="105" t="s">
        <v>3976</v>
      </c>
      <c r="D1251" s="106">
        <v>3</v>
      </c>
      <c r="E1251" s="107">
        <v>351.62</v>
      </c>
      <c r="F1251" s="107">
        <f>VLOOKUP(A1251,[1]Sheet1!$A$1:$F$65536,6,FALSE)</f>
        <v>1.5</v>
      </c>
      <c r="G1251" s="108">
        <f>VLOOKUP(A1251,[1]Sheet1!$A$1:$G$65536,7,FALSE)</f>
        <v>2</v>
      </c>
      <c r="H1251" s="109">
        <v>1.7500000000000002E-2</v>
      </c>
      <c r="I1251" s="110">
        <f>VLOOKUP(A1251,[1]Sheet1!$A$1:$I$65536,9,FALSE)</f>
        <v>1.59</v>
      </c>
      <c r="J1251" s="104">
        <f>VLOOKUP(A1251,[1]Sheet1!$A$1:$J$65536,10,FALSE)</f>
        <v>0.33</v>
      </c>
      <c r="K1251" s="104">
        <f>VLOOKUP(A1251,[1]Sheet1!$A$1:$K$65536,11,FALSE)</f>
        <v>0.1</v>
      </c>
    </row>
    <row r="1252" spans="1:11" ht="12.75">
      <c r="A1252" s="104" t="s">
        <v>3977</v>
      </c>
      <c r="B1252" s="104" t="s">
        <v>3978</v>
      </c>
      <c r="C1252" s="105" t="s">
        <v>3979</v>
      </c>
      <c r="D1252" s="106">
        <v>5</v>
      </c>
      <c r="E1252" s="107">
        <v>311.61</v>
      </c>
      <c r="F1252" s="107">
        <f>VLOOKUP(A1252,[1]Sheet1!$A$1:$F$65536,6,FALSE)</f>
        <v>2.5</v>
      </c>
      <c r="G1252" s="108">
        <f>VLOOKUP(A1252,[1]Sheet1!$A$1:$G$65536,7,FALSE)</f>
        <v>3</v>
      </c>
      <c r="H1252" s="109">
        <v>1.0500000000000001E-2</v>
      </c>
      <c r="I1252" s="110">
        <f>VLOOKUP(A1252,[1]Sheet1!$A$1:$I$65536,9,FALSE)</f>
        <v>1.59</v>
      </c>
      <c r="J1252" s="104">
        <f>VLOOKUP(A1252,[1]Sheet1!$A$1:$J$65536,10,FALSE)</f>
        <v>0.33</v>
      </c>
      <c r="K1252" s="104">
        <f>VLOOKUP(A1252,[1]Sheet1!$A$1:$K$65536,11,FALSE)</f>
        <v>0.1</v>
      </c>
    </row>
    <row r="1253" spans="1:11" ht="12.75">
      <c r="A1253" s="104" t="s">
        <v>3980</v>
      </c>
      <c r="B1253" s="104" t="s">
        <v>3981</v>
      </c>
      <c r="C1253" s="105" t="s">
        <v>3982</v>
      </c>
      <c r="D1253" s="106">
        <v>5</v>
      </c>
      <c r="E1253" s="107">
        <v>346.53</v>
      </c>
      <c r="F1253" s="107">
        <f>VLOOKUP(A1253,[1]Sheet1!$A$1:$F$65536,6,FALSE)</f>
        <v>2.04</v>
      </c>
      <c r="G1253" s="108">
        <f>VLOOKUP(A1253,[1]Sheet1!$A$1:$G$65536,7,FALSE)</f>
        <v>2.5</v>
      </c>
      <c r="H1253" s="109">
        <v>1.0500000000000001E-2</v>
      </c>
      <c r="I1253" s="110">
        <f>VLOOKUP(A1253,[1]Sheet1!$A$1:$I$65536,9,FALSE)</f>
        <v>1.59</v>
      </c>
      <c r="J1253" s="104">
        <f>VLOOKUP(A1253,[1]Sheet1!$A$1:$J$65536,10,FALSE)</f>
        <v>0.33</v>
      </c>
      <c r="K1253" s="104">
        <f>VLOOKUP(A1253,[1]Sheet1!$A$1:$K$65536,11,FALSE)</f>
        <v>0.1</v>
      </c>
    </row>
    <row r="1254" spans="1:11" ht="12.75">
      <c r="A1254" s="104" t="s">
        <v>3983</v>
      </c>
      <c r="B1254" s="104" t="s">
        <v>3984</v>
      </c>
      <c r="C1254" s="105" t="s">
        <v>3985</v>
      </c>
      <c r="D1254" s="106">
        <v>3</v>
      </c>
      <c r="E1254" s="107">
        <v>326.38</v>
      </c>
      <c r="F1254" s="107">
        <f>VLOOKUP(A1254,[1]Sheet1!$A$1:$F$65536,6,FALSE)</f>
        <v>1.9</v>
      </c>
      <c r="G1254" s="108">
        <f>VLOOKUP(A1254,[1]Sheet1!$A$1:$G$65536,7,FALSE)</f>
        <v>2.1</v>
      </c>
      <c r="H1254" s="109">
        <v>1.43E-2</v>
      </c>
      <c r="I1254" s="110">
        <f>VLOOKUP(A1254,[1]Sheet1!$A$1:$I$65536,9,FALSE)</f>
        <v>1.63</v>
      </c>
      <c r="J1254" s="104">
        <f>VLOOKUP(A1254,[1]Sheet1!$A$1:$J$65536,10,FALSE)</f>
        <v>0.22</v>
      </c>
      <c r="K1254" s="104">
        <f>VLOOKUP(A1254,[1]Sheet1!$A$1:$K$65536,11,FALSE)</f>
        <v>0.12</v>
      </c>
    </row>
    <row r="1255" spans="1:11" ht="12.75">
      <c r="A1255" s="104" t="s">
        <v>3986</v>
      </c>
      <c r="B1255" s="104" t="s">
        <v>3987</v>
      </c>
      <c r="C1255" s="105" t="s">
        <v>3988</v>
      </c>
      <c r="D1255" s="106">
        <v>5</v>
      </c>
      <c r="E1255" s="107">
        <v>608.86</v>
      </c>
      <c r="F1255" s="107">
        <f>VLOOKUP(A1255,[1]Sheet1!$A$1:$F$65536,6,FALSE)</f>
        <v>1.5</v>
      </c>
      <c r="G1255" s="108">
        <f>VLOOKUP(A1255,[1]Sheet1!$A$1:$G$65536,7,FALSE)</f>
        <v>2</v>
      </c>
      <c r="H1255" s="109">
        <v>5.5999999999999999E-3</v>
      </c>
      <c r="I1255" s="110">
        <f>VLOOKUP(A1255,[1]Sheet1!$A$1:$I$65536,9,FALSE)</f>
        <v>1.33</v>
      </c>
      <c r="J1255" s="104">
        <f>VLOOKUP(A1255,[1]Sheet1!$A$1:$J$65536,10,FALSE)</f>
        <v>0.19</v>
      </c>
      <c r="K1255" s="104">
        <f>VLOOKUP(A1255,[1]Sheet1!$A$1:$K$65536,11,FALSE)</f>
        <v>0.11</v>
      </c>
    </row>
    <row r="1256" spans="1:11" ht="12.75">
      <c r="A1256" s="104" t="s">
        <v>3989</v>
      </c>
      <c r="B1256" s="104" t="s">
        <v>3990</v>
      </c>
      <c r="C1256" s="105" t="s">
        <v>3991</v>
      </c>
      <c r="D1256" s="106">
        <v>3</v>
      </c>
      <c r="E1256" s="107">
        <v>871.65</v>
      </c>
      <c r="F1256" s="107">
        <f>VLOOKUP(A1256,[1]Sheet1!$A$1:$F$65536,6,FALSE)</f>
        <v>2.5</v>
      </c>
      <c r="G1256" s="108">
        <f>VLOOKUP(A1256,[1]Sheet1!$A$1:$G$65536,7,FALSE)</f>
        <v>3</v>
      </c>
      <c r="H1256" s="109">
        <v>1.7500000000000002E-2</v>
      </c>
      <c r="I1256" s="110">
        <f>VLOOKUP(A1256,[1]Sheet1!$A$1:$I$65536,9,FALSE)</f>
        <v>1.59</v>
      </c>
      <c r="J1256" s="104">
        <f>VLOOKUP(A1256,[1]Sheet1!$A$1:$J$65536,10,FALSE)</f>
        <v>0.33</v>
      </c>
      <c r="K1256" s="104">
        <f>VLOOKUP(A1256,[1]Sheet1!$A$1:$K$65536,11,FALSE)</f>
        <v>0.1</v>
      </c>
    </row>
    <row r="1257" spans="1:11" ht="25.5">
      <c r="A1257" s="104" t="s">
        <v>3992</v>
      </c>
      <c r="B1257" s="104" t="s">
        <v>3993</v>
      </c>
      <c r="C1257" s="105" t="s">
        <v>3994</v>
      </c>
      <c r="D1257" s="106">
        <v>5</v>
      </c>
      <c r="E1257" s="107">
        <v>894.23</v>
      </c>
      <c r="F1257" s="107">
        <f>VLOOKUP(A1257,[1]Sheet1!$A$1:$F$65536,6,FALSE)</f>
        <v>2.29</v>
      </c>
      <c r="G1257" s="108">
        <f>VLOOKUP(A1257,[1]Sheet1!$A$1:$G$65536,7,FALSE)</f>
        <v>2.4</v>
      </c>
      <c r="H1257" s="109">
        <v>6.4999999999999997E-3</v>
      </c>
      <c r="I1257" s="110">
        <f>VLOOKUP(A1257,[1]Sheet1!$A$1:$I$65536,9,FALSE)</f>
        <v>1.59</v>
      </c>
      <c r="J1257" s="104">
        <f>VLOOKUP(A1257,[1]Sheet1!$A$1:$J$65536,10,FALSE)</f>
        <v>0.34</v>
      </c>
      <c r="K1257" s="104">
        <f>VLOOKUP(A1257,[1]Sheet1!$A$1:$K$65536,11,FALSE)</f>
        <v>0.06</v>
      </c>
    </row>
    <row r="1258" spans="1:11" ht="12.75">
      <c r="A1258" s="104" t="s">
        <v>3995</v>
      </c>
      <c r="B1258" s="104" t="s">
        <v>3996</v>
      </c>
      <c r="C1258" s="105" t="s">
        <v>3997</v>
      </c>
      <c r="D1258" s="106">
        <v>5</v>
      </c>
      <c r="E1258" s="107">
        <v>802.04</v>
      </c>
      <c r="F1258" s="107">
        <f>VLOOKUP(A1258,[1]Sheet1!$A$1:$F$65536,6,FALSE)</f>
        <v>2.35</v>
      </c>
      <c r="G1258" s="108">
        <f>VLOOKUP(A1258,[1]Sheet1!$A$1:$G$65536,7,FALSE)</f>
        <v>2.85</v>
      </c>
      <c r="H1258" s="109">
        <v>7.4999999999999997E-3</v>
      </c>
      <c r="I1258" s="110">
        <f>VLOOKUP(A1258,[1]Sheet1!$A$1:$I$65536,9,FALSE)</f>
        <v>1.64</v>
      </c>
      <c r="J1258" s="104">
        <f>VLOOKUP(A1258,[1]Sheet1!$A$1:$J$65536,10,FALSE)</f>
        <v>0.22</v>
      </c>
      <c r="K1258" s="104">
        <f>VLOOKUP(A1258,[1]Sheet1!$A$1:$K$65536,11,FALSE)</f>
        <v>0.12</v>
      </c>
    </row>
    <row r="1259" spans="1:11" ht="12.75">
      <c r="A1259" s="104" t="s">
        <v>3998</v>
      </c>
      <c r="B1259" s="104" t="s">
        <v>3999</v>
      </c>
      <c r="C1259" s="105" t="s">
        <v>4000</v>
      </c>
      <c r="D1259" s="106">
        <v>5</v>
      </c>
      <c r="E1259" s="107">
        <v>787.4</v>
      </c>
      <c r="F1259" s="107">
        <f>VLOOKUP(A1259,[1]Sheet1!$A$1:$F$65536,6,FALSE)</f>
        <v>2.44</v>
      </c>
      <c r="G1259" s="108">
        <f>VLOOKUP(A1259,[1]Sheet1!$A$1:$G$65536,7,FALSE)</f>
        <v>2.7</v>
      </c>
      <c r="H1259" s="109">
        <v>1.0500000000000001E-2</v>
      </c>
      <c r="I1259" s="110">
        <f>VLOOKUP(A1259,[1]Sheet1!$A$1:$I$65536,9,FALSE)</f>
        <v>1.59</v>
      </c>
      <c r="J1259" s="104">
        <f>VLOOKUP(A1259,[1]Sheet1!$A$1:$J$65536,10,FALSE)</f>
        <v>0.33</v>
      </c>
      <c r="K1259" s="104">
        <f>VLOOKUP(A1259,[1]Sheet1!$A$1:$K$65536,11,FALSE)</f>
        <v>0.1</v>
      </c>
    </row>
    <row r="1260" spans="1:11" ht="12.75">
      <c r="A1260" s="104" t="s">
        <v>4001</v>
      </c>
      <c r="B1260" s="104" t="s">
        <v>4002</v>
      </c>
      <c r="C1260" s="105" t="s">
        <v>4003</v>
      </c>
      <c r="D1260" s="106">
        <v>10</v>
      </c>
      <c r="E1260" s="107">
        <v>520.27</v>
      </c>
      <c r="F1260" s="107">
        <f>VLOOKUP(A1260,[1]Sheet1!$A$1:$F$65536,6,FALSE)</f>
        <v>0.42</v>
      </c>
      <c r="G1260" s="108">
        <f>VLOOKUP(A1260,[1]Sheet1!$A$1:$G$65536,7,FALSE)</f>
        <v>0.52</v>
      </c>
      <c r="H1260" s="109">
        <v>2.2499999999999999E-2</v>
      </c>
      <c r="I1260" s="110">
        <f>VLOOKUP(A1260,[1]Sheet1!$A$1:$I$65536,9,FALSE)</f>
        <v>1.63</v>
      </c>
      <c r="J1260" s="104">
        <f>VLOOKUP(A1260,[1]Sheet1!$A$1:$J$65536,10,FALSE)</f>
        <v>0.23</v>
      </c>
      <c r="K1260" s="104">
        <f>VLOOKUP(A1260,[1]Sheet1!$A$1:$K$65536,11,FALSE)</f>
        <v>0.12</v>
      </c>
    </row>
    <row r="1261" spans="1:11" ht="12.75">
      <c r="A1261" s="104" t="s">
        <v>4004</v>
      </c>
      <c r="B1261" s="104" t="s">
        <v>4005</v>
      </c>
      <c r="C1261" s="105" t="s">
        <v>4006</v>
      </c>
      <c r="D1261" s="106">
        <v>1</v>
      </c>
      <c r="E1261" s="107">
        <v>3236.93</v>
      </c>
      <c r="F1261" s="107">
        <f>VLOOKUP(A1261,[1]Sheet1!$A$1:$F$65536,6,FALSE)</f>
        <v>4.5</v>
      </c>
      <c r="G1261" s="108">
        <f>VLOOKUP(A1261,[1]Sheet1!$A$1:$G$65536,7,FALSE)</f>
        <v>5</v>
      </c>
      <c r="H1261" s="109">
        <v>2.3199999999999998E-2</v>
      </c>
      <c r="I1261" s="110">
        <f>VLOOKUP(A1261,[1]Sheet1!$A$1:$I$65536,9,FALSE)</f>
        <v>0.83</v>
      </c>
      <c r="J1261" s="104">
        <f>VLOOKUP(A1261,[1]Sheet1!$A$1:$J$65536,10,FALSE)</f>
        <v>0.2</v>
      </c>
      <c r="K1261" s="104">
        <f>VLOOKUP(A1261,[1]Sheet1!$A$1:$K$65536,11,FALSE)</f>
        <v>0.14000000000000001</v>
      </c>
    </row>
    <row r="1262" spans="1:11" ht="25.5">
      <c r="A1262" s="104" t="s">
        <v>4007</v>
      </c>
      <c r="B1262" s="104" t="s">
        <v>4008</v>
      </c>
      <c r="C1262" s="105" t="s">
        <v>4009</v>
      </c>
      <c r="D1262" s="106">
        <v>1</v>
      </c>
      <c r="E1262" s="107">
        <v>11057.71</v>
      </c>
      <c r="F1262" s="107">
        <f>VLOOKUP(A1262,[1]Sheet1!$A$1:$F$65536,6,FALSE)</f>
        <v>0</v>
      </c>
      <c r="G1262" s="108">
        <f>VLOOKUP(A1262,[1]Sheet1!$A$1:$G$65536,7,FALSE)</f>
        <v>0</v>
      </c>
      <c r="H1262" s="109">
        <v>2.3199999999999998E-2</v>
      </c>
      <c r="I1262" s="110">
        <f>VLOOKUP(A1262,[1]Sheet1!$A$1:$I$65536,9,FALSE)</f>
        <v>0</v>
      </c>
      <c r="J1262" s="104">
        <f>VLOOKUP(A1262,[1]Sheet1!$A$1:$J$65536,10,FALSE)</f>
        <v>0</v>
      </c>
      <c r="K1262" s="104">
        <f>VLOOKUP(A1262,[1]Sheet1!$A$1:$K$65536,11,FALSE)</f>
        <v>0</v>
      </c>
    </row>
    <row r="1263" spans="1:11" ht="12.75">
      <c r="A1263" s="104" t="s">
        <v>4010</v>
      </c>
      <c r="B1263" s="104" t="s">
        <v>4011</v>
      </c>
      <c r="C1263" s="105" t="s">
        <v>4012</v>
      </c>
      <c r="D1263" s="106">
        <v>1</v>
      </c>
      <c r="E1263" s="107">
        <v>2804.8</v>
      </c>
      <c r="F1263" s="107">
        <f>VLOOKUP(A1263,[1]Sheet1!$A$1:$F$65536,6,FALSE)</f>
        <v>4.5999999999999996</v>
      </c>
      <c r="G1263" s="108">
        <f>VLOOKUP(A1263,[1]Sheet1!$A$1:$G$65536,7,FALSE)</f>
        <v>5.12</v>
      </c>
      <c r="H1263" s="109">
        <v>2.3199999999999998E-2</v>
      </c>
      <c r="I1263" s="110">
        <f>VLOOKUP(A1263,[1]Sheet1!$A$1:$I$65536,9,FALSE)</f>
        <v>0.83</v>
      </c>
      <c r="J1263" s="104">
        <f>VLOOKUP(A1263,[1]Sheet1!$A$1:$J$65536,10,FALSE)</f>
        <v>0.2</v>
      </c>
      <c r="K1263" s="104">
        <f>VLOOKUP(A1263,[1]Sheet1!$A$1:$K$65536,11,FALSE)</f>
        <v>0.14000000000000001</v>
      </c>
    </row>
    <row r="1264" spans="1:11" ht="12.75">
      <c r="A1264" s="104" t="s">
        <v>4013</v>
      </c>
      <c r="B1264" s="104" t="s">
        <v>4014</v>
      </c>
      <c r="C1264" s="105" t="s">
        <v>4015</v>
      </c>
      <c r="D1264" s="106">
        <v>1</v>
      </c>
      <c r="E1264" s="107">
        <v>3227.89</v>
      </c>
      <c r="F1264" s="107">
        <f>VLOOKUP(A1264,[1]Sheet1!$A$1:$F$65536,6,FALSE)</f>
        <v>4.5</v>
      </c>
      <c r="G1264" s="108">
        <f>VLOOKUP(A1264,[1]Sheet1!$A$1:$G$65536,7,FALSE)</f>
        <v>5</v>
      </c>
      <c r="H1264" s="109">
        <v>2.3199999999999998E-2</v>
      </c>
      <c r="I1264" s="110">
        <f>VLOOKUP(A1264,[1]Sheet1!$A$1:$I$65536,9,FALSE)</f>
        <v>0.83</v>
      </c>
      <c r="J1264" s="104">
        <f>VLOOKUP(A1264,[1]Sheet1!$A$1:$J$65536,10,FALSE)</f>
        <v>0.2</v>
      </c>
      <c r="K1264" s="104">
        <f>VLOOKUP(A1264,[1]Sheet1!$A$1:$K$65536,11,FALSE)</f>
        <v>0.14000000000000001</v>
      </c>
    </row>
    <row r="1265" spans="1:11" ht="12.75">
      <c r="A1265" s="104" t="s">
        <v>4016</v>
      </c>
      <c r="B1265" s="104" t="s">
        <v>4017</v>
      </c>
      <c r="C1265" s="105" t="s">
        <v>4018</v>
      </c>
      <c r="D1265" s="106">
        <v>1</v>
      </c>
      <c r="E1265" s="107">
        <v>8065.21</v>
      </c>
      <c r="F1265" s="107">
        <f>VLOOKUP(A1265,[1]Sheet1!$A$1:$F$65536,6,FALSE)</f>
        <v>6.2</v>
      </c>
      <c r="G1265" s="108">
        <f>VLOOKUP(A1265,[1]Sheet1!$A$1:$G$65536,7,FALSE)</f>
        <v>6.8</v>
      </c>
      <c r="H1265" s="109">
        <v>2.1600000000000001E-2</v>
      </c>
      <c r="I1265" s="110">
        <f>VLOOKUP(A1265,[1]Sheet1!$A$1:$I$65536,9,FALSE)</f>
        <v>0.83</v>
      </c>
      <c r="J1265" s="104">
        <f>VLOOKUP(A1265,[1]Sheet1!$A$1:$J$65536,10,FALSE)</f>
        <v>0.2</v>
      </c>
      <c r="K1265" s="104">
        <f>VLOOKUP(A1265,[1]Sheet1!$A$1:$K$65536,11,FALSE)</f>
        <v>0.13</v>
      </c>
    </row>
    <row r="1266" spans="1:11" ht="25.5">
      <c r="A1266" s="104" t="s">
        <v>4019</v>
      </c>
      <c r="B1266" s="104" t="s">
        <v>4020</v>
      </c>
      <c r="C1266" s="105" t="s">
        <v>4021</v>
      </c>
      <c r="D1266" s="106">
        <v>1</v>
      </c>
      <c r="E1266" s="107">
        <v>6919.03</v>
      </c>
      <c r="F1266" s="107">
        <f>VLOOKUP(A1266,[1]Sheet1!$A$1:$F$65536,6,FALSE)</f>
        <v>3.8</v>
      </c>
      <c r="G1266" s="108">
        <f>VLOOKUP(A1266,[1]Sheet1!$A$1:$G$65536,7,FALSE)</f>
        <v>4.3</v>
      </c>
      <c r="H1266" s="109">
        <v>2.3199999999999998E-2</v>
      </c>
      <c r="I1266" s="110">
        <f>VLOOKUP(A1266,[1]Sheet1!$A$1:$I$65536,9,FALSE)</f>
        <v>0.95</v>
      </c>
      <c r="J1266" s="104">
        <f>VLOOKUP(A1266,[1]Sheet1!$A$1:$J$65536,10,FALSE)</f>
        <v>0.21</v>
      </c>
      <c r="K1266" s="104">
        <f>VLOOKUP(A1266,[1]Sheet1!$A$1:$K$65536,11,FALSE)</f>
        <v>0.14000000000000001</v>
      </c>
    </row>
    <row r="1267" spans="1:11" ht="12.75">
      <c r="A1267" s="104" t="s">
        <v>4022</v>
      </c>
      <c r="B1267" s="104" t="s">
        <v>4023</v>
      </c>
      <c r="C1267" s="105" t="s">
        <v>4024</v>
      </c>
      <c r="D1267" s="106">
        <v>1</v>
      </c>
      <c r="E1267" s="107">
        <v>9173.77</v>
      </c>
      <c r="F1267" s="107">
        <f>VLOOKUP(A1267,[1]Sheet1!$A$1:$F$65536,6,FALSE)</f>
        <v>7</v>
      </c>
      <c r="G1267" s="108">
        <f>VLOOKUP(A1267,[1]Sheet1!$A$1:$G$65536,7,FALSE)</f>
        <v>7.6</v>
      </c>
      <c r="H1267" s="109">
        <v>2.1600000000000001E-2</v>
      </c>
      <c r="I1267" s="110">
        <f>VLOOKUP(A1267,[1]Sheet1!$A$1:$I$65536,9,FALSE)</f>
        <v>0.95</v>
      </c>
      <c r="J1267" s="104">
        <f>VLOOKUP(A1267,[1]Sheet1!$A$1:$J$65536,10,FALSE)</f>
        <v>0.21</v>
      </c>
      <c r="K1267" s="104">
        <f>VLOOKUP(A1267,[1]Sheet1!$A$1:$K$65536,11,FALSE)</f>
        <v>0.14000000000000001</v>
      </c>
    </row>
    <row r="1268" spans="1:11" ht="25.5">
      <c r="A1268" s="104" t="s">
        <v>4025</v>
      </c>
      <c r="B1268" s="104" t="s">
        <v>4026</v>
      </c>
      <c r="C1268" s="105" t="s">
        <v>4027</v>
      </c>
      <c r="D1268" s="106">
        <v>1</v>
      </c>
      <c r="E1268" s="107">
        <v>6936.96</v>
      </c>
      <c r="F1268" s="107">
        <f>VLOOKUP(A1268,[1]Sheet1!$A$1:$F$65536,6,FALSE)</f>
        <v>3.5</v>
      </c>
      <c r="G1268" s="108">
        <f>VLOOKUP(A1268,[1]Sheet1!$A$1:$G$65536,7,FALSE)</f>
        <v>4</v>
      </c>
      <c r="H1268" s="109">
        <v>2.3199999999999998E-2</v>
      </c>
      <c r="I1268" s="110">
        <f>VLOOKUP(A1268,[1]Sheet1!$A$1:$I$65536,9,FALSE)</f>
        <v>0.95</v>
      </c>
      <c r="J1268" s="104">
        <f>VLOOKUP(A1268,[1]Sheet1!$A$1:$J$65536,10,FALSE)</f>
        <v>0.21</v>
      </c>
      <c r="K1268" s="104">
        <f>VLOOKUP(A1268,[1]Sheet1!$A$1:$K$65536,11,FALSE)</f>
        <v>0.14000000000000001</v>
      </c>
    </row>
    <row r="1269" spans="1:11" ht="12.75">
      <c r="A1269" s="104" t="s">
        <v>4028</v>
      </c>
      <c r="B1269" s="104" t="s">
        <v>4029</v>
      </c>
      <c r="C1269" s="105" t="s">
        <v>4030</v>
      </c>
      <c r="D1269" s="106">
        <v>1</v>
      </c>
      <c r="E1269" s="107">
        <v>3473</v>
      </c>
      <c r="F1269" s="107">
        <f>VLOOKUP(A1269,[1]Sheet1!$A$1:$F$65536,6,FALSE)</f>
        <v>5</v>
      </c>
      <c r="G1269" s="108">
        <f>VLOOKUP(A1269,[1]Sheet1!$A$1:$G$65536,7,FALSE)</f>
        <v>5.5</v>
      </c>
      <c r="H1269" s="109">
        <v>2.7900000000000001E-2</v>
      </c>
      <c r="I1269" s="110">
        <f>VLOOKUP(A1269,[1]Sheet1!$A$1:$I$65536,9,FALSE)</f>
        <v>0.95</v>
      </c>
      <c r="J1269" s="104">
        <f>VLOOKUP(A1269,[1]Sheet1!$A$1:$J$65536,10,FALSE)</f>
        <v>0.21</v>
      </c>
      <c r="K1269" s="104">
        <f>VLOOKUP(A1269,[1]Sheet1!$A$1:$K$65536,11,FALSE)</f>
        <v>0.14000000000000001</v>
      </c>
    </row>
    <row r="1270" spans="1:11" ht="12.75">
      <c r="A1270" s="104" t="s">
        <v>4031</v>
      </c>
      <c r="B1270" s="104" t="s">
        <v>4032</v>
      </c>
      <c r="C1270" s="105" t="s">
        <v>4033</v>
      </c>
      <c r="D1270" s="106">
        <v>1</v>
      </c>
      <c r="E1270" s="107">
        <v>8852.4500000000007</v>
      </c>
      <c r="F1270" s="107">
        <f>VLOOKUP(A1270,[1]Sheet1!$A$1:$F$65536,6,FALSE)</f>
        <v>6</v>
      </c>
      <c r="G1270" s="108">
        <f>VLOOKUP(A1270,[1]Sheet1!$A$1:$G$65536,7,FALSE)</f>
        <v>6.6</v>
      </c>
      <c r="H1270" s="109">
        <v>2.63E-2</v>
      </c>
      <c r="I1270" s="110">
        <f>VLOOKUP(A1270,[1]Sheet1!$A$1:$I$65536,9,FALSE)</f>
        <v>0.94</v>
      </c>
      <c r="J1270" s="104">
        <f>VLOOKUP(A1270,[1]Sheet1!$A$1:$J$65536,10,FALSE)</f>
        <v>0.2</v>
      </c>
      <c r="K1270" s="104">
        <f>VLOOKUP(A1270,[1]Sheet1!$A$1:$K$65536,11,FALSE)</f>
        <v>0.14000000000000001</v>
      </c>
    </row>
    <row r="1271" spans="1:11" ht="25.5">
      <c r="A1271" s="104" t="s">
        <v>4034</v>
      </c>
      <c r="B1271" s="104" t="s">
        <v>4035</v>
      </c>
      <c r="C1271" s="105" t="s">
        <v>4036</v>
      </c>
      <c r="D1271" s="106">
        <v>1</v>
      </c>
      <c r="E1271" s="107">
        <v>7621.39</v>
      </c>
      <c r="F1271" s="107">
        <f>VLOOKUP(A1271,[1]Sheet1!$A$1:$F$65536,6,FALSE)</f>
        <v>4</v>
      </c>
      <c r="G1271" s="108">
        <f>VLOOKUP(A1271,[1]Sheet1!$A$1:$G$65536,7,FALSE)</f>
        <v>4.5</v>
      </c>
      <c r="H1271" s="109">
        <v>2.7900000000000001E-2</v>
      </c>
      <c r="I1271" s="110">
        <f>VLOOKUP(A1271,[1]Sheet1!$A$1:$I$65536,9,FALSE)</f>
        <v>0.95</v>
      </c>
      <c r="J1271" s="104">
        <f>VLOOKUP(A1271,[1]Sheet1!$A$1:$J$65536,10,FALSE)</f>
        <v>0.21</v>
      </c>
      <c r="K1271" s="104">
        <f>VLOOKUP(A1271,[1]Sheet1!$A$1:$K$65536,11,FALSE)</f>
        <v>0.14000000000000001</v>
      </c>
    </row>
    <row r="1272" spans="1:11" ht="12.75">
      <c r="A1272" s="104" t="s">
        <v>4037</v>
      </c>
      <c r="B1272" s="104" t="s">
        <v>4038</v>
      </c>
      <c r="C1272" s="105" t="s">
        <v>4039</v>
      </c>
      <c r="D1272" s="106">
        <v>1</v>
      </c>
      <c r="E1272" s="107">
        <v>9961</v>
      </c>
      <c r="F1272" s="107">
        <f>VLOOKUP(A1272,[1]Sheet1!$A$1:$F$65536,6,FALSE)</f>
        <v>6.8</v>
      </c>
      <c r="G1272" s="108">
        <f>VLOOKUP(A1272,[1]Sheet1!$A$1:$G$65536,7,FALSE)</f>
        <v>7.4</v>
      </c>
      <c r="H1272" s="109">
        <v>2.63E-2</v>
      </c>
      <c r="I1272" s="110">
        <f>VLOOKUP(A1272,[1]Sheet1!$A$1:$I$65536,9,FALSE)</f>
        <v>0.94</v>
      </c>
      <c r="J1272" s="104">
        <f>VLOOKUP(A1272,[1]Sheet1!$A$1:$J$65536,10,FALSE)</f>
        <v>0.2</v>
      </c>
      <c r="K1272" s="104">
        <f>VLOOKUP(A1272,[1]Sheet1!$A$1:$K$65536,11,FALSE)</f>
        <v>0.14000000000000001</v>
      </c>
    </row>
    <row r="1273" spans="1:11" ht="25.5">
      <c r="A1273" s="104" t="s">
        <v>4040</v>
      </c>
      <c r="B1273" s="104" t="s">
        <v>4041</v>
      </c>
      <c r="C1273" s="105" t="s">
        <v>4042</v>
      </c>
      <c r="D1273" s="106">
        <v>1</v>
      </c>
      <c r="E1273" s="107">
        <v>7646.44</v>
      </c>
      <c r="F1273" s="107">
        <f>VLOOKUP(A1273,[1]Sheet1!$A$1:$F$65536,6,FALSE)</f>
        <v>3.7</v>
      </c>
      <c r="G1273" s="108">
        <f>VLOOKUP(A1273,[1]Sheet1!$A$1:$G$65536,7,FALSE)</f>
        <v>4.2</v>
      </c>
      <c r="H1273" s="109">
        <v>2.7900000000000001E-2</v>
      </c>
      <c r="I1273" s="110">
        <f>VLOOKUP(A1273,[1]Sheet1!$A$1:$I$65536,9,FALSE)</f>
        <v>0.95</v>
      </c>
      <c r="J1273" s="104">
        <f>VLOOKUP(A1273,[1]Sheet1!$A$1:$J$65536,10,FALSE)</f>
        <v>0.21</v>
      </c>
      <c r="K1273" s="104">
        <f>VLOOKUP(A1273,[1]Sheet1!$A$1:$K$65536,11,FALSE)</f>
        <v>0.14000000000000001</v>
      </c>
    </row>
    <row r="1274" spans="1:11" ht="12.75">
      <c r="A1274" s="104" t="s">
        <v>4043</v>
      </c>
      <c r="B1274" s="104" t="s">
        <v>4044</v>
      </c>
      <c r="C1274" s="105" t="s">
        <v>4045</v>
      </c>
      <c r="D1274" s="106">
        <v>4</v>
      </c>
      <c r="E1274" s="107">
        <v>836.88</v>
      </c>
      <c r="F1274" s="107">
        <f>VLOOKUP(A1274,[1]Sheet1!$A$1:$F$65536,6,FALSE)</f>
        <v>1</v>
      </c>
      <c r="G1274" s="108">
        <f>VLOOKUP(A1274,[1]Sheet1!$A$1:$G$65536,7,FALSE)</f>
        <v>1.5</v>
      </c>
      <c r="H1274" s="109">
        <v>6.6E-3</v>
      </c>
      <c r="I1274" s="110">
        <f>VLOOKUP(A1274,[1]Sheet1!$A$1:$I$65536,9,FALSE)</f>
        <v>0.86</v>
      </c>
      <c r="J1274" s="104">
        <f>VLOOKUP(A1274,[1]Sheet1!$A$1:$J$65536,10,FALSE)</f>
        <v>0.22</v>
      </c>
      <c r="K1274" s="104">
        <f>VLOOKUP(A1274,[1]Sheet1!$A$1:$K$65536,11,FALSE)</f>
        <v>0.14000000000000001</v>
      </c>
    </row>
    <row r="1275" spans="1:11" ht="12.75">
      <c r="A1275" s="104" t="s">
        <v>4046</v>
      </c>
      <c r="B1275" s="104" t="s">
        <v>4047</v>
      </c>
      <c r="C1275" s="105" t="s">
        <v>4048</v>
      </c>
      <c r="D1275" s="106">
        <v>4</v>
      </c>
      <c r="E1275" s="107">
        <v>836.88</v>
      </c>
      <c r="F1275" s="107">
        <f>VLOOKUP(A1275,[1]Sheet1!$A$1:$F$65536,6,FALSE)</f>
        <v>1.06</v>
      </c>
      <c r="G1275" s="108">
        <f>VLOOKUP(A1275,[1]Sheet1!$A$1:$G$65536,7,FALSE)</f>
        <v>1.1599999999999999</v>
      </c>
      <c r="H1275" s="109">
        <v>6.6E-3</v>
      </c>
      <c r="I1275" s="110">
        <f>VLOOKUP(A1275,[1]Sheet1!$A$1:$I$65536,9,FALSE)</f>
        <v>0.86</v>
      </c>
      <c r="J1275" s="104">
        <f>VLOOKUP(A1275,[1]Sheet1!$A$1:$J$65536,10,FALSE)</f>
        <v>0.22</v>
      </c>
      <c r="K1275" s="104">
        <f>VLOOKUP(A1275,[1]Sheet1!$A$1:$K$65536,11,FALSE)</f>
        <v>0.14000000000000001</v>
      </c>
    </row>
    <row r="1276" spans="1:11" ht="12.75">
      <c r="A1276" s="104" t="s">
        <v>4049</v>
      </c>
      <c r="B1276" s="104" t="s">
        <v>4050</v>
      </c>
      <c r="C1276" s="105" t="s">
        <v>4051</v>
      </c>
      <c r="D1276" s="106">
        <v>4</v>
      </c>
      <c r="E1276" s="107">
        <v>858.02</v>
      </c>
      <c r="F1276" s="107">
        <f>VLOOKUP(A1276,[1]Sheet1!$A$1:$F$65536,6,FALSE)</f>
        <v>1.06</v>
      </c>
      <c r="G1276" s="108">
        <f>VLOOKUP(A1276,[1]Sheet1!$A$1:$G$65536,7,FALSE)</f>
        <v>1.1599999999999999</v>
      </c>
      <c r="H1276" s="109">
        <v>6.6E-3</v>
      </c>
      <c r="I1276" s="110">
        <f>VLOOKUP(A1276,[1]Sheet1!$A$1:$I$65536,9,FALSE)</f>
        <v>0.86</v>
      </c>
      <c r="J1276" s="104">
        <f>VLOOKUP(A1276,[1]Sheet1!$A$1:$J$65536,10,FALSE)</f>
        <v>0.22</v>
      </c>
      <c r="K1276" s="104">
        <f>VLOOKUP(A1276,[1]Sheet1!$A$1:$K$65536,11,FALSE)</f>
        <v>0.14000000000000001</v>
      </c>
    </row>
    <row r="1277" spans="1:11" ht="12.75">
      <c r="A1277" s="104" t="s">
        <v>4052</v>
      </c>
      <c r="B1277" s="104" t="s">
        <v>4053</v>
      </c>
      <c r="C1277" s="105" t="s">
        <v>4054</v>
      </c>
      <c r="D1277" s="106">
        <v>0</v>
      </c>
      <c r="E1277" s="107">
        <v>4881.45</v>
      </c>
      <c r="F1277" s="107">
        <f>VLOOKUP(A1277,[1]Sheet1!$A$1:$F$65536,6,FALSE)</f>
        <v>0</v>
      </c>
      <c r="G1277" s="108">
        <f>VLOOKUP(A1277,[1]Sheet1!$A$1:$G$65536,7,FALSE)</f>
        <v>0</v>
      </c>
      <c r="H1277" s="109">
        <v>8.8000000000000005E-3</v>
      </c>
      <c r="I1277" s="110">
        <f>VLOOKUP(A1277,[1]Sheet1!$A$1:$I$65536,9,FALSE)</f>
        <v>0</v>
      </c>
      <c r="J1277" s="104">
        <f>VLOOKUP(A1277,[1]Sheet1!$A$1:$J$65536,10,FALSE)</f>
        <v>0</v>
      </c>
      <c r="K1277" s="104">
        <f>VLOOKUP(A1277,[1]Sheet1!$A$1:$K$65536,11,FALSE)</f>
        <v>0</v>
      </c>
    </row>
    <row r="1278" spans="1:11" ht="12.75">
      <c r="A1278" s="104" t="s">
        <v>4055</v>
      </c>
      <c r="B1278" s="104" t="s">
        <v>4056</v>
      </c>
      <c r="C1278" s="105" t="s">
        <v>4057</v>
      </c>
      <c r="D1278" s="106">
        <v>0</v>
      </c>
      <c r="E1278" s="107">
        <v>5096.51</v>
      </c>
      <c r="F1278" s="107">
        <f>VLOOKUP(A1278,[1]Sheet1!$A$1:$F$65536,6,FALSE)</f>
        <v>0</v>
      </c>
      <c r="G1278" s="108">
        <f>VLOOKUP(A1278,[1]Sheet1!$A$1:$G$65536,7,FALSE)</f>
        <v>0</v>
      </c>
      <c r="H1278" s="109">
        <v>9.7999999999999997E-3</v>
      </c>
      <c r="I1278" s="110">
        <f>VLOOKUP(A1278,[1]Sheet1!$A$1:$I$65536,9,FALSE)</f>
        <v>0</v>
      </c>
      <c r="J1278" s="104">
        <f>VLOOKUP(A1278,[1]Sheet1!$A$1:$J$65536,10,FALSE)</f>
        <v>0</v>
      </c>
      <c r="K1278" s="104">
        <f>VLOOKUP(A1278,[1]Sheet1!$A$1:$K$65536,11,FALSE)</f>
        <v>0</v>
      </c>
    </row>
    <row r="1279" spans="1:11" ht="12.75">
      <c r="A1279" s="104" t="s">
        <v>4058</v>
      </c>
      <c r="B1279" s="104" t="s">
        <v>4059</v>
      </c>
      <c r="C1279" s="105" t="s">
        <v>4060</v>
      </c>
      <c r="D1279" s="106">
        <v>0</v>
      </c>
      <c r="E1279" s="107">
        <v>5096.51</v>
      </c>
      <c r="F1279" s="107">
        <f>VLOOKUP(A1279,[1]Sheet1!$A$1:$F$65536,6,FALSE)</f>
        <v>0</v>
      </c>
      <c r="G1279" s="108">
        <f>VLOOKUP(A1279,[1]Sheet1!$A$1:$G$65536,7,FALSE)</f>
        <v>0</v>
      </c>
      <c r="H1279" s="109">
        <v>9.7999999999999997E-3</v>
      </c>
      <c r="I1279" s="110">
        <f>VLOOKUP(A1279,[1]Sheet1!$A$1:$I$65536,9,FALSE)</f>
        <v>0</v>
      </c>
      <c r="J1279" s="104">
        <f>VLOOKUP(A1279,[1]Sheet1!$A$1:$J$65536,10,FALSE)</f>
        <v>0</v>
      </c>
      <c r="K1279" s="104">
        <f>VLOOKUP(A1279,[1]Sheet1!$A$1:$K$65536,11,FALSE)</f>
        <v>0</v>
      </c>
    </row>
    <row r="1280" spans="1:11" ht="25.5">
      <c r="A1280" s="104" t="s">
        <v>4061</v>
      </c>
      <c r="B1280" s="104" t="s">
        <v>4062</v>
      </c>
      <c r="C1280" s="105" t="s">
        <v>4063</v>
      </c>
      <c r="D1280" s="106">
        <v>4</v>
      </c>
      <c r="E1280" s="107">
        <v>3359.43</v>
      </c>
      <c r="F1280" s="107">
        <f>VLOOKUP(A1280,[1]Sheet1!$A$1:$F$65536,6,FALSE)</f>
        <v>3.2</v>
      </c>
      <c r="G1280" s="108">
        <f>VLOOKUP(A1280,[1]Sheet1!$A$1:$G$65536,7,FALSE)</f>
        <v>3.7</v>
      </c>
      <c r="H1280" s="109">
        <v>1.47E-2</v>
      </c>
      <c r="I1280" s="110">
        <f>VLOOKUP(A1280,[1]Sheet1!$A$1:$I$65536,9,FALSE)</f>
        <v>0</v>
      </c>
      <c r="J1280" s="104">
        <f>VLOOKUP(A1280,[1]Sheet1!$A$1:$J$65536,10,FALSE)</f>
        <v>0</v>
      </c>
      <c r="K1280" s="104">
        <f>VLOOKUP(A1280,[1]Sheet1!$A$1:$K$65536,11,FALSE)</f>
        <v>0</v>
      </c>
    </row>
    <row r="1281" spans="1:11" ht="25.5">
      <c r="A1281" s="104" t="s">
        <v>4064</v>
      </c>
      <c r="B1281" s="104" t="s">
        <v>4065</v>
      </c>
      <c r="C1281" s="105" t="s">
        <v>4066</v>
      </c>
      <c r="D1281" s="106">
        <v>0</v>
      </c>
      <c r="E1281" s="107">
        <v>3359.43</v>
      </c>
      <c r="F1281" s="107">
        <f>VLOOKUP(A1281,[1]Sheet1!$A$1:$F$65536,6,FALSE)</f>
        <v>3.2</v>
      </c>
      <c r="G1281" s="108">
        <f>VLOOKUP(A1281,[1]Sheet1!$A$1:$G$65536,7,FALSE)</f>
        <v>3.7</v>
      </c>
      <c r="H1281" s="109">
        <v>1.47E-2</v>
      </c>
      <c r="I1281" s="110">
        <f>VLOOKUP(A1281,[1]Sheet1!$A$1:$I$65536,9,FALSE)</f>
        <v>0</v>
      </c>
      <c r="J1281" s="104">
        <f>VLOOKUP(A1281,[1]Sheet1!$A$1:$J$65536,10,FALSE)</f>
        <v>0</v>
      </c>
      <c r="K1281" s="104">
        <f>VLOOKUP(A1281,[1]Sheet1!$A$1:$K$65536,11,FALSE)</f>
        <v>0</v>
      </c>
    </row>
    <row r="1282" spans="1:11" ht="25.5">
      <c r="A1282" s="104" t="s">
        <v>4067</v>
      </c>
      <c r="B1282" s="104" t="s">
        <v>4068</v>
      </c>
      <c r="C1282" s="105" t="s">
        <v>4069</v>
      </c>
      <c r="D1282" s="106">
        <v>0</v>
      </c>
      <c r="E1282" s="107">
        <v>3441.38</v>
      </c>
      <c r="F1282" s="107">
        <f>VLOOKUP(A1282,[1]Sheet1!$A$1:$F$65536,6,FALSE)</f>
        <v>0</v>
      </c>
      <c r="G1282" s="108">
        <f>VLOOKUP(A1282,[1]Sheet1!$A$1:$G$65536,7,FALSE)</f>
        <v>0</v>
      </c>
      <c r="H1282" s="109">
        <v>1.06E-2</v>
      </c>
      <c r="I1282" s="110">
        <f>VLOOKUP(A1282,[1]Sheet1!$A$1:$I$65536,9,FALSE)</f>
        <v>0</v>
      </c>
      <c r="J1282" s="104">
        <f>VLOOKUP(A1282,[1]Sheet1!$A$1:$J$65536,10,FALSE)</f>
        <v>0</v>
      </c>
      <c r="K1282" s="104">
        <f>VLOOKUP(A1282,[1]Sheet1!$A$1:$K$65536,11,FALSE)</f>
        <v>0</v>
      </c>
    </row>
    <row r="1283" spans="1:11" ht="25.5">
      <c r="A1283" s="104" t="s">
        <v>4070</v>
      </c>
      <c r="B1283" s="104" t="s">
        <v>4071</v>
      </c>
      <c r="C1283" s="105" t="s">
        <v>4072</v>
      </c>
      <c r="D1283" s="106">
        <v>0</v>
      </c>
      <c r="E1283" s="107">
        <v>3441.38</v>
      </c>
      <c r="F1283" s="107">
        <f>VLOOKUP(A1283,[1]Sheet1!$A$1:$F$65536,6,FALSE)</f>
        <v>0</v>
      </c>
      <c r="G1283" s="108">
        <f>VLOOKUP(A1283,[1]Sheet1!$A$1:$G$65536,7,FALSE)</f>
        <v>0</v>
      </c>
      <c r="H1283" s="109">
        <v>1.06E-2</v>
      </c>
      <c r="I1283" s="110">
        <f>VLOOKUP(A1283,[1]Sheet1!$A$1:$I$65536,9,FALSE)</f>
        <v>0</v>
      </c>
      <c r="J1283" s="104">
        <f>VLOOKUP(A1283,[1]Sheet1!$A$1:$J$65536,10,FALSE)</f>
        <v>0</v>
      </c>
      <c r="K1283" s="104">
        <f>VLOOKUP(A1283,[1]Sheet1!$A$1:$K$65536,11,FALSE)</f>
        <v>0</v>
      </c>
    </row>
    <row r="1284" spans="1:11" ht="12.75">
      <c r="A1284" s="104" t="s">
        <v>4073</v>
      </c>
      <c r="B1284" s="104" t="s">
        <v>4074</v>
      </c>
      <c r="C1284" s="105" t="s">
        <v>4075</v>
      </c>
      <c r="D1284" s="106">
        <v>0</v>
      </c>
      <c r="E1284" s="107">
        <v>5407.2</v>
      </c>
      <c r="F1284" s="107">
        <f>VLOOKUP(A1284,[1]Sheet1!$A$1:$F$65536,6,FALSE)</f>
        <v>0</v>
      </c>
      <c r="G1284" s="108">
        <f>VLOOKUP(A1284,[1]Sheet1!$A$1:$G$65536,7,FALSE)</f>
        <v>0</v>
      </c>
      <c r="H1284" s="109">
        <v>2.2800000000000001E-2</v>
      </c>
      <c r="I1284" s="110">
        <f>VLOOKUP(A1284,[1]Sheet1!$A$1:$I$65536,9,FALSE)</f>
        <v>0</v>
      </c>
      <c r="J1284" s="104">
        <f>VLOOKUP(A1284,[1]Sheet1!$A$1:$J$65536,10,FALSE)</f>
        <v>0</v>
      </c>
      <c r="K1284" s="104">
        <f>VLOOKUP(A1284,[1]Sheet1!$A$1:$K$65536,11,FALSE)</f>
        <v>0</v>
      </c>
    </row>
    <row r="1285" spans="1:11" ht="12.75">
      <c r="A1285" s="104" t="s">
        <v>4076</v>
      </c>
      <c r="B1285" s="104" t="s">
        <v>4077</v>
      </c>
      <c r="C1285" s="105" t="s">
        <v>4078</v>
      </c>
      <c r="D1285" s="106">
        <v>0</v>
      </c>
      <c r="E1285" s="107">
        <v>5407.2</v>
      </c>
      <c r="F1285" s="107">
        <f>VLOOKUP(A1285,[1]Sheet1!$A$1:$F$65536,6,FALSE)</f>
        <v>0</v>
      </c>
      <c r="G1285" s="108">
        <f>VLOOKUP(A1285,[1]Sheet1!$A$1:$G$65536,7,FALSE)</f>
        <v>0</v>
      </c>
      <c r="H1285" s="109">
        <v>2.2800000000000001E-2</v>
      </c>
      <c r="I1285" s="110">
        <f>VLOOKUP(A1285,[1]Sheet1!$A$1:$I$65536,9,FALSE)</f>
        <v>0</v>
      </c>
      <c r="J1285" s="104">
        <f>VLOOKUP(A1285,[1]Sheet1!$A$1:$J$65536,10,FALSE)</f>
        <v>0</v>
      </c>
      <c r="K1285" s="104">
        <f>VLOOKUP(A1285,[1]Sheet1!$A$1:$K$65536,11,FALSE)</f>
        <v>0</v>
      </c>
    </row>
    <row r="1286" spans="1:11" ht="12.75">
      <c r="A1286" s="104" t="s">
        <v>4079</v>
      </c>
      <c r="B1286" s="104" t="s">
        <v>4080</v>
      </c>
      <c r="C1286" s="105" t="s">
        <v>4081</v>
      </c>
      <c r="D1286" s="106">
        <v>0</v>
      </c>
      <c r="E1286" s="107">
        <v>6902.58</v>
      </c>
      <c r="F1286" s="107">
        <f>VLOOKUP(A1286,[1]Sheet1!$A$1:$F$65536,6,FALSE)</f>
        <v>0</v>
      </c>
      <c r="G1286" s="108">
        <f>VLOOKUP(A1286,[1]Sheet1!$A$1:$G$65536,7,FALSE)</f>
        <v>0</v>
      </c>
      <c r="H1286" s="112">
        <v>2.1999999999999999E-2</v>
      </c>
      <c r="I1286" s="110">
        <f>VLOOKUP(A1286,[1]Sheet1!$A$1:$I$65536,9,FALSE)</f>
        <v>0</v>
      </c>
      <c r="J1286" s="104">
        <f>VLOOKUP(A1286,[1]Sheet1!$A$1:$J$65536,10,FALSE)</f>
        <v>0</v>
      </c>
      <c r="K1286" s="104">
        <f>VLOOKUP(A1286,[1]Sheet1!$A$1:$K$65536,11,FALSE)</f>
        <v>0</v>
      </c>
    </row>
    <row r="1287" spans="1:11" ht="12.75">
      <c r="A1287" s="104" t="s">
        <v>4082</v>
      </c>
      <c r="B1287" s="104" t="s">
        <v>4083</v>
      </c>
      <c r="C1287" s="105" t="s">
        <v>4084</v>
      </c>
      <c r="D1287" s="106">
        <v>0</v>
      </c>
      <c r="E1287" s="107">
        <v>6902.58</v>
      </c>
      <c r="F1287" s="107">
        <f>VLOOKUP(A1287,[1]Sheet1!$A$1:$F$65536,6,FALSE)</f>
        <v>0</v>
      </c>
      <c r="G1287" s="108">
        <f>VLOOKUP(A1287,[1]Sheet1!$A$1:$G$65536,7,FALSE)</f>
        <v>0</v>
      </c>
      <c r="H1287" s="112">
        <v>2.1999999999999999E-2</v>
      </c>
      <c r="I1287" s="110">
        <f>VLOOKUP(A1287,[1]Sheet1!$A$1:$I$65536,9,FALSE)</f>
        <v>0</v>
      </c>
      <c r="J1287" s="104">
        <f>VLOOKUP(A1287,[1]Sheet1!$A$1:$J$65536,10,FALSE)</f>
        <v>0</v>
      </c>
      <c r="K1287" s="104">
        <f>VLOOKUP(A1287,[1]Sheet1!$A$1:$K$65536,11,FALSE)</f>
        <v>0</v>
      </c>
    </row>
    <row r="1288" spans="1:11" ht="12.75">
      <c r="A1288" s="104" t="s">
        <v>4085</v>
      </c>
      <c r="B1288" s="104" t="s">
        <v>4086</v>
      </c>
      <c r="C1288" s="105" t="s">
        <v>4087</v>
      </c>
      <c r="D1288" s="106">
        <v>2</v>
      </c>
      <c r="E1288" s="107">
        <v>1320.73</v>
      </c>
      <c r="F1288" s="107">
        <f>VLOOKUP(A1288,[1]Sheet1!$A$1:$F$65536,6,FALSE)</f>
        <v>1.77</v>
      </c>
      <c r="G1288" s="108">
        <f>VLOOKUP(A1288,[1]Sheet1!$A$1:$G$65536,7,FALSE)</f>
        <v>2.0299999999999998</v>
      </c>
      <c r="H1288" s="109">
        <v>1.23E-2</v>
      </c>
      <c r="I1288" s="110">
        <f>VLOOKUP(A1288,[1]Sheet1!$A$1:$I$65536,9,FALSE)</f>
        <v>0.8</v>
      </c>
      <c r="J1288" s="104">
        <f>VLOOKUP(A1288,[1]Sheet1!$A$1:$J$65536,10,FALSE)</f>
        <v>0.22</v>
      </c>
      <c r="K1288" s="104">
        <f>VLOOKUP(A1288,[1]Sheet1!$A$1:$K$65536,11,FALSE)</f>
        <v>0.14000000000000001</v>
      </c>
    </row>
    <row r="1289" spans="1:11" ht="12.75">
      <c r="A1289" s="104" t="s">
        <v>4088</v>
      </c>
      <c r="B1289" s="104" t="s">
        <v>4089</v>
      </c>
      <c r="C1289" s="105" t="s">
        <v>4090</v>
      </c>
      <c r="D1289" s="106">
        <v>2</v>
      </c>
      <c r="E1289" s="107">
        <v>3632.01</v>
      </c>
      <c r="F1289" s="107">
        <f>VLOOKUP(A1289,[1]Sheet1!$A$1:$F$65536,6,FALSE)</f>
        <v>1.91</v>
      </c>
      <c r="G1289" s="108">
        <f>VLOOKUP(A1289,[1]Sheet1!$A$1:$G$65536,7,FALSE)</f>
        <v>2.1150000000000002</v>
      </c>
      <c r="H1289" s="109">
        <v>1.23E-2</v>
      </c>
      <c r="I1289" s="110">
        <f>VLOOKUP(A1289,[1]Sheet1!$A$1:$I$65536,9,FALSE)</f>
        <v>0.8</v>
      </c>
      <c r="J1289" s="104">
        <f>VLOOKUP(A1289,[1]Sheet1!$A$1:$J$65536,10,FALSE)</f>
        <v>0.22</v>
      </c>
      <c r="K1289" s="104">
        <f>VLOOKUP(A1289,[1]Sheet1!$A$1:$K$65536,11,FALSE)</f>
        <v>0.14000000000000001</v>
      </c>
    </row>
    <row r="1290" spans="1:11" ht="12.75">
      <c r="A1290" s="104" t="s">
        <v>4091</v>
      </c>
      <c r="B1290" s="104" t="s">
        <v>4092</v>
      </c>
      <c r="C1290" s="105" t="s">
        <v>4093</v>
      </c>
      <c r="D1290" s="106">
        <v>2</v>
      </c>
      <c r="E1290" s="107">
        <v>1283</v>
      </c>
      <c r="F1290" s="107">
        <f>VLOOKUP(A1290,[1]Sheet1!$A$1:$F$65536,6,FALSE)</f>
        <v>1.5</v>
      </c>
      <c r="G1290" s="108">
        <f>VLOOKUP(A1290,[1]Sheet1!$A$1:$G$65536,7,FALSE)</f>
        <v>2</v>
      </c>
      <c r="H1290" s="109">
        <v>1.2500000000000001E-2</v>
      </c>
      <c r="I1290" s="110">
        <f>VLOOKUP(A1290,[1]Sheet1!$A$1:$I$65536,9,FALSE)</f>
        <v>0.81</v>
      </c>
      <c r="J1290" s="104">
        <f>VLOOKUP(A1290,[1]Sheet1!$A$1:$J$65536,10,FALSE)</f>
        <v>0.22</v>
      </c>
      <c r="K1290" s="104">
        <f>VLOOKUP(A1290,[1]Sheet1!$A$1:$K$65536,11,FALSE)</f>
        <v>0.14000000000000001</v>
      </c>
    </row>
    <row r="1291" spans="1:11" ht="12.75">
      <c r="A1291" s="104" t="s">
        <v>4094</v>
      </c>
      <c r="B1291" s="104" t="s">
        <v>4095</v>
      </c>
      <c r="C1291" s="105" t="s">
        <v>4096</v>
      </c>
      <c r="D1291" s="106">
        <v>0</v>
      </c>
      <c r="E1291" s="107">
        <v>6875.73</v>
      </c>
      <c r="F1291" s="107">
        <f>VLOOKUP(A1291,[1]Sheet1!$A$1:$F$65536,6,FALSE)</f>
        <v>0</v>
      </c>
      <c r="G1291" s="108">
        <f>VLOOKUP(A1291,[1]Sheet1!$A$1:$G$65536,7,FALSE)</f>
        <v>0</v>
      </c>
      <c r="H1291" s="109">
        <v>1.6400000000000001E-2</v>
      </c>
      <c r="I1291" s="110">
        <f>VLOOKUP(A1291,[1]Sheet1!$A$1:$I$65536,9,FALSE)</f>
        <v>0</v>
      </c>
      <c r="J1291" s="104">
        <f>VLOOKUP(A1291,[1]Sheet1!$A$1:$J$65536,10,FALSE)</f>
        <v>0</v>
      </c>
      <c r="K1291" s="104">
        <f>VLOOKUP(A1291,[1]Sheet1!$A$1:$K$65536,11,FALSE)</f>
        <v>0</v>
      </c>
    </row>
    <row r="1292" spans="1:11" ht="25.5">
      <c r="A1292" s="104" t="s">
        <v>4097</v>
      </c>
      <c r="B1292" s="104" t="s">
        <v>4098</v>
      </c>
      <c r="C1292" s="105" t="s">
        <v>4099</v>
      </c>
      <c r="D1292" s="106">
        <v>0</v>
      </c>
      <c r="E1292" s="107">
        <v>6502.61</v>
      </c>
      <c r="F1292" s="107">
        <f>VLOOKUP(A1292,[1]Sheet1!$A$1:$F$65536,6,FALSE)</f>
        <v>0</v>
      </c>
      <c r="G1292" s="108">
        <f>VLOOKUP(A1292,[1]Sheet1!$A$1:$G$65536,7,FALSE)</f>
        <v>0</v>
      </c>
      <c r="H1292" s="109">
        <v>1.89E-2</v>
      </c>
      <c r="I1292" s="110">
        <f>VLOOKUP(A1292,[1]Sheet1!$A$1:$I$65536,9,FALSE)</f>
        <v>0</v>
      </c>
      <c r="J1292" s="104">
        <f>VLOOKUP(A1292,[1]Sheet1!$A$1:$J$65536,10,FALSE)</f>
        <v>0</v>
      </c>
      <c r="K1292" s="104">
        <f>VLOOKUP(A1292,[1]Sheet1!$A$1:$K$65536,11,FALSE)</f>
        <v>0</v>
      </c>
    </row>
    <row r="1293" spans="1:11" ht="12.75">
      <c r="A1293" s="104" t="s">
        <v>4100</v>
      </c>
      <c r="B1293" s="104" t="s">
        <v>4101</v>
      </c>
      <c r="C1293" s="105" t="s">
        <v>4102</v>
      </c>
      <c r="D1293" s="106">
        <v>0</v>
      </c>
      <c r="E1293" s="107">
        <v>9928.8799999999992</v>
      </c>
      <c r="F1293" s="107">
        <f>VLOOKUP(A1293,[1]Sheet1!$A$1:$F$65536,6,FALSE)</f>
        <v>0</v>
      </c>
      <c r="G1293" s="108">
        <f>VLOOKUP(A1293,[1]Sheet1!$A$1:$G$65536,7,FALSE)</f>
        <v>0</v>
      </c>
      <c r="H1293" s="109">
        <v>1.84E-2</v>
      </c>
      <c r="I1293" s="110">
        <f>VLOOKUP(A1293,[1]Sheet1!$A$1:$I$65536,9,FALSE)</f>
        <v>0</v>
      </c>
      <c r="J1293" s="104">
        <f>VLOOKUP(A1293,[1]Sheet1!$A$1:$J$65536,10,FALSE)</f>
        <v>0</v>
      </c>
      <c r="K1293" s="104">
        <f>VLOOKUP(A1293,[1]Sheet1!$A$1:$K$65536,11,FALSE)</f>
        <v>0</v>
      </c>
    </row>
    <row r="1294" spans="1:11" ht="12.75">
      <c r="A1294" s="104" t="s">
        <v>4103</v>
      </c>
      <c r="B1294" s="104" t="s">
        <v>4104</v>
      </c>
      <c r="C1294" s="105" t="s">
        <v>4105</v>
      </c>
      <c r="D1294" s="106">
        <v>0</v>
      </c>
      <c r="E1294" s="107">
        <v>9831.84</v>
      </c>
      <c r="F1294" s="107">
        <f>VLOOKUP(A1294,[1]Sheet1!$A$1:$F$65536,6,FALSE)</f>
        <v>0</v>
      </c>
      <c r="G1294" s="108">
        <f>VLOOKUP(A1294,[1]Sheet1!$A$1:$G$65536,7,FALSE)</f>
        <v>0</v>
      </c>
      <c r="H1294" s="109">
        <v>1.84E-2</v>
      </c>
      <c r="I1294" s="110">
        <f>VLOOKUP(A1294,[1]Sheet1!$A$1:$I$65536,9,FALSE)</f>
        <v>0</v>
      </c>
      <c r="J1294" s="104">
        <f>VLOOKUP(A1294,[1]Sheet1!$A$1:$J$65536,10,FALSE)</f>
        <v>0</v>
      </c>
      <c r="K1294" s="104">
        <f>VLOOKUP(A1294,[1]Sheet1!$A$1:$K$65536,11,FALSE)</f>
        <v>0</v>
      </c>
    </row>
    <row r="1295" spans="1:11" ht="25.5">
      <c r="A1295" s="104" t="s">
        <v>4106</v>
      </c>
      <c r="B1295" s="104" t="s">
        <v>4107</v>
      </c>
      <c r="C1295" s="105" t="s">
        <v>4108</v>
      </c>
      <c r="D1295" s="106">
        <v>0</v>
      </c>
      <c r="E1295" s="107">
        <v>6473.05</v>
      </c>
      <c r="F1295" s="107">
        <f>VLOOKUP(A1295,[1]Sheet1!$A$1:$F$65536,6,FALSE)</f>
        <v>0</v>
      </c>
      <c r="G1295" s="108">
        <f>VLOOKUP(A1295,[1]Sheet1!$A$1:$G$65536,7,FALSE)</f>
        <v>0</v>
      </c>
      <c r="H1295" s="109">
        <v>2.8199999999999999E-2</v>
      </c>
      <c r="I1295" s="110">
        <f>VLOOKUP(A1295,[1]Sheet1!$A$1:$I$65536,9,FALSE)</f>
        <v>0</v>
      </c>
      <c r="J1295" s="104">
        <f>VLOOKUP(A1295,[1]Sheet1!$A$1:$J$65536,10,FALSE)</f>
        <v>0</v>
      </c>
      <c r="K1295" s="104">
        <f>VLOOKUP(A1295,[1]Sheet1!$A$1:$K$65536,11,FALSE)</f>
        <v>0</v>
      </c>
    </row>
    <row r="1296" spans="1:11" ht="25.5">
      <c r="A1296" s="104" t="s">
        <v>4109</v>
      </c>
      <c r="B1296" s="104" t="s">
        <v>4110</v>
      </c>
      <c r="C1296" s="105" t="s">
        <v>4111</v>
      </c>
      <c r="D1296" s="106">
        <v>0</v>
      </c>
      <c r="E1296" s="107">
        <v>6473.05</v>
      </c>
      <c r="F1296" s="107">
        <f>VLOOKUP(A1296,[1]Sheet1!$A$1:$F$65536,6,FALSE)</f>
        <v>0</v>
      </c>
      <c r="G1296" s="108">
        <f>VLOOKUP(A1296,[1]Sheet1!$A$1:$G$65536,7,FALSE)</f>
        <v>0</v>
      </c>
      <c r="H1296" s="109">
        <v>2.8199999999999999E-2</v>
      </c>
      <c r="I1296" s="110">
        <f>VLOOKUP(A1296,[1]Sheet1!$A$1:$I$65536,9,FALSE)</f>
        <v>0</v>
      </c>
      <c r="J1296" s="104">
        <f>VLOOKUP(A1296,[1]Sheet1!$A$1:$J$65536,10,FALSE)</f>
        <v>0</v>
      </c>
      <c r="K1296" s="104">
        <f>VLOOKUP(A1296,[1]Sheet1!$A$1:$K$65536,11,FALSE)</f>
        <v>0</v>
      </c>
    </row>
    <row r="1297" spans="1:11" ht="25.5">
      <c r="A1297" s="104" t="s">
        <v>4112</v>
      </c>
      <c r="B1297" s="104" t="s">
        <v>4113</v>
      </c>
      <c r="C1297" s="105" t="s">
        <v>4114</v>
      </c>
      <c r="D1297" s="115">
        <v>0.5</v>
      </c>
      <c r="E1297" s="107">
        <v>6538.6</v>
      </c>
      <c r="F1297" s="107">
        <f>VLOOKUP(A1297,[1]Sheet1!$A$1:$F$65536,6,FALSE)</f>
        <v>1.9</v>
      </c>
      <c r="G1297" s="108">
        <f>VLOOKUP(A1297,[1]Sheet1!$A$1:$G$65536,7,FALSE)</f>
        <v>2.2000000000000002</v>
      </c>
      <c r="H1297" s="109">
        <v>1.9900000000000001E-2</v>
      </c>
      <c r="I1297" s="110">
        <f>VLOOKUP(A1297,[1]Sheet1!$A$1:$I$65536,9,FALSE)</f>
        <v>0</v>
      </c>
      <c r="J1297" s="104">
        <f>VLOOKUP(A1297,[1]Sheet1!$A$1:$J$65536,10,FALSE)</f>
        <v>0</v>
      </c>
      <c r="K1297" s="104">
        <f>VLOOKUP(A1297,[1]Sheet1!$A$1:$K$65536,11,FALSE)</f>
        <v>0</v>
      </c>
    </row>
    <row r="1298" spans="1:11" ht="25.5">
      <c r="A1298" s="104" t="s">
        <v>4115</v>
      </c>
      <c r="B1298" s="104" t="s">
        <v>4116</v>
      </c>
      <c r="C1298" s="105" t="s">
        <v>4117</v>
      </c>
      <c r="D1298" s="106">
        <v>0</v>
      </c>
      <c r="E1298" s="107">
        <v>6538.6</v>
      </c>
      <c r="F1298" s="107">
        <f>VLOOKUP(A1298,[1]Sheet1!$A$1:$F$65536,6,FALSE)</f>
        <v>0</v>
      </c>
      <c r="G1298" s="108">
        <f>VLOOKUP(A1298,[1]Sheet1!$A$1:$G$65536,7,FALSE)</f>
        <v>0</v>
      </c>
      <c r="H1298" s="109">
        <v>1.9900000000000001E-2</v>
      </c>
      <c r="I1298" s="110">
        <f>VLOOKUP(A1298,[1]Sheet1!$A$1:$I$65536,9,FALSE)</f>
        <v>0</v>
      </c>
      <c r="J1298" s="104">
        <f>VLOOKUP(A1298,[1]Sheet1!$A$1:$J$65536,10,FALSE)</f>
        <v>0</v>
      </c>
      <c r="K1298" s="104">
        <f>VLOOKUP(A1298,[1]Sheet1!$A$1:$K$65536,11,FALSE)</f>
        <v>0</v>
      </c>
    </row>
    <row r="1299" spans="1:11" ht="12.75">
      <c r="A1299" s="104" t="s">
        <v>4118</v>
      </c>
      <c r="B1299" s="104" t="s">
        <v>4119</v>
      </c>
      <c r="C1299" s="105" t="s">
        <v>4120</v>
      </c>
      <c r="D1299" s="106">
        <v>0</v>
      </c>
      <c r="E1299" s="107">
        <v>9847.0400000000009</v>
      </c>
      <c r="F1299" s="107">
        <f>VLOOKUP(A1299,[1]Sheet1!$A$1:$F$65536,6,FALSE)</f>
        <v>0</v>
      </c>
      <c r="G1299" s="108">
        <f>VLOOKUP(A1299,[1]Sheet1!$A$1:$G$65536,7,FALSE)</f>
        <v>0</v>
      </c>
      <c r="H1299" s="109">
        <v>4.8800000000000003E-2</v>
      </c>
      <c r="I1299" s="110">
        <f>VLOOKUP(A1299,[1]Sheet1!$A$1:$I$65536,9,FALSE)</f>
        <v>0</v>
      </c>
      <c r="J1299" s="104">
        <f>VLOOKUP(A1299,[1]Sheet1!$A$1:$J$65536,10,FALSE)</f>
        <v>0</v>
      </c>
      <c r="K1299" s="104">
        <f>VLOOKUP(A1299,[1]Sheet1!$A$1:$K$65536,11,FALSE)</f>
        <v>0</v>
      </c>
    </row>
    <row r="1300" spans="1:11" ht="12.75">
      <c r="A1300" s="104" t="s">
        <v>4121</v>
      </c>
      <c r="B1300" s="104" t="s">
        <v>4122</v>
      </c>
      <c r="C1300" s="105" t="s">
        <v>4123</v>
      </c>
      <c r="D1300" s="106">
        <v>0</v>
      </c>
      <c r="E1300" s="107">
        <v>10005</v>
      </c>
      <c r="F1300" s="107">
        <f>VLOOKUP(A1300,[1]Sheet1!$A$1:$F$65536,6,FALSE)</f>
        <v>0</v>
      </c>
      <c r="G1300" s="108">
        <f>VLOOKUP(A1300,[1]Sheet1!$A$1:$G$65536,7,FALSE)</f>
        <v>0</v>
      </c>
      <c r="H1300" s="109">
        <v>4.8800000000000003E-2</v>
      </c>
      <c r="I1300" s="110">
        <f>VLOOKUP(A1300,[1]Sheet1!$A$1:$I$65536,9,FALSE)</f>
        <v>0</v>
      </c>
      <c r="J1300" s="104">
        <f>VLOOKUP(A1300,[1]Sheet1!$A$1:$J$65536,10,FALSE)</f>
        <v>0</v>
      </c>
      <c r="K1300" s="104">
        <f>VLOOKUP(A1300,[1]Sheet1!$A$1:$K$65536,11,FALSE)</f>
        <v>0</v>
      </c>
    </row>
    <row r="1301" spans="1:11" ht="12.75">
      <c r="A1301" s="104" t="s">
        <v>4124</v>
      </c>
      <c r="B1301" s="104" t="s">
        <v>4125</v>
      </c>
      <c r="C1301" s="105" t="s">
        <v>4126</v>
      </c>
      <c r="D1301" s="106">
        <v>0</v>
      </c>
      <c r="E1301" s="107">
        <v>12598.58</v>
      </c>
      <c r="F1301" s="107">
        <f>VLOOKUP(A1301,[1]Sheet1!$A$1:$F$65536,6,FALSE)</f>
        <v>0</v>
      </c>
      <c r="G1301" s="108">
        <f>VLOOKUP(A1301,[1]Sheet1!$A$1:$G$65536,7,FALSE)</f>
        <v>0</v>
      </c>
      <c r="H1301" s="112">
        <v>3.9E-2</v>
      </c>
      <c r="I1301" s="110">
        <f>VLOOKUP(A1301,[1]Sheet1!$A$1:$I$65536,9,FALSE)</f>
        <v>0</v>
      </c>
      <c r="J1301" s="104">
        <f>VLOOKUP(A1301,[1]Sheet1!$A$1:$J$65536,10,FALSE)</f>
        <v>0</v>
      </c>
      <c r="K1301" s="104">
        <f>VLOOKUP(A1301,[1]Sheet1!$A$1:$K$65536,11,FALSE)</f>
        <v>0</v>
      </c>
    </row>
    <row r="1302" spans="1:11" ht="12.75">
      <c r="A1302" s="104" t="s">
        <v>4127</v>
      </c>
      <c r="B1302" s="104" t="s">
        <v>4128</v>
      </c>
      <c r="C1302" s="105" t="s">
        <v>4129</v>
      </c>
      <c r="D1302" s="106">
        <v>1</v>
      </c>
      <c r="E1302" s="107">
        <v>1675.14</v>
      </c>
      <c r="F1302" s="107">
        <f>VLOOKUP(A1302,[1]Sheet1!$A$1:$F$65536,6,FALSE)</f>
        <v>2.63</v>
      </c>
      <c r="G1302" s="108">
        <f>VLOOKUP(A1302,[1]Sheet1!$A$1:$G$65536,7,FALSE)</f>
        <v>2.98</v>
      </c>
      <c r="H1302" s="109">
        <v>1.8800000000000001E-2</v>
      </c>
      <c r="I1302" s="110">
        <f>VLOOKUP(A1302,[1]Sheet1!$A$1:$I$65536,9,FALSE)</f>
        <v>0.61</v>
      </c>
      <c r="J1302" s="104">
        <f>VLOOKUP(A1302,[1]Sheet1!$A$1:$J$65536,10,FALSE)</f>
        <v>0.22</v>
      </c>
      <c r="K1302" s="104">
        <f>VLOOKUP(A1302,[1]Sheet1!$A$1:$K$65536,11,FALSE)</f>
        <v>0.14000000000000001</v>
      </c>
    </row>
    <row r="1303" spans="1:11" ht="12.75">
      <c r="A1303" s="104" t="s">
        <v>4130</v>
      </c>
      <c r="B1303" s="104" t="s">
        <v>4131</v>
      </c>
      <c r="C1303" s="105" t="s">
        <v>4132</v>
      </c>
      <c r="D1303" s="106">
        <v>1</v>
      </c>
      <c r="E1303" s="107">
        <v>1675.14</v>
      </c>
      <c r="F1303" s="107">
        <f>VLOOKUP(A1303,[1]Sheet1!$A$1:$F$65536,6,FALSE)</f>
        <v>2</v>
      </c>
      <c r="G1303" s="108">
        <f>VLOOKUP(A1303,[1]Sheet1!$A$1:$G$65536,7,FALSE)</f>
        <v>2.5</v>
      </c>
      <c r="H1303" s="109">
        <v>1.8800000000000001E-2</v>
      </c>
      <c r="I1303" s="110">
        <f>VLOOKUP(A1303,[1]Sheet1!$A$1:$I$65536,9,FALSE)</f>
        <v>0.61</v>
      </c>
      <c r="J1303" s="104">
        <f>VLOOKUP(A1303,[1]Sheet1!$A$1:$J$65536,10,FALSE)</f>
        <v>0.22</v>
      </c>
      <c r="K1303" s="104">
        <f>VLOOKUP(A1303,[1]Sheet1!$A$1:$K$65536,11,FALSE)</f>
        <v>0.14000000000000001</v>
      </c>
    </row>
    <row r="1304" spans="1:11" ht="25.5">
      <c r="A1304" s="104" t="s">
        <v>4133</v>
      </c>
      <c r="B1304" s="104" t="s">
        <v>4134</v>
      </c>
      <c r="C1304" s="105" t="s">
        <v>4135</v>
      </c>
      <c r="D1304" s="106">
        <v>1</v>
      </c>
      <c r="E1304" s="107">
        <v>1827.43</v>
      </c>
      <c r="F1304" s="107">
        <f>VLOOKUP(A1304,[1]Sheet1!$A$1:$F$65536,6,FALSE)</f>
        <v>2</v>
      </c>
      <c r="G1304" s="108">
        <f>VLOOKUP(A1304,[1]Sheet1!$A$1:$G$65536,7,FALSE)</f>
        <v>2.5</v>
      </c>
      <c r="H1304" s="109">
        <v>1.8800000000000001E-2</v>
      </c>
      <c r="I1304" s="110">
        <f>VLOOKUP(A1304,[1]Sheet1!$A$1:$I$65536,9,FALSE)</f>
        <v>0.61</v>
      </c>
      <c r="J1304" s="104">
        <f>VLOOKUP(A1304,[1]Sheet1!$A$1:$J$65536,10,FALSE)</f>
        <v>0.22</v>
      </c>
      <c r="K1304" s="104">
        <f>VLOOKUP(A1304,[1]Sheet1!$A$1:$K$65536,11,FALSE)</f>
        <v>0.14000000000000001</v>
      </c>
    </row>
    <row r="1305" spans="1:11" ht="12.75">
      <c r="A1305" s="104" t="s">
        <v>4136</v>
      </c>
      <c r="B1305" s="104" t="s">
        <v>4137</v>
      </c>
      <c r="C1305" s="105" t="s">
        <v>4138</v>
      </c>
      <c r="D1305" s="106">
        <v>0</v>
      </c>
      <c r="E1305" s="107">
        <v>14861.19</v>
      </c>
      <c r="F1305" s="107">
        <f>VLOOKUP(A1305,[1]Sheet1!$A$1:$F$65536,6,FALSE)</f>
        <v>0</v>
      </c>
      <c r="G1305" s="108">
        <f>VLOOKUP(A1305,[1]Sheet1!$A$1:$G$65536,7,FALSE)</f>
        <v>0</v>
      </c>
      <c r="H1305" s="112">
        <v>2.8000000000000001E-2</v>
      </c>
      <c r="I1305" s="110">
        <f>VLOOKUP(A1305,[1]Sheet1!$A$1:$I$65536,9,FALSE)</f>
        <v>0</v>
      </c>
      <c r="J1305" s="104">
        <f>VLOOKUP(A1305,[1]Sheet1!$A$1:$J$65536,10,FALSE)</f>
        <v>0</v>
      </c>
      <c r="K1305" s="104">
        <f>VLOOKUP(A1305,[1]Sheet1!$A$1:$K$65536,11,FALSE)</f>
        <v>0</v>
      </c>
    </row>
    <row r="1306" spans="1:11" ht="12.75">
      <c r="A1306" s="104" t="s">
        <v>4139</v>
      </c>
      <c r="B1306" s="104" t="s">
        <v>4140</v>
      </c>
      <c r="C1306" s="105" t="s">
        <v>4141</v>
      </c>
      <c r="D1306" s="106">
        <v>0</v>
      </c>
      <c r="E1306" s="107">
        <v>15080.56</v>
      </c>
      <c r="F1306" s="107">
        <f>VLOOKUP(A1306,[1]Sheet1!$A$1:$F$65536,6,FALSE)</f>
        <v>0</v>
      </c>
      <c r="G1306" s="108">
        <f>VLOOKUP(A1306,[1]Sheet1!$A$1:$G$65536,7,FALSE)</f>
        <v>0</v>
      </c>
      <c r="H1306" s="112">
        <v>2.8000000000000001E-2</v>
      </c>
      <c r="I1306" s="110">
        <f>VLOOKUP(A1306,[1]Sheet1!$A$1:$I$65536,9,FALSE)</f>
        <v>0</v>
      </c>
      <c r="J1306" s="104">
        <f>VLOOKUP(A1306,[1]Sheet1!$A$1:$J$65536,10,FALSE)</f>
        <v>0</v>
      </c>
      <c r="K1306" s="104">
        <f>VLOOKUP(A1306,[1]Sheet1!$A$1:$K$65536,11,FALSE)</f>
        <v>0</v>
      </c>
    </row>
    <row r="1307" spans="1:11" ht="25.5">
      <c r="A1307" s="104" t="s">
        <v>4142</v>
      </c>
      <c r="B1307" s="104" t="s">
        <v>4143</v>
      </c>
      <c r="C1307" s="105" t="s">
        <v>4144</v>
      </c>
      <c r="D1307" s="106">
        <v>0</v>
      </c>
      <c r="E1307" s="107">
        <v>9668.6</v>
      </c>
      <c r="F1307" s="107">
        <f>VLOOKUP(A1307,[1]Sheet1!$A$1:$F$65536,6,FALSE)</f>
        <v>0</v>
      </c>
      <c r="G1307" s="108">
        <f>VLOOKUP(A1307,[1]Sheet1!$A$1:$G$65536,7,FALSE)</f>
        <v>0</v>
      </c>
      <c r="H1307" s="109">
        <v>4.2599999999999999E-2</v>
      </c>
      <c r="I1307" s="110">
        <f>VLOOKUP(A1307,[1]Sheet1!$A$1:$I$65536,9,FALSE)</f>
        <v>0</v>
      </c>
      <c r="J1307" s="104">
        <f>VLOOKUP(A1307,[1]Sheet1!$A$1:$J$65536,10,FALSE)</f>
        <v>0</v>
      </c>
      <c r="K1307" s="104">
        <f>VLOOKUP(A1307,[1]Sheet1!$A$1:$K$65536,11,FALSE)</f>
        <v>0</v>
      </c>
    </row>
    <row r="1308" spans="1:11" ht="25.5">
      <c r="A1308" s="104" t="s">
        <v>4145</v>
      </c>
      <c r="B1308" s="104" t="s">
        <v>4146</v>
      </c>
      <c r="C1308" s="105" t="s">
        <v>4147</v>
      </c>
      <c r="D1308" s="106">
        <v>0</v>
      </c>
      <c r="E1308" s="107">
        <v>9668.6</v>
      </c>
      <c r="F1308" s="107">
        <f>VLOOKUP(A1308,[1]Sheet1!$A$1:$F$65536,6,FALSE)</f>
        <v>0</v>
      </c>
      <c r="G1308" s="108">
        <f>VLOOKUP(A1308,[1]Sheet1!$A$1:$G$65536,7,FALSE)</f>
        <v>0</v>
      </c>
      <c r="H1308" s="109">
        <v>4.2599999999999999E-2</v>
      </c>
      <c r="I1308" s="110">
        <f>VLOOKUP(A1308,[1]Sheet1!$A$1:$I$65536,9,FALSE)</f>
        <v>0</v>
      </c>
      <c r="J1308" s="104">
        <f>VLOOKUP(A1308,[1]Sheet1!$A$1:$J$65536,10,FALSE)</f>
        <v>0</v>
      </c>
      <c r="K1308" s="104">
        <f>VLOOKUP(A1308,[1]Sheet1!$A$1:$K$65536,11,FALSE)</f>
        <v>0</v>
      </c>
    </row>
    <row r="1309" spans="1:11" ht="25.5">
      <c r="A1309" s="104" t="s">
        <v>4148</v>
      </c>
      <c r="B1309" s="104" t="s">
        <v>4149</v>
      </c>
      <c r="C1309" s="105" t="s">
        <v>4150</v>
      </c>
      <c r="D1309" s="106">
        <v>0</v>
      </c>
      <c r="E1309" s="107">
        <v>9816.09</v>
      </c>
      <c r="F1309" s="107">
        <f>VLOOKUP(A1309,[1]Sheet1!$A$1:$F$65536,6,FALSE)</f>
        <v>0</v>
      </c>
      <c r="G1309" s="108">
        <f>VLOOKUP(A1309,[1]Sheet1!$A$1:$G$65536,7,FALSE)</f>
        <v>0</v>
      </c>
      <c r="H1309" s="109">
        <v>3.0300000000000001E-2</v>
      </c>
      <c r="I1309" s="110">
        <f>VLOOKUP(A1309,[1]Sheet1!$A$1:$I$65536,9,FALSE)</f>
        <v>0</v>
      </c>
      <c r="J1309" s="104">
        <f>VLOOKUP(A1309,[1]Sheet1!$A$1:$J$65536,10,FALSE)</f>
        <v>0</v>
      </c>
      <c r="K1309" s="104">
        <f>VLOOKUP(A1309,[1]Sheet1!$A$1:$K$65536,11,FALSE)</f>
        <v>0</v>
      </c>
    </row>
    <row r="1310" spans="1:11" ht="25.5">
      <c r="A1310" s="104" t="s">
        <v>4151</v>
      </c>
      <c r="B1310" s="104" t="s">
        <v>4152</v>
      </c>
      <c r="C1310" s="105" t="s">
        <v>4153</v>
      </c>
      <c r="D1310" s="106">
        <v>0</v>
      </c>
      <c r="E1310" s="107">
        <v>9816.09</v>
      </c>
      <c r="F1310" s="107">
        <f>VLOOKUP(A1310,[1]Sheet1!$A$1:$F$65536,6,FALSE)</f>
        <v>0</v>
      </c>
      <c r="G1310" s="108">
        <f>VLOOKUP(A1310,[1]Sheet1!$A$1:$G$65536,7,FALSE)</f>
        <v>0</v>
      </c>
      <c r="H1310" s="109">
        <v>3.0300000000000001E-2</v>
      </c>
      <c r="I1310" s="110">
        <f>VLOOKUP(A1310,[1]Sheet1!$A$1:$I$65536,9,FALSE)</f>
        <v>0</v>
      </c>
      <c r="J1310" s="104">
        <f>VLOOKUP(A1310,[1]Sheet1!$A$1:$J$65536,10,FALSE)</f>
        <v>0</v>
      </c>
      <c r="K1310" s="104">
        <f>VLOOKUP(A1310,[1]Sheet1!$A$1:$K$65536,11,FALSE)</f>
        <v>0</v>
      </c>
    </row>
    <row r="1311" spans="1:11" ht="12.75">
      <c r="A1311" s="104" t="s">
        <v>4154</v>
      </c>
      <c r="B1311" s="104" t="s">
        <v>4155</v>
      </c>
      <c r="C1311" s="105" t="s">
        <v>4156</v>
      </c>
      <c r="D1311" s="106">
        <v>1</v>
      </c>
      <c r="E1311" s="107">
        <v>2035.73</v>
      </c>
      <c r="F1311" s="107">
        <f>VLOOKUP(A1311,[1]Sheet1!$A$1:$F$65536,6,FALSE)</f>
        <v>2</v>
      </c>
      <c r="G1311" s="108">
        <f>VLOOKUP(A1311,[1]Sheet1!$A$1:$G$65536,7,FALSE)</f>
        <v>2.5</v>
      </c>
      <c r="H1311" s="109">
        <v>2.4899999999999999E-2</v>
      </c>
      <c r="I1311" s="110">
        <f>VLOOKUP(A1311,[1]Sheet1!$A$1:$I$65536,9,FALSE)</f>
        <v>0.81</v>
      </c>
      <c r="J1311" s="104">
        <f>VLOOKUP(A1311,[1]Sheet1!$A$1:$J$65536,10,FALSE)</f>
        <v>0.22</v>
      </c>
      <c r="K1311" s="104">
        <f>VLOOKUP(A1311,[1]Sheet1!$A$1:$K$65536,11,FALSE)</f>
        <v>0.14000000000000001</v>
      </c>
    </row>
    <row r="1312" spans="1:11" ht="12.75">
      <c r="A1312" s="104" t="s">
        <v>4157</v>
      </c>
      <c r="B1312" s="104" t="s">
        <v>4158</v>
      </c>
      <c r="C1312" s="105" t="s">
        <v>4159</v>
      </c>
      <c r="D1312" s="106">
        <v>1</v>
      </c>
      <c r="E1312" s="107">
        <v>2080.61</v>
      </c>
      <c r="F1312" s="107">
        <f>VLOOKUP(A1312,[1]Sheet1!$A$1:$F$65536,6,FALSE)</f>
        <v>2.5</v>
      </c>
      <c r="G1312" s="108">
        <f>VLOOKUP(A1312,[1]Sheet1!$A$1:$G$65536,7,FALSE)</f>
        <v>3</v>
      </c>
      <c r="H1312" s="109">
        <v>2.4899999999999999E-2</v>
      </c>
      <c r="I1312" s="110">
        <f>VLOOKUP(A1312,[1]Sheet1!$A$1:$I$65536,9,FALSE)</f>
        <v>0.81</v>
      </c>
      <c r="J1312" s="104">
        <f>VLOOKUP(A1312,[1]Sheet1!$A$1:$J$65536,10,FALSE)</f>
        <v>0.22</v>
      </c>
      <c r="K1312" s="104">
        <f>VLOOKUP(A1312,[1]Sheet1!$A$1:$K$65536,11,FALSE)</f>
        <v>0.14000000000000001</v>
      </c>
    </row>
    <row r="1313" spans="1:11" ht="25.5">
      <c r="A1313" s="104" t="s">
        <v>4160</v>
      </c>
      <c r="B1313" s="104" t="s">
        <v>4161</v>
      </c>
      <c r="C1313" s="105" t="s">
        <v>4162</v>
      </c>
      <c r="D1313" s="106">
        <v>1</v>
      </c>
      <c r="E1313" s="107">
        <v>2095.6</v>
      </c>
      <c r="F1313" s="107">
        <f>VLOOKUP(A1313,[1]Sheet1!$A$1:$F$65536,6,FALSE)</f>
        <v>3.24</v>
      </c>
      <c r="G1313" s="108">
        <f>VLOOKUP(A1313,[1]Sheet1!$A$1:$G$65536,7,FALSE)</f>
        <v>3.66</v>
      </c>
      <c r="H1313" s="109">
        <v>2.47E-2</v>
      </c>
      <c r="I1313" s="110">
        <f>VLOOKUP(A1313,[1]Sheet1!$A$1:$I$65536,9,FALSE)</f>
        <v>0.43</v>
      </c>
      <c r="J1313" s="104">
        <f>VLOOKUP(A1313,[1]Sheet1!$A$1:$J$65536,10,FALSE)</f>
        <v>0.41</v>
      </c>
      <c r="K1313" s="104">
        <f>VLOOKUP(A1313,[1]Sheet1!$A$1:$K$65536,11,FALSE)</f>
        <v>0.14000000000000001</v>
      </c>
    </row>
    <row r="1314" spans="1:11" ht="12.75">
      <c r="A1314" s="104" t="s">
        <v>4163</v>
      </c>
      <c r="B1314" s="104" t="s">
        <v>4164</v>
      </c>
      <c r="C1314" s="105" t="s">
        <v>4165</v>
      </c>
      <c r="D1314" s="106">
        <v>1</v>
      </c>
      <c r="E1314" s="107">
        <v>2141.8000000000002</v>
      </c>
      <c r="F1314" s="107">
        <f>VLOOKUP(A1314,[1]Sheet1!$A$1:$F$65536,6,FALSE)</f>
        <v>3.24</v>
      </c>
      <c r="G1314" s="108">
        <f>VLOOKUP(A1314,[1]Sheet1!$A$1:$G$65536,7,FALSE)</f>
        <v>3.66</v>
      </c>
      <c r="H1314" s="109">
        <v>2.47E-2</v>
      </c>
      <c r="I1314" s="110">
        <f>VLOOKUP(A1314,[1]Sheet1!$A$1:$I$65536,9,FALSE)</f>
        <v>0.43</v>
      </c>
      <c r="J1314" s="104">
        <f>VLOOKUP(A1314,[1]Sheet1!$A$1:$J$65536,10,FALSE)</f>
        <v>0.41</v>
      </c>
      <c r="K1314" s="104">
        <f>VLOOKUP(A1314,[1]Sheet1!$A$1:$K$65536,11,FALSE)</f>
        <v>0.14000000000000001</v>
      </c>
    </row>
    <row r="1315" spans="1:11" ht="12.75">
      <c r="A1315" s="104" t="s">
        <v>4166</v>
      </c>
      <c r="B1315" s="104" t="s">
        <v>4167</v>
      </c>
      <c r="C1315" s="105" t="s">
        <v>4168</v>
      </c>
      <c r="D1315" s="106">
        <v>0</v>
      </c>
      <c r="E1315" s="107">
        <v>19440.02</v>
      </c>
      <c r="F1315" s="107">
        <f>VLOOKUP(A1315,[1]Sheet1!$A$1:$F$65536,6,FALSE)</f>
        <v>0</v>
      </c>
      <c r="G1315" s="108">
        <f>VLOOKUP(A1315,[1]Sheet1!$A$1:$G$65536,7,FALSE)</f>
        <v>0</v>
      </c>
      <c r="H1315" s="109">
        <v>3.7100000000000001E-2</v>
      </c>
      <c r="I1315" s="110">
        <f>VLOOKUP(A1315,[1]Sheet1!$A$1:$I$65536,9,FALSE)</f>
        <v>0</v>
      </c>
      <c r="J1315" s="104">
        <f>VLOOKUP(A1315,[1]Sheet1!$A$1:$J$65536,10,FALSE)</f>
        <v>0</v>
      </c>
      <c r="K1315" s="104">
        <f>VLOOKUP(A1315,[1]Sheet1!$A$1:$K$65536,11,FALSE)</f>
        <v>0</v>
      </c>
    </row>
    <row r="1316" spans="1:11" ht="12.75">
      <c r="A1316" s="104" t="s">
        <v>4169</v>
      </c>
      <c r="B1316" s="104" t="s">
        <v>4170</v>
      </c>
      <c r="C1316" s="105" t="s">
        <v>4171</v>
      </c>
      <c r="D1316" s="106">
        <v>0</v>
      </c>
      <c r="E1316" s="107">
        <v>19440.02</v>
      </c>
      <c r="F1316" s="107">
        <f>VLOOKUP(A1316,[1]Sheet1!$A$1:$F$65536,6,FALSE)</f>
        <v>0</v>
      </c>
      <c r="G1316" s="108">
        <f>VLOOKUP(A1316,[1]Sheet1!$A$1:$G$65536,7,FALSE)</f>
        <v>0</v>
      </c>
      <c r="H1316" s="109">
        <v>3.6900000000000002E-2</v>
      </c>
      <c r="I1316" s="110">
        <f>VLOOKUP(A1316,[1]Sheet1!$A$1:$I$65536,9,FALSE)</f>
        <v>0</v>
      </c>
      <c r="J1316" s="104">
        <f>VLOOKUP(A1316,[1]Sheet1!$A$1:$J$65536,10,FALSE)</f>
        <v>0</v>
      </c>
      <c r="K1316" s="104">
        <f>VLOOKUP(A1316,[1]Sheet1!$A$1:$K$65536,11,FALSE)</f>
        <v>0</v>
      </c>
    </row>
    <row r="1317" spans="1:11" ht="25.5">
      <c r="A1317" s="104" t="s">
        <v>4172</v>
      </c>
      <c r="B1317" s="104" t="s">
        <v>4173</v>
      </c>
      <c r="C1317" s="105" t="s">
        <v>4174</v>
      </c>
      <c r="D1317" s="106">
        <v>0</v>
      </c>
      <c r="E1317" s="107">
        <v>12531.59</v>
      </c>
      <c r="F1317" s="107">
        <f>VLOOKUP(A1317,[1]Sheet1!$A$1:$F$65536,6,FALSE)</f>
        <v>3.3</v>
      </c>
      <c r="G1317" s="108">
        <f>VLOOKUP(A1317,[1]Sheet1!$A$1:$G$65536,7,FALSE)</f>
        <v>3.5</v>
      </c>
      <c r="H1317" s="109">
        <v>5.6399999999999999E-2</v>
      </c>
      <c r="I1317" s="110">
        <f>VLOOKUP(A1317,[1]Sheet1!$A$1:$I$65536,9,FALSE)</f>
        <v>0</v>
      </c>
      <c r="J1317" s="104">
        <f>VLOOKUP(A1317,[1]Sheet1!$A$1:$J$65536,10,FALSE)</f>
        <v>0</v>
      </c>
      <c r="K1317" s="104">
        <f>VLOOKUP(A1317,[1]Sheet1!$A$1:$K$65536,11,FALSE)</f>
        <v>0</v>
      </c>
    </row>
    <row r="1318" spans="1:11" ht="25.5">
      <c r="A1318" s="104" t="s">
        <v>4175</v>
      </c>
      <c r="B1318" s="104" t="s">
        <v>4176</v>
      </c>
      <c r="C1318" s="105" t="s">
        <v>4177</v>
      </c>
      <c r="D1318" s="106">
        <v>0</v>
      </c>
      <c r="E1318" s="107">
        <v>12747.63</v>
      </c>
      <c r="F1318" s="107">
        <f>VLOOKUP(A1318,[1]Sheet1!$A$1:$F$65536,6,FALSE)</f>
        <v>0</v>
      </c>
      <c r="G1318" s="108">
        <f>VLOOKUP(A1318,[1]Sheet1!$A$1:$G$65536,7,FALSE)</f>
        <v>0</v>
      </c>
      <c r="H1318" s="109">
        <v>5.6399999999999999E-2</v>
      </c>
      <c r="I1318" s="110">
        <f>VLOOKUP(A1318,[1]Sheet1!$A$1:$I$65536,9,FALSE)</f>
        <v>0</v>
      </c>
      <c r="J1318" s="104">
        <f>VLOOKUP(A1318,[1]Sheet1!$A$1:$J$65536,10,FALSE)</f>
        <v>0</v>
      </c>
      <c r="K1318" s="104">
        <f>VLOOKUP(A1318,[1]Sheet1!$A$1:$K$65536,11,FALSE)</f>
        <v>0</v>
      </c>
    </row>
    <row r="1319" spans="1:11" ht="25.5">
      <c r="A1319" s="104" t="s">
        <v>4178</v>
      </c>
      <c r="B1319" s="104" t="s">
        <v>4179</v>
      </c>
      <c r="C1319" s="105" t="s">
        <v>4180</v>
      </c>
      <c r="D1319" s="106">
        <v>1</v>
      </c>
      <c r="E1319" s="107">
        <v>12692.24</v>
      </c>
      <c r="F1319" s="107">
        <f>VLOOKUP(A1319,[1]Sheet1!$A$1:$F$65536,6,FALSE)</f>
        <v>2.5</v>
      </c>
      <c r="G1319" s="108">
        <f>VLOOKUP(A1319,[1]Sheet1!$A$1:$G$65536,7,FALSE)</f>
        <v>3</v>
      </c>
      <c r="H1319" s="109">
        <v>3.9899999999999998E-2</v>
      </c>
      <c r="I1319" s="110">
        <f>VLOOKUP(A1319,[1]Sheet1!$A$1:$I$65536,9,FALSE)</f>
        <v>0</v>
      </c>
      <c r="J1319" s="104">
        <f>VLOOKUP(A1319,[1]Sheet1!$A$1:$J$65536,10,FALSE)</f>
        <v>0</v>
      </c>
      <c r="K1319" s="104">
        <f>VLOOKUP(A1319,[1]Sheet1!$A$1:$K$65536,11,FALSE)</f>
        <v>0</v>
      </c>
    </row>
    <row r="1320" spans="1:11" ht="25.5">
      <c r="A1320" s="104" t="s">
        <v>4181</v>
      </c>
      <c r="B1320" s="104" t="s">
        <v>4182</v>
      </c>
      <c r="C1320" s="105" t="s">
        <v>4183</v>
      </c>
      <c r="D1320" s="106">
        <v>0</v>
      </c>
      <c r="E1320" s="107">
        <v>12531.59</v>
      </c>
      <c r="F1320" s="107">
        <f>VLOOKUP(A1320,[1]Sheet1!$A$1:$F$65536,6,FALSE)</f>
        <v>0</v>
      </c>
      <c r="G1320" s="108">
        <f>VLOOKUP(A1320,[1]Sheet1!$A$1:$G$65536,7,FALSE)</f>
        <v>0</v>
      </c>
      <c r="H1320" s="109">
        <v>5.6599999999999998E-2</v>
      </c>
      <c r="I1320" s="110">
        <f>VLOOKUP(A1320,[1]Sheet1!$A$1:$I$65536,9,FALSE)</f>
        <v>0</v>
      </c>
      <c r="J1320" s="104">
        <f>VLOOKUP(A1320,[1]Sheet1!$A$1:$J$65536,10,FALSE)</f>
        <v>0</v>
      </c>
      <c r="K1320" s="104">
        <f>VLOOKUP(A1320,[1]Sheet1!$A$1:$K$65536,11,FALSE)</f>
        <v>0</v>
      </c>
    </row>
    <row r="1321" spans="1:11" ht="25.5">
      <c r="A1321" s="104" t="s">
        <v>4184</v>
      </c>
      <c r="B1321" s="104" t="s">
        <v>4185</v>
      </c>
      <c r="C1321" s="105" t="s">
        <v>4186</v>
      </c>
      <c r="D1321" s="106">
        <v>0</v>
      </c>
      <c r="E1321" s="107">
        <v>12531.59</v>
      </c>
      <c r="F1321" s="107">
        <f>VLOOKUP(A1321,[1]Sheet1!$A$1:$F$65536,6,FALSE)</f>
        <v>0</v>
      </c>
      <c r="G1321" s="108">
        <f>VLOOKUP(A1321,[1]Sheet1!$A$1:$G$65536,7,FALSE)</f>
        <v>0</v>
      </c>
      <c r="H1321" s="113">
        <v>0</v>
      </c>
      <c r="I1321" s="110">
        <f>VLOOKUP(A1321,[1]Sheet1!$A$1:$I$65536,9,FALSE)</f>
        <v>0</v>
      </c>
      <c r="J1321" s="104">
        <f>VLOOKUP(A1321,[1]Sheet1!$A$1:$J$65536,10,FALSE)</f>
        <v>0</v>
      </c>
      <c r="K1321" s="104">
        <f>VLOOKUP(A1321,[1]Sheet1!$A$1:$K$65536,11,FALSE)</f>
        <v>0</v>
      </c>
    </row>
    <row r="1322" spans="1:11" ht="25.5">
      <c r="A1322" s="104" t="s">
        <v>4187</v>
      </c>
      <c r="B1322" s="104" t="s">
        <v>4188</v>
      </c>
      <c r="C1322" s="105" t="s">
        <v>4189</v>
      </c>
      <c r="D1322" s="106">
        <v>0</v>
      </c>
      <c r="E1322" s="107">
        <v>12692.24</v>
      </c>
      <c r="F1322" s="107">
        <f>VLOOKUP(A1322,[1]Sheet1!$A$1:$F$65536,6,FALSE)</f>
        <v>0</v>
      </c>
      <c r="G1322" s="108">
        <f>VLOOKUP(A1322,[1]Sheet1!$A$1:$G$65536,7,FALSE)</f>
        <v>0</v>
      </c>
      <c r="H1322" s="109">
        <v>4.0099999999999997E-2</v>
      </c>
      <c r="I1322" s="110">
        <f>VLOOKUP(A1322,[1]Sheet1!$A$1:$I$65536,9,FALSE)</f>
        <v>0</v>
      </c>
      <c r="J1322" s="104">
        <f>VLOOKUP(A1322,[1]Sheet1!$A$1:$J$65536,10,FALSE)</f>
        <v>0</v>
      </c>
      <c r="K1322" s="104">
        <f>VLOOKUP(A1322,[1]Sheet1!$A$1:$K$65536,11,FALSE)</f>
        <v>0</v>
      </c>
    </row>
    <row r="1323" spans="1:11" ht="25.5">
      <c r="A1323" s="104" t="s">
        <v>4190</v>
      </c>
      <c r="B1323" s="104" t="s">
        <v>4191</v>
      </c>
      <c r="C1323" s="105" t="s">
        <v>4192</v>
      </c>
      <c r="D1323" s="106">
        <v>0</v>
      </c>
      <c r="E1323" s="107">
        <v>12692.24</v>
      </c>
      <c r="F1323" s="107">
        <f>VLOOKUP(A1323,[1]Sheet1!$A$1:$F$65536,6,FALSE)</f>
        <v>0</v>
      </c>
      <c r="G1323" s="108">
        <f>VLOOKUP(A1323,[1]Sheet1!$A$1:$G$65536,7,FALSE)</f>
        <v>0</v>
      </c>
      <c r="H1323" s="113">
        <v>0</v>
      </c>
      <c r="I1323" s="110">
        <f>VLOOKUP(A1323,[1]Sheet1!$A$1:$I$65536,9,FALSE)</f>
        <v>0</v>
      </c>
      <c r="J1323" s="104">
        <f>VLOOKUP(A1323,[1]Sheet1!$A$1:$J$65536,10,FALSE)</f>
        <v>0</v>
      </c>
      <c r="K1323" s="104">
        <f>VLOOKUP(A1323,[1]Sheet1!$A$1:$K$65536,11,FALSE)</f>
        <v>0</v>
      </c>
    </row>
    <row r="1324" spans="1:11" ht="12.75">
      <c r="A1324" s="104" t="s">
        <v>4193</v>
      </c>
      <c r="B1324" s="104" t="s">
        <v>4194</v>
      </c>
      <c r="C1324" s="105" t="s">
        <v>4195</v>
      </c>
      <c r="D1324" s="106">
        <v>0</v>
      </c>
      <c r="E1324" s="107">
        <v>714.11</v>
      </c>
      <c r="F1324" s="107">
        <f>VLOOKUP(A1324,[1]Sheet1!$A$1:$F$65536,6,FALSE)</f>
        <v>0.01</v>
      </c>
      <c r="G1324" s="108">
        <f>VLOOKUP(A1324,[1]Sheet1!$A$1:$G$65536,7,FALSE)</f>
        <v>1.2E-2</v>
      </c>
      <c r="H1324" s="113">
        <v>0</v>
      </c>
      <c r="I1324" s="110">
        <f>VLOOKUP(A1324,[1]Sheet1!$A$1:$I$65536,9,FALSE)</f>
        <v>0</v>
      </c>
      <c r="J1324" s="104">
        <f>VLOOKUP(A1324,[1]Sheet1!$A$1:$J$65536,10,FALSE)</f>
        <v>0</v>
      </c>
      <c r="K1324" s="104">
        <f>VLOOKUP(A1324,[1]Sheet1!$A$1:$K$65536,11,FALSE)</f>
        <v>0</v>
      </c>
    </row>
    <row r="1325" spans="1:11" ht="12.75">
      <c r="A1325" s="104" t="s">
        <v>4196</v>
      </c>
      <c r="B1325" s="104" t="s">
        <v>4197</v>
      </c>
      <c r="C1325" s="105" t="s">
        <v>4198</v>
      </c>
      <c r="D1325" s="106">
        <v>0</v>
      </c>
      <c r="E1325" s="107">
        <v>714.11</v>
      </c>
      <c r="F1325" s="107">
        <f>VLOOKUP(A1325,[1]Sheet1!$A$1:$F$65536,6,FALSE)</f>
        <v>0.01</v>
      </c>
      <c r="G1325" s="108">
        <f>VLOOKUP(A1325,[1]Sheet1!$A$1:$G$65536,7,FALSE)</f>
        <v>1.2E-2</v>
      </c>
      <c r="H1325" s="113">
        <v>0</v>
      </c>
      <c r="I1325" s="110">
        <f>VLOOKUP(A1325,[1]Sheet1!$A$1:$I$65536,9,FALSE)</f>
        <v>0</v>
      </c>
      <c r="J1325" s="104">
        <f>VLOOKUP(A1325,[1]Sheet1!$A$1:$J$65536,10,FALSE)</f>
        <v>0</v>
      </c>
      <c r="K1325" s="104">
        <f>VLOOKUP(A1325,[1]Sheet1!$A$1:$K$65536,11,FALSE)</f>
        <v>0</v>
      </c>
    </row>
    <row r="1326" spans="1:11" ht="25.5">
      <c r="A1326" s="104" t="s">
        <v>4199</v>
      </c>
      <c r="B1326" s="104" t="s">
        <v>4200</v>
      </c>
      <c r="C1326" s="105" t="s">
        <v>4201</v>
      </c>
      <c r="D1326" s="106">
        <v>0</v>
      </c>
      <c r="E1326" s="107">
        <v>714.11</v>
      </c>
      <c r="F1326" s="107">
        <f>VLOOKUP(A1326,[1]Sheet1!$A$1:$F$65536,6,FALSE)</f>
        <v>0.01</v>
      </c>
      <c r="G1326" s="108">
        <f>VLOOKUP(A1326,[1]Sheet1!$A$1:$G$65536,7,FALSE)</f>
        <v>1.2E-2</v>
      </c>
      <c r="H1326" s="113">
        <v>0</v>
      </c>
      <c r="I1326" s="110">
        <f>VLOOKUP(A1326,[1]Sheet1!$A$1:$I$65536,9,FALSE)</f>
        <v>0</v>
      </c>
      <c r="J1326" s="104">
        <f>VLOOKUP(A1326,[1]Sheet1!$A$1:$J$65536,10,FALSE)</f>
        <v>0</v>
      </c>
      <c r="K1326" s="104">
        <f>VLOOKUP(A1326,[1]Sheet1!$A$1:$K$65536,11,FALSE)</f>
        <v>0</v>
      </c>
    </row>
    <row r="1327" spans="1:11" ht="12.75">
      <c r="A1327" s="104" t="s">
        <v>4202</v>
      </c>
      <c r="B1327" s="104" t="s">
        <v>4203</v>
      </c>
      <c r="C1327" s="105" t="s">
        <v>4204</v>
      </c>
      <c r="D1327" s="106">
        <v>0</v>
      </c>
      <c r="E1327" s="107">
        <v>714.11</v>
      </c>
      <c r="F1327" s="107">
        <f>VLOOKUP(A1327,[1]Sheet1!$A$1:$F$65536,6,FALSE)</f>
        <v>0.01</v>
      </c>
      <c r="G1327" s="108">
        <f>VLOOKUP(A1327,[1]Sheet1!$A$1:$G$65536,7,FALSE)</f>
        <v>1.2E-2</v>
      </c>
      <c r="H1327" s="113">
        <v>0</v>
      </c>
      <c r="I1327" s="110">
        <f>VLOOKUP(A1327,[1]Sheet1!$A$1:$I$65536,9,FALSE)</f>
        <v>0</v>
      </c>
      <c r="J1327" s="104">
        <f>VLOOKUP(A1327,[1]Sheet1!$A$1:$J$65536,10,FALSE)</f>
        <v>0</v>
      </c>
      <c r="K1327" s="104">
        <f>VLOOKUP(A1327,[1]Sheet1!$A$1:$K$65536,11,FALSE)</f>
        <v>0</v>
      </c>
    </row>
    <row r="1328" spans="1:11" ht="12.75">
      <c r="A1328" s="104" t="s">
        <v>4205</v>
      </c>
      <c r="B1328" s="104" t="s">
        <v>4206</v>
      </c>
      <c r="C1328" s="105" t="s">
        <v>4207</v>
      </c>
      <c r="D1328" s="106">
        <v>0</v>
      </c>
      <c r="E1328" s="107">
        <v>1171.79</v>
      </c>
      <c r="F1328" s="107">
        <f>VLOOKUP(A1328,[1]Sheet1!$A$1:$F$65536,6,FALSE)</f>
        <v>0.01</v>
      </c>
      <c r="G1328" s="108">
        <f>VLOOKUP(A1328,[1]Sheet1!$A$1:$G$65536,7,FALSE)</f>
        <v>1.2E-2</v>
      </c>
      <c r="H1328" s="113">
        <v>0</v>
      </c>
      <c r="I1328" s="110">
        <f>VLOOKUP(A1328,[1]Sheet1!$A$1:$I$65536,9,FALSE)</f>
        <v>0</v>
      </c>
      <c r="J1328" s="104">
        <f>VLOOKUP(A1328,[1]Sheet1!$A$1:$J$65536,10,FALSE)</f>
        <v>0</v>
      </c>
      <c r="K1328" s="104">
        <f>VLOOKUP(A1328,[1]Sheet1!$A$1:$K$65536,11,FALSE)</f>
        <v>0</v>
      </c>
    </row>
    <row r="1329" spans="1:11" ht="12.75">
      <c r="A1329" s="104" t="s">
        <v>4208</v>
      </c>
      <c r="B1329" s="104" t="s">
        <v>4209</v>
      </c>
      <c r="C1329" s="105" t="s">
        <v>4210</v>
      </c>
      <c r="D1329" s="106">
        <v>0</v>
      </c>
      <c r="E1329" s="107">
        <v>1020.21</v>
      </c>
      <c r="F1329" s="107">
        <f>VLOOKUP(A1329,[1]Sheet1!$A$1:$F$65536,6,FALSE)</f>
        <v>0</v>
      </c>
      <c r="G1329" s="108">
        <f>VLOOKUP(A1329,[1]Sheet1!$A$1:$G$65536,7,FALSE)</f>
        <v>0</v>
      </c>
      <c r="H1329" s="113">
        <v>0</v>
      </c>
      <c r="I1329" s="110">
        <f>VLOOKUP(A1329,[1]Sheet1!$A$1:$I$65536,9,FALSE)</f>
        <v>0</v>
      </c>
      <c r="J1329" s="104">
        <f>VLOOKUP(A1329,[1]Sheet1!$A$1:$J$65536,10,FALSE)</f>
        <v>0</v>
      </c>
      <c r="K1329" s="104">
        <f>VLOOKUP(A1329,[1]Sheet1!$A$1:$K$65536,11,FALSE)</f>
        <v>0</v>
      </c>
    </row>
    <row r="1330" spans="1:11" ht="12.75">
      <c r="A1330" s="104" t="s">
        <v>4211</v>
      </c>
      <c r="B1330" s="104" t="s">
        <v>4212</v>
      </c>
      <c r="C1330" s="105" t="s">
        <v>4213</v>
      </c>
      <c r="D1330" s="106">
        <v>4</v>
      </c>
      <c r="E1330" s="107">
        <v>1474.56</v>
      </c>
      <c r="F1330" s="107">
        <f>VLOOKUP(A1330,[1]Sheet1!$A$1:$F$65536,6,FALSE)</f>
        <v>0</v>
      </c>
      <c r="G1330" s="108">
        <f>VLOOKUP(A1330,[1]Sheet1!$A$1:$G$65536,7,FALSE)</f>
        <v>0</v>
      </c>
      <c r="H1330" s="109">
        <v>5.1000000000000004E-3</v>
      </c>
      <c r="I1330" s="110">
        <f>VLOOKUP(A1330,[1]Sheet1!$A$1:$I$65536,9,FALSE)</f>
        <v>0</v>
      </c>
      <c r="J1330" s="104">
        <f>VLOOKUP(A1330,[1]Sheet1!$A$1:$J$65536,10,FALSE)</f>
        <v>0</v>
      </c>
      <c r="K1330" s="104">
        <f>VLOOKUP(A1330,[1]Sheet1!$A$1:$K$65536,11,FALSE)</f>
        <v>0</v>
      </c>
    </row>
    <row r="1331" spans="1:11" ht="12.75">
      <c r="A1331" s="104" t="s">
        <v>4214</v>
      </c>
      <c r="B1331" s="104" t="s">
        <v>4215</v>
      </c>
      <c r="C1331" s="105" t="s">
        <v>4216</v>
      </c>
      <c r="D1331" s="106">
        <v>4</v>
      </c>
      <c r="E1331" s="107">
        <v>1266.9100000000001</v>
      </c>
      <c r="F1331" s="107">
        <f>VLOOKUP(A1331,[1]Sheet1!$A$1:$F$65536,6,FALSE)</f>
        <v>0</v>
      </c>
      <c r="G1331" s="108">
        <f>VLOOKUP(A1331,[1]Sheet1!$A$1:$G$65536,7,FALSE)</f>
        <v>0</v>
      </c>
      <c r="H1331" s="109">
        <v>5.1000000000000004E-3</v>
      </c>
      <c r="I1331" s="110">
        <f>VLOOKUP(A1331,[1]Sheet1!$A$1:$I$65536,9,FALSE)</f>
        <v>0</v>
      </c>
      <c r="J1331" s="104">
        <f>VLOOKUP(A1331,[1]Sheet1!$A$1:$J$65536,10,FALSE)</f>
        <v>0</v>
      </c>
      <c r="K1331" s="104">
        <f>VLOOKUP(A1331,[1]Sheet1!$A$1:$K$65536,11,FALSE)</f>
        <v>0</v>
      </c>
    </row>
    <row r="1332" spans="1:11" ht="12.75">
      <c r="A1332" s="104" t="s">
        <v>4217</v>
      </c>
      <c r="B1332" s="104" t="s">
        <v>4218</v>
      </c>
      <c r="C1332" s="105" t="s">
        <v>4219</v>
      </c>
      <c r="D1332" s="106">
        <v>2</v>
      </c>
      <c r="E1332" s="107">
        <v>1075.3900000000001</v>
      </c>
      <c r="F1332" s="107">
        <f>VLOOKUP(A1332,[1]Sheet1!$A$1:$F$65536,6,FALSE)</f>
        <v>0</v>
      </c>
      <c r="G1332" s="108">
        <f>VLOOKUP(A1332,[1]Sheet1!$A$1:$G$65536,7,FALSE)</f>
        <v>0</v>
      </c>
      <c r="H1332" s="109">
        <v>4.1000000000000003E-3</v>
      </c>
      <c r="I1332" s="110">
        <f>VLOOKUP(A1332,[1]Sheet1!$A$1:$I$65536,9,FALSE)</f>
        <v>0</v>
      </c>
      <c r="J1332" s="104">
        <f>VLOOKUP(A1332,[1]Sheet1!$A$1:$J$65536,10,FALSE)</f>
        <v>0</v>
      </c>
      <c r="K1332" s="104">
        <f>VLOOKUP(A1332,[1]Sheet1!$A$1:$K$65536,11,FALSE)</f>
        <v>0</v>
      </c>
    </row>
    <row r="1333" spans="1:11" ht="25.5">
      <c r="A1333" s="104" t="s">
        <v>4220</v>
      </c>
      <c r="B1333" s="104" t="s">
        <v>4221</v>
      </c>
      <c r="C1333" s="105" t="s">
        <v>4222</v>
      </c>
      <c r="D1333" s="106">
        <v>0</v>
      </c>
      <c r="E1333" s="107">
        <v>260.13</v>
      </c>
      <c r="F1333" s="107"/>
      <c r="G1333" s="108"/>
      <c r="H1333" s="113">
        <v>0</v>
      </c>
      <c r="I1333" s="110"/>
      <c r="J1333" s="104"/>
      <c r="K1333" s="104"/>
    </row>
    <row r="1334" spans="1:11" ht="25.5">
      <c r="A1334" s="104" t="s">
        <v>4223</v>
      </c>
      <c r="B1334" s="104" t="s">
        <v>4224</v>
      </c>
      <c r="C1334" s="105" t="s">
        <v>4225</v>
      </c>
      <c r="D1334" s="106">
        <v>0</v>
      </c>
      <c r="E1334" s="107">
        <v>260.13</v>
      </c>
      <c r="F1334" s="107">
        <f>VLOOKUP(A1334,[1]Sheet1!$A$1:$F$65536,6,FALSE)</f>
        <v>0</v>
      </c>
      <c r="G1334" s="108">
        <f>VLOOKUP(A1334,[1]Sheet1!$A$1:$G$65536,7,FALSE)</f>
        <v>0</v>
      </c>
      <c r="H1334" s="113">
        <v>0</v>
      </c>
      <c r="I1334" s="110">
        <f>VLOOKUP(A1334,[1]Sheet1!$A$1:$I$65536,9,FALSE)</f>
        <v>0</v>
      </c>
      <c r="J1334" s="104">
        <f>VLOOKUP(A1334,[1]Sheet1!$A$1:$J$65536,10,FALSE)</f>
        <v>0</v>
      </c>
      <c r="K1334" s="104">
        <f>VLOOKUP(A1334,[1]Sheet1!$A$1:$K$65536,11,FALSE)</f>
        <v>0</v>
      </c>
    </row>
    <row r="1335" spans="1:11" ht="25.5">
      <c r="A1335" s="104" t="s">
        <v>4226</v>
      </c>
      <c r="B1335" s="104" t="s">
        <v>4227</v>
      </c>
      <c r="C1335" s="105" t="s">
        <v>4228</v>
      </c>
      <c r="D1335" s="106">
        <v>0</v>
      </c>
      <c r="E1335" s="107">
        <v>260.13</v>
      </c>
      <c r="F1335" s="107">
        <f>VLOOKUP(A1335,[1]Sheet1!$A$1:$F$65536,6,FALSE)</f>
        <v>0</v>
      </c>
      <c r="G1335" s="108">
        <f>VLOOKUP(A1335,[1]Sheet1!$A$1:$G$65536,7,FALSE)</f>
        <v>0</v>
      </c>
      <c r="H1335" s="113">
        <v>0</v>
      </c>
      <c r="I1335" s="110">
        <f>VLOOKUP(A1335,[1]Sheet1!$A$1:$I$65536,9,FALSE)</f>
        <v>0</v>
      </c>
      <c r="J1335" s="104">
        <f>VLOOKUP(A1335,[1]Sheet1!$A$1:$J$65536,10,FALSE)</f>
        <v>0</v>
      </c>
      <c r="K1335" s="104">
        <f>VLOOKUP(A1335,[1]Sheet1!$A$1:$K$65536,11,FALSE)</f>
        <v>0</v>
      </c>
    </row>
    <row r="1336" spans="1:11" ht="12.75">
      <c r="A1336" s="104" t="s">
        <v>4229</v>
      </c>
      <c r="B1336" s="104" t="s">
        <v>4230</v>
      </c>
      <c r="C1336" s="105" t="s">
        <v>4231</v>
      </c>
      <c r="D1336" s="106">
        <v>0</v>
      </c>
      <c r="E1336" s="107">
        <v>260.13</v>
      </c>
      <c r="F1336" s="107">
        <f>VLOOKUP(A1336,[1]Sheet1!$A$1:$F$65536,6,FALSE)</f>
        <v>0</v>
      </c>
      <c r="G1336" s="108">
        <f>VLOOKUP(A1336,[1]Sheet1!$A$1:$G$65536,7,FALSE)</f>
        <v>0</v>
      </c>
      <c r="H1336" s="113">
        <v>0</v>
      </c>
      <c r="I1336" s="110">
        <f>VLOOKUP(A1336,[1]Sheet1!$A$1:$I$65536,9,FALSE)</f>
        <v>0</v>
      </c>
      <c r="J1336" s="104">
        <f>VLOOKUP(A1336,[1]Sheet1!$A$1:$J$65536,10,FALSE)</f>
        <v>0</v>
      </c>
      <c r="K1336" s="104">
        <f>VLOOKUP(A1336,[1]Sheet1!$A$1:$K$65536,11,FALSE)</f>
        <v>0</v>
      </c>
    </row>
    <row r="1337" spans="1:11" ht="12.75">
      <c r="A1337" s="104" t="s">
        <v>4232</v>
      </c>
      <c r="B1337" s="104" t="s">
        <v>4233</v>
      </c>
      <c r="C1337" s="105" t="s">
        <v>4234</v>
      </c>
      <c r="D1337" s="106">
        <v>0</v>
      </c>
      <c r="E1337" s="107">
        <v>34.5</v>
      </c>
      <c r="F1337" s="107">
        <f>VLOOKUP(A1337,[1]Sheet1!$A$1:$F$65536,6,FALSE)</f>
        <v>0</v>
      </c>
      <c r="G1337" s="108">
        <f>VLOOKUP(A1337,[1]Sheet1!$A$1:$G$65536,7,FALSE)</f>
        <v>0</v>
      </c>
      <c r="H1337" s="113">
        <v>0</v>
      </c>
      <c r="I1337" s="110">
        <f>VLOOKUP(A1337,[1]Sheet1!$A$1:$I$65536,9,FALSE)</f>
        <v>0</v>
      </c>
      <c r="J1337" s="104">
        <f>VLOOKUP(A1337,[1]Sheet1!$A$1:$J$65536,10,FALSE)</f>
        <v>0</v>
      </c>
      <c r="K1337" s="104">
        <f>VLOOKUP(A1337,[1]Sheet1!$A$1:$K$65536,11,FALSE)</f>
        <v>0</v>
      </c>
    </row>
    <row r="1338" spans="1:11" ht="12.75">
      <c r="A1338" s="104" t="s">
        <v>4235</v>
      </c>
      <c r="B1338" s="104" t="s">
        <v>4236</v>
      </c>
      <c r="C1338" s="105" t="s">
        <v>4237</v>
      </c>
      <c r="D1338" s="106">
        <v>0</v>
      </c>
      <c r="E1338" s="107">
        <v>34.5</v>
      </c>
      <c r="F1338" s="107">
        <f>VLOOKUP(A1338,[1]Sheet1!$A$1:$F$65536,6,FALSE)</f>
        <v>0</v>
      </c>
      <c r="G1338" s="108">
        <f>VLOOKUP(A1338,[1]Sheet1!$A$1:$G$65536,7,FALSE)</f>
        <v>0</v>
      </c>
      <c r="H1338" s="113">
        <v>0</v>
      </c>
      <c r="I1338" s="110">
        <f>VLOOKUP(A1338,[1]Sheet1!$A$1:$I$65536,9,FALSE)</f>
        <v>0</v>
      </c>
      <c r="J1338" s="104">
        <f>VLOOKUP(A1338,[1]Sheet1!$A$1:$J$65536,10,FALSE)</f>
        <v>0</v>
      </c>
      <c r="K1338" s="104">
        <f>VLOOKUP(A1338,[1]Sheet1!$A$1:$K$65536,11,FALSE)</f>
        <v>0</v>
      </c>
    </row>
    <row r="1339" spans="1:11" ht="12.75">
      <c r="A1339" s="104" t="s">
        <v>4238</v>
      </c>
      <c r="B1339" s="104" t="s">
        <v>4239</v>
      </c>
      <c r="C1339" s="105" t="s">
        <v>4240</v>
      </c>
      <c r="D1339" s="106">
        <v>0</v>
      </c>
      <c r="E1339" s="107">
        <v>34.5</v>
      </c>
      <c r="F1339" s="107">
        <f>VLOOKUP(A1339,[1]Sheet1!$A$1:$F$65536,6,FALSE)</f>
        <v>0</v>
      </c>
      <c r="G1339" s="108">
        <f>VLOOKUP(A1339,[1]Sheet1!$A$1:$G$65536,7,FALSE)</f>
        <v>0</v>
      </c>
      <c r="H1339" s="113">
        <v>0</v>
      </c>
      <c r="I1339" s="110">
        <f>VLOOKUP(A1339,[1]Sheet1!$A$1:$I$65536,9,FALSE)</f>
        <v>0</v>
      </c>
      <c r="J1339" s="104">
        <f>VLOOKUP(A1339,[1]Sheet1!$A$1:$J$65536,10,FALSE)</f>
        <v>0</v>
      </c>
      <c r="K1339" s="104">
        <f>VLOOKUP(A1339,[1]Sheet1!$A$1:$K$65536,11,FALSE)</f>
        <v>0</v>
      </c>
    </row>
    <row r="1340" spans="1:11" ht="12.75">
      <c r="A1340" s="104" t="s">
        <v>4241</v>
      </c>
      <c r="B1340" s="104" t="s">
        <v>4242</v>
      </c>
      <c r="C1340" s="105" t="s">
        <v>4243</v>
      </c>
      <c r="D1340" s="106">
        <v>0</v>
      </c>
      <c r="E1340" s="107">
        <v>34.5</v>
      </c>
      <c r="F1340" s="107">
        <f>VLOOKUP(A1340,[1]Sheet1!$A$1:$F$65536,6,FALSE)</f>
        <v>0</v>
      </c>
      <c r="G1340" s="108">
        <f>VLOOKUP(A1340,[1]Sheet1!$A$1:$G$65536,7,FALSE)</f>
        <v>0</v>
      </c>
      <c r="H1340" s="113">
        <v>0</v>
      </c>
      <c r="I1340" s="110">
        <f>VLOOKUP(A1340,[1]Sheet1!$A$1:$I$65536,9,FALSE)</f>
        <v>0</v>
      </c>
      <c r="J1340" s="104">
        <f>VLOOKUP(A1340,[1]Sheet1!$A$1:$J$65536,10,FALSE)</f>
        <v>0</v>
      </c>
      <c r="K1340" s="104">
        <f>VLOOKUP(A1340,[1]Sheet1!$A$1:$K$65536,11,FALSE)</f>
        <v>0</v>
      </c>
    </row>
    <row r="1341" spans="1:11" ht="12.75">
      <c r="A1341" s="104" t="s">
        <v>4244</v>
      </c>
      <c r="B1341" s="104" t="s">
        <v>4245</v>
      </c>
      <c r="C1341" s="105" t="s">
        <v>4246</v>
      </c>
      <c r="D1341" s="106">
        <v>50</v>
      </c>
      <c r="E1341" s="107">
        <v>68.13</v>
      </c>
      <c r="F1341" s="107">
        <f>VLOOKUP(A1341,[1]Sheet1!$A$1:$F$65536,6,FALSE)</f>
        <v>0</v>
      </c>
      <c r="G1341" s="108">
        <f>VLOOKUP(A1341,[1]Sheet1!$A$1:$G$65536,7,FALSE)</f>
        <v>0</v>
      </c>
      <c r="H1341" s="109">
        <v>4.0000000000000002E-4</v>
      </c>
      <c r="I1341" s="110">
        <f>VLOOKUP(A1341,[1]Sheet1!$A$1:$I$65536,9,FALSE)</f>
        <v>0</v>
      </c>
      <c r="J1341" s="104">
        <f>VLOOKUP(A1341,[1]Sheet1!$A$1:$J$65536,10,FALSE)</f>
        <v>0</v>
      </c>
      <c r="K1341" s="104">
        <f>VLOOKUP(A1341,[1]Sheet1!$A$1:$K$65536,11,FALSE)</f>
        <v>0</v>
      </c>
    </row>
    <row r="1342" spans="1:11" ht="25.5">
      <c r="A1342" s="104" t="s">
        <v>4247</v>
      </c>
      <c r="B1342" s="104" t="s">
        <v>4248</v>
      </c>
      <c r="C1342" s="105" t="s">
        <v>4249</v>
      </c>
      <c r="D1342" s="106">
        <v>50</v>
      </c>
      <c r="E1342" s="107">
        <v>590.58000000000004</v>
      </c>
      <c r="F1342" s="107">
        <f>VLOOKUP(A1342,[1]Sheet1!$A$1:$F$65536,6,FALSE)</f>
        <v>0</v>
      </c>
      <c r="G1342" s="108">
        <f>VLOOKUP(A1342,[1]Sheet1!$A$1:$G$65536,7,FALSE)</f>
        <v>0</v>
      </c>
      <c r="H1342" s="109">
        <v>1.1000000000000001E-3</v>
      </c>
      <c r="I1342" s="110">
        <f>VLOOKUP(A1342,[1]Sheet1!$A$1:$I$65536,9,FALSE)</f>
        <v>0</v>
      </c>
      <c r="J1342" s="104">
        <f>VLOOKUP(A1342,[1]Sheet1!$A$1:$J$65536,10,FALSE)</f>
        <v>0</v>
      </c>
      <c r="K1342" s="104">
        <f>VLOOKUP(A1342,[1]Sheet1!$A$1:$K$65536,11,FALSE)</f>
        <v>0</v>
      </c>
    </row>
    <row r="1343" spans="1:11" ht="12.75">
      <c r="A1343" s="104" t="s">
        <v>4250</v>
      </c>
      <c r="B1343" s="104" t="s">
        <v>4251</v>
      </c>
      <c r="C1343" s="105" t="s">
        <v>4252</v>
      </c>
      <c r="D1343" s="106">
        <v>0</v>
      </c>
      <c r="E1343" s="107">
        <v>193.58</v>
      </c>
      <c r="F1343" s="107">
        <f>VLOOKUP(A1343,[1]Sheet1!$A$1:$F$65536,6,FALSE)</f>
        <v>0</v>
      </c>
      <c r="G1343" s="108">
        <f>VLOOKUP(A1343,[1]Sheet1!$A$1:$G$65536,7,FALSE)</f>
        <v>0</v>
      </c>
      <c r="H1343" s="113">
        <v>0</v>
      </c>
      <c r="I1343" s="110">
        <f>VLOOKUP(A1343,[1]Sheet1!$A$1:$I$65536,9,FALSE)</f>
        <v>0</v>
      </c>
      <c r="J1343" s="104">
        <f>VLOOKUP(A1343,[1]Sheet1!$A$1:$J$65536,10,FALSE)</f>
        <v>0</v>
      </c>
      <c r="K1343" s="104">
        <f>VLOOKUP(A1343,[1]Sheet1!$A$1:$K$65536,11,FALSE)</f>
        <v>0</v>
      </c>
    </row>
    <row r="1344" spans="1:11" ht="12.75">
      <c r="A1344" s="104" t="s">
        <v>4253</v>
      </c>
      <c r="B1344" s="104" t="s">
        <v>4254</v>
      </c>
      <c r="C1344" s="105" t="s">
        <v>4255</v>
      </c>
      <c r="D1344" s="106">
        <v>0</v>
      </c>
      <c r="E1344" s="107">
        <v>193.57</v>
      </c>
      <c r="F1344" s="107">
        <f>VLOOKUP(A1344,[1]Sheet1!$A$1:$F$65536,6,FALSE)</f>
        <v>0</v>
      </c>
      <c r="G1344" s="108">
        <f>VLOOKUP(A1344,[1]Sheet1!$A$1:$G$65536,7,FALSE)</f>
        <v>0</v>
      </c>
      <c r="H1344" s="113">
        <v>0</v>
      </c>
      <c r="I1344" s="110">
        <f>VLOOKUP(A1344,[1]Sheet1!$A$1:$I$65536,9,FALSE)</f>
        <v>0</v>
      </c>
      <c r="J1344" s="104">
        <f>VLOOKUP(A1344,[1]Sheet1!$A$1:$J$65536,10,FALSE)</f>
        <v>0</v>
      </c>
      <c r="K1344" s="104">
        <f>VLOOKUP(A1344,[1]Sheet1!$A$1:$K$65536,11,FALSE)</f>
        <v>0</v>
      </c>
    </row>
    <row r="1345" spans="1:11" ht="12.75">
      <c r="A1345" s="104" t="s">
        <v>4256</v>
      </c>
      <c r="B1345" s="104" t="s">
        <v>4257</v>
      </c>
      <c r="C1345" s="105" t="s">
        <v>4258</v>
      </c>
      <c r="D1345" s="106">
        <v>100</v>
      </c>
      <c r="E1345" s="107">
        <v>189.18</v>
      </c>
      <c r="F1345" s="107">
        <f>VLOOKUP(A1345,[1]Sheet1!$A$1:$F$65536,6,FALSE)</f>
        <v>0</v>
      </c>
      <c r="G1345" s="108">
        <f>VLOOKUP(A1345,[1]Sheet1!$A$1:$G$65536,7,FALSE)</f>
        <v>0</v>
      </c>
      <c r="H1345" s="109">
        <v>2.0000000000000001E-4</v>
      </c>
      <c r="I1345" s="110">
        <f>VLOOKUP(A1345,[1]Sheet1!$A$1:$I$65536,9,FALSE)</f>
        <v>0</v>
      </c>
      <c r="J1345" s="104">
        <f>VLOOKUP(A1345,[1]Sheet1!$A$1:$J$65536,10,FALSE)</f>
        <v>0</v>
      </c>
      <c r="K1345" s="104">
        <f>VLOOKUP(A1345,[1]Sheet1!$A$1:$K$65536,11,FALSE)</f>
        <v>0</v>
      </c>
    </row>
    <row r="1346" spans="1:11" ht="25.5">
      <c r="A1346" s="104" t="s">
        <v>4259</v>
      </c>
      <c r="B1346" s="104" t="s">
        <v>4260</v>
      </c>
      <c r="C1346" s="105" t="s">
        <v>4261</v>
      </c>
      <c r="D1346" s="106">
        <v>10</v>
      </c>
      <c r="E1346" s="107">
        <v>424.58</v>
      </c>
      <c r="F1346" s="107">
        <f>VLOOKUP(A1346,[1]Sheet1!$A$1:$F$65536,6,FALSE)</f>
        <v>0</v>
      </c>
      <c r="G1346" s="108">
        <f>VLOOKUP(A1346,[1]Sheet1!$A$1:$G$65536,7,FALSE)</f>
        <v>0</v>
      </c>
      <c r="H1346" s="109">
        <v>1E-4</v>
      </c>
      <c r="I1346" s="110">
        <f>VLOOKUP(A1346,[1]Sheet1!$A$1:$I$65536,9,FALSE)</f>
        <v>0</v>
      </c>
      <c r="J1346" s="104">
        <f>VLOOKUP(A1346,[1]Sheet1!$A$1:$J$65536,10,FALSE)</f>
        <v>0</v>
      </c>
      <c r="K1346" s="104">
        <f>VLOOKUP(A1346,[1]Sheet1!$A$1:$K$65536,11,FALSE)</f>
        <v>0</v>
      </c>
    </row>
    <row r="1347" spans="1:11" ht="25.5">
      <c r="A1347" s="104" t="s">
        <v>4262</v>
      </c>
      <c r="B1347" s="104" t="s">
        <v>4263</v>
      </c>
      <c r="C1347" s="105" t="s">
        <v>4264</v>
      </c>
      <c r="D1347" s="106">
        <v>0</v>
      </c>
      <c r="E1347" s="107">
        <v>522.89</v>
      </c>
      <c r="F1347" s="107">
        <f>VLOOKUP(A1347,[1]Sheet1!$A$1:$F$65536,6,FALSE)</f>
        <v>0</v>
      </c>
      <c r="G1347" s="108">
        <f>VLOOKUP(A1347,[1]Sheet1!$A$1:$G$65536,7,FALSE)</f>
        <v>0</v>
      </c>
      <c r="H1347" s="113">
        <v>0</v>
      </c>
      <c r="I1347" s="110">
        <f>VLOOKUP(A1347,[1]Sheet1!$A$1:$I$65536,9,FALSE)</f>
        <v>0</v>
      </c>
      <c r="J1347" s="104">
        <f>VLOOKUP(A1347,[1]Sheet1!$A$1:$J$65536,10,FALSE)</f>
        <v>0</v>
      </c>
      <c r="K1347" s="104">
        <f>VLOOKUP(A1347,[1]Sheet1!$A$1:$K$65536,11,FALSE)</f>
        <v>0</v>
      </c>
    </row>
    <row r="1348" spans="1:11" ht="25.5">
      <c r="A1348" s="104" t="s">
        <v>4265</v>
      </c>
      <c r="B1348" s="104" t="s">
        <v>4266</v>
      </c>
      <c r="C1348" s="105" t="s">
        <v>4267</v>
      </c>
      <c r="D1348" s="106">
        <v>0</v>
      </c>
      <c r="E1348" s="107">
        <v>750.75</v>
      </c>
      <c r="F1348" s="107">
        <f>VLOOKUP(A1348,[1]Sheet1!$A$1:$F$65536,6,FALSE)</f>
        <v>0</v>
      </c>
      <c r="G1348" s="108">
        <f>VLOOKUP(A1348,[1]Sheet1!$A$1:$G$65536,7,FALSE)</f>
        <v>0</v>
      </c>
      <c r="H1348" s="113">
        <v>0</v>
      </c>
      <c r="I1348" s="110">
        <f>VLOOKUP(A1348,[1]Sheet1!$A$1:$I$65536,9,FALSE)</f>
        <v>0</v>
      </c>
      <c r="J1348" s="104">
        <f>VLOOKUP(A1348,[1]Sheet1!$A$1:$J$65536,10,FALSE)</f>
        <v>0</v>
      </c>
      <c r="K1348" s="104">
        <f>VLOOKUP(A1348,[1]Sheet1!$A$1:$K$65536,11,FALSE)</f>
        <v>0</v>
      </c>
    </row>
    <row r="1349" spans="1:11" ht="25.5">
      <c r="A1349" s="104" t="s">
        <v>4268</v>
      </c>
      <c r="B1349" s="104" t="s">
        <v>4269</v>
      </c>
      <c r="C1349" s="105" t="s">
        <v>4270</v>
      </c>
      <c r="D1349" s="106">
        <v>0</v>
      </c>
      <c r="E1349" s="107">
        <v>686.79</v>
      </c>
      <c r="F1349" s="107">
        <f>VLOOKUP(A1349,[1]Sheet1!$A$1:$F$65536,6,FALSE)</f>
        <v>0</v>
      </c>
      <c r="G1349" s="108">
        <f>VLOOKUP(A1349,[1]Sheet1!$A$1:$G$65536,7,FALSE)</f>
        <v>0</v>
      </c>
      <c r="H1349" s="109">
        <v>1.9E-3</v>
      </c>
      <c r="I1349" s="110">
        <f>VLOOKUP(A1349,[1]Sheet1!$A$1:$I$65536,9,FALSE)</f>
        <v>0</v>
      </c>
      <c r="J1349" s="104">
        <f>VLOOKUP(A1349,[1]Sheet1!$A$1:$J$65536,10,FALSE)</f>
        <v>0</v>
      </c>
      <c r="K1349" s="104">
        <f>VLOOKUP(A1349,[1]Sheet1!$A$1:$K$65536,11,FALSE)</f>
        <v>0</v>
      </c>
    </row>
    <row r="1350" spans="1:11" ht="12.75">
      <c r="A1350" s="104" t="s">
        <v>4271</v>
      </c>
      <c r="B1350" s="104" t="s">
        <v>4272</v>
      </c>
      <c r="C1350" s="105" t="s">
        <v>4273</v>
      </c>
      <c r="D1350" s="106">
        <v>500</v>
      </c>
      <c r="E1350" s="107">
        <v>39.42</v>
      </c>
      <c r="F1350" s="107">
        <f>VLOOKUP(A1350,[1]Sheet1!$A$1:$F$65536,6,FALSE)</f>
        <v>0</v>
      </c>
      <c r="G1350" s="108">
        <f>VLOOKUP(A1350,[1]Sheet1!$A$1:$G$65536,7,FALSE)</f>
        <v>0</v>
      </c>
      <c r="H1350" s="109">
        <v>1E-4</v>
      </c>
      <c r="I1350" s="110">
        <f>VLOOKUP(A1350,[1]Sheet1!$A$1:$I$65536,9,FALSE)</f>
        <v>0</v>
      </c>
      <c r="J1350" s="104">
        <f>VLOOKUP(A1350,[1]Sheet1!$A$1:$J$65536,10,FALSE)</f>
        <v>0</v>
      </c>
      <c r="K1350" s="104">
        <f>VLOOKUP(A1350,[1]Sheet1!$A$1:$K$65536,11,FALSE)</f>
        <v>0</v>
      </c>
    </row>
    <row r="1351" spans="1:11" ht="12.75">
      <c r="A1351" s="104" t="s">
        <v>4274</v>
      </c>
      <c r="B1351" s="104" t="s">
        <v>4275</v>
      </c>
      <c r="C1351" s="105" t="s">
        <v>4276</v>
      </c>
      <c r="D1351" s="106">
        <v>0</v>
      </c>
      <c r="E1351" s="107">
        <v>106.07</v>
      </c>
      <c r="F1351" s="107">
        <f>VLOOKUP(A1351,[1]Sheet1!$A$1:$F$65536,6,FALSE)</f>
        <v>0</v>
      </c>
      <c r="G1351" s="108">
        <f>VLOOKUP(A1351,[1]Sheet1!$A$1:$G$65536,7,FALSE)</f>
        <v>0</v>
      </c>
      <c r="H1351" s="113">
        <v>0</v>
      </c>
      <c r="I1351" s="110">
        <f>VLOOKUP(A1351,[1]Sheet1!$A$1:$I$65536,9,FALSE)</f>
        <v>0</v>
      </c>
      <c r="J1351" s="104">
        <f>VLOOKUP(A1351,[1]Sheet1!$A$1:$J$65536,10,FALSE)</f>
        <v>0</v>
      </c>
      <c r="K1351" s="104">
        <f>VLOOKUP(A1351,[1]Sheet1!$A$1:$K$65536,11,FALSE)</f>
        <v>0</v>
      </c>
    </row>
    <row r="1352" spans="1:11" ht="12.75">
      <c r="A1352" s="104" t="s">
        <v>4277</v>
      </c>
      <c r="B1352" s="104" t="s">
        <v>4278</v>
      </c>
      <c r="C1352" s="105" t="s">
        <v>4279</v>
      </c>
      <c r="D1352" s="106">
        <v>6</v>
      </c>
      <c r="E1352" s="107">
        <v>40.229999999999997</v>
      </c>
      <c r="F1352" s="107">
        <f>VLOOKUP(A1352,[1]Sheet1!$A$1:$F$65536,6,FALSE)</f>
        <v>0</v>
      </c>
      <c r="G1352" s="108">
        <f>VLOOKUP(A1352,[1]Sheet1!$A$1:$G$65536,7,FALSE)</f>
        <v>0</v>
      </c>
      <c r="H1352" s="109">
        <v>2.9999999999999997E-4</v>
      </c>
      <c r="I1352" s="110">
        <f>VLOOKUP(A1352,[1]Sheet1!$A$1:$I$65536,9,FALSE)</f>
        <v>0</v>
      </c>
      <c r="J1352" s="104">
        <f>VLOOKUP(A1352,[1]Sheet1!$A$1:$J$65536,10,FALSE)</f>
        <v>0</v>
      </c>
      <c r="K1352" s="104">
        <f>VLOOKUP(A1352,[1]Sheet1!$A$1:$K$65536,11,FALSE)</f>
        <v>0</v>
      </c>
    </row>
    <row r="1353" spans="1:11" ht="12.75">
      <c r="A1353" s="104" t="s">
        <v>4280</v>
      </c>
      <c r="B1353" s="104" t="s">
        <v>4281</v>
      </c>
      <c r="C1353" s="105" t="s">
        <v>4282</v>
      </c>
      <c r="D1353" s="106">
        <v>0</v>
      </c>
      <c r="E1353" s="107">
        <v>24.84</v>
      </c>
      <c r="F1353" s="107">
        <f>VLOOKUP(A1353,[1]Sheet1!$A$1:$F$65536,6,FALSE)</f>
        <v>0</v>
      </c>
      <c r="G1353" s="108">
        <f>VLOOKUP(A1353,[1]Sheet1!$A$1:$G$65536,7,FALSE)</f>
        <v>0</v>
      </c>
      <c r="H1353" s="113">
        <v>0</v>
      </c>
      <c r="I1353" s="110">
        <f>VLOOKUP(A1353,[1]Sheet1!$A$1:$I$65536,9,FALSE)</f>
        <v>0</v>
      </c>
      <c r="J1353" s="104">
        <f>VLOOKUP(A1353,[1]Sheet1!$A$1:$J$65536,10,FALSE)</f>
        <v>0</v>
      </c>
      <c r="K1353" s="104">
        <f>VLOOKUP(A1353,[1]Sheet1!$A$1:$K$65536,11,FALSE)</f>
        <v>0</v>
      </c>
    </row>
    <row r="1354" spans="1:11" ht="25.5">
      <c r="A1354" s="104" t="s">
        <v>4283</v>
      </c>
      <c r="B1354" s="104" t="s">
        <v>4284</v>
      </c>
      <c r="C1354" s="105" t="s">
        <v>4285</v>
      </c>
      <c r="D1354" s="106">
        <v>0</v>
      </c>
      <c r="E1354" s="107">
        <v>24.84</v>
      </c>
      <c r="F1354" s="107">
        <f>VLOOKUP(A1354,[1]Sheet1!$A$1:$F$65536,6,FALSE)</f>
        <v>0</v>
      </c>
      <c r="G1354" s="108">
        <f>VLOOKUP(A1354,[1]Sheet1!$A$1:$G$65536,7,FALSE)</f>
        <v>0</v>
      </c>
      <c r="H1354" s="113">
        <v>0</v>
      </c>
      <c r="I1354" s="110">
        <f>VLOOKUP(A1354,[1]Sheet1!$A$1:$I$65536,9,FALSE)</f>
        <v>0</v>
      </c>
      <c r="J1354" s="104">
        <f>VLOOKUP(A1354,[1]Sheet1!$A$1:$J$65536,10,FALSE)</f>
        <v>0</v>
      </c>
      <c r="K1354" s="104">
        <f>VLOOKUP(A1354,[1]Sheet1!$A$1:$K$65536,11,FALSE)</f>
        <v>0</v>
      </c>
    </row>
    <row r="1355" spans="1:11" ht="12.75">
      <c r="A1355" s="104" t="s">
        <v>4286</v>
      </c>
      <c r="B1355" s="104" t="s">
        <v>4287</v>
      </c>
      <c r="C1355" s="105" t="s">
        <v>4288</v>
      </c>
      <c r="D1355" s="106">
        <v>0</v>
      </c>
      <c r="E1355" s="107">
        <v>23.47</v>
      </c>
      <c r="F1355" s="107">
        <f>VLOOKUP(A1355,[1]Sheet1!$A$1:$F$65536,6,FALSE)</f>
        <v>0</v>
      </c>
      <c r="G1355" s="108">
        <f>VLOOKUP(A1355,[1]Sheet1!$A$1:$G$65536,7,FALSE)</f>
        <v>0</v>
      </c>
      <c r="H1355" s="113">
        <v>0</v>
      </c>
      <c r="I1355" s="110">
        <f>VLOOKUP(A1355,[1]Sheet1!$A$1:$I$65536,9,FALSE)</f>
        <v>0</v>
      </c>
      <c r="J1355" s="104">
        <f>VLOOKUP(A1355,[1]Sheet1!$A$1:$J$65536,10,FALSE)</f>
        <v>0</v>
      </c>
      <c r="K1355" s="104">
        <f>VLOOKUP(A1355,[1]Sheet1!$A$1:$K$65536,11,FALSE)</f>
        <v>0</v>
      </c>
    </row>
    <row r="1356" spans="1:11" ht="25.5">
      <c r="A1356" s="104" t="s">
        <v>4289</v>
      </c>
      <c r="B1356" s="104" t="s">
        <v>4290</v>
      </c>
      <c r="C1356" s="105" t="s">
        <v>4291</v>
      </c>
      <c r="D1356" s="106">
        <v>20</v>
      </c>
      <c r="E1356" s="107">
        <v>16.59</v>
      </c>
      <c r="F1356" s="107">
        <f>VLOOKUP(A1356,[1]Sheet1!$A$1:$F$65536,6,FALSE)</f>
        <v>0</v>
      </c>
      <c r="G1356" s="108">
        <f>VLOOKUP(A1356,[1]Sheet1!$A$1:$G$65536,7,FALSE)</f>
        <v>0</v>
      </c>
      <c r="H1356" s="109">
        <v>2.5000000000000001E-3</v>
      </c>
      <c r="I1356" s="110">
        <f>VLOOKUP(A1356,[1]Sheet1!$A$1:$I$65536,9,FALSE)</f>
        <v>0</v>
      </c>
      <c r="J1356" s="104">
        <f>VLOOKUP(A1356,[1]Sheet1!$A$1:$J$65536,10,FALSE)</f>
        <v>0</v>
      </c>
      <c r="K1356" s="104">
        <f>VLOOKUP(A1356,[1]Sheet1!$A$1:$K$65536,11,FALSE)</f>
        <v>0</v>
      </c>
    </row>
    <row r="1357" spans="1:11" ht="12.75">
      <c r="A1357" s="104" t="s">
        <v>4292</v>
      </c>
      <c r="B1357" s="104" t="s">
        <v>4293</v>
      </c>
      <c r="C1357" s="105" t="s">
        <v>4294</v>
      </c>
      <c r="D1357" s="106">
        <v>25</v>
      </c>
      <c r="E1357" s="107">
        <v>157.03</v>
      </c>
      <c r="F1357" s="107">
        <f>VLOOKUP(A1357,[1]Sheet1!$A$1:$F$65536,6,FALSE)</f>
        <v>0</v>
      </c>
      <c r="G1357" s="108">
        <f>VLOOKUP(A1357,[1]Sheet1!$A$1:$G$65536,7,FALSE)</f>
        <v>0</v>
      </c>
      <c r="H1357" s="109">
        <v>5.0000000000000001E-4</v>
      </c>
      <c r="I1357" s="110">
        <f>VLOOKUP(A1357,[1]Sheet1!$A$1:$I$65536,9,FALSE)</f>
        <v>0</v>
      </c>
      <c r="J1357" s="104">
        <f>VLOOKUP(A1357,[1]Sheet1!$A$1:$J$65536,10,FALSE)</f>
        <v>0</v>
      </c>
      <c r="K1357" s="104">
        <f>VLOOKUP(A1357,[1]Sheet1!$A$1:$K$65536,11,FALSE)</f>
        <v>0</v>
      </c>
    </row>
    <row r="1358" spans="1:11" ht="12.75">
      <c r="A1358" s="104" t="s">
        <v>4295</v>
      </c>
      <c r="B1358" s="104" t="s">
        <v>4296</v>
      </c>
      <c r="C1358" s="105" t="s">
        <v>4297</v>
      </c>
      <c r="D1358" s="106">
        <v>25</v>
      </c>
      <c r="E1358" s="107">
        <v>197.64</v>
      </c>
      <c r="F1358" s="107">
        <f>VLOOKUP(A1358,[1]Sheet1!$A$1:$F$65536,6,FALSE)</f>
        <v>0</v>
      </c>
      <c r="G1358" s="108">
        <f>VLOOKUP(A1358,[1]Sheet1!$A$1:$G$65536,7,FALSE)</f>
        <v>0</v>
      </c>
      <c r="H1358" s="109">
        <v>5.0000000000000001E-4</v>
      </c>
      <c r="I1358" s="110">
        <f>VLOOKUP(A1358,[1]Sheet1!$A$1:$I$65536,9,FALSE)</f>
        <v>0</v>
      </c>
      <c r="J1358" s="104">
        <f>VLOOKUP(A1358,[1]Sheet1!$A$1:$J$65536,10,FALSE)</f>
        <v>0</v>
      </c>
      <c r="K1358" s="104">
        <f>VLOOKUP(A1358,[1]Sheet1!$A$1:$K$65536,11,FALSE)</f>
        <v>0</v>
      </c>
    </row>
    <row r="1359" spans="1:11" ht="12.75">
      <c r="A1359" s="104" t="s">
        <v>4298</v>
      </c>
      <c r="B1359" s="104" t="s">
        <v>4299</v>
      </c>
      <c r="C1359" s="105" t="s">
        <v>4300</v>
      </c>
      <c r="D1359" s="106">
        <v>25</v>
      </c>
      <c r="E1359" s="107">
        <v>252</v>
      </c>
      <c r="F1359" s="107">
        <f>VLOOKUP(A1359,[1]Sheet1!$A$1:$F$65536,6,FALSE)</f>
        <v>0</v>
      </c>
      <c r="G1359" s="108">
        <f>VLOOKUP(A1359,[1]Sheet1!$A$1:$G$65536,7,FALSE)</f>
        <v>0</v>
      </c>
      <c r="H1359" s="109">
        <v>5.0000000000000001E-4</v>
      </c>
      <c r="I1359" s="110">
        <f>VLOOKUP(A1359,[1]Sheet1!$A$1:$I$65536,9,FALSE)</f>
        <v>0</v>
      </c>
      <c r="J1359" s="104">
        <f>VLOOKUP(A1359,[1]Sheet1!$A$1:$J$65536,10,FALSE)</f>
        <v>0</v>
      </c>
      <c r="K1359" s="104">
        <f>VLOOKUP(A1359,[1]Sheet1!$A$1:$K$65536,11,FALSE)</f>
        <v>0</v>
      </c>
    </row>
    <row r="1360" spans="1:11" ht="12.75">
      <c r="A1360" s="104" t="s">
        <v>4301</v>
      </c>
      <c r="B1360" s="104" t="s">
        <v>4302</v>
      </c>
      <c r="C1360" s="105" t="s">
        <v>4303</v>
      </c>
      <c r="D1360" s="106">
        <v>1</v>
      </c>
      <c r="E1360" s="107">
        <v>812.86</v>
      </c>
      <c r="F1360" s="107">
        <f>VLOOKUP(A1360,[1]Sheet1!$A$1:$F$65536,6,FALSE)</f>
        <v>0</v>
      </c>
      <c r="G1360" s="108">
        <f>VLOOKUP(A1360,[1]Sheet1!$A$1:$G$65536,7,FALSE)</f>
        <v>0</v>
      </c>
      <c r="H1360" s="109">
        <v>3.2399999999999998E-2</v>
      </c>
      <c r="I1360" s="110">
        <f>VLOOKUP(A1360,[1]Sheet1!$A$1:$I$65536,9,FALSE)</f>
        <v>0</v>
      </c>
      <c r="J1360" s="104">
        <f>VLOOKUP(A1360,[1]Sheet1!$A$1:$J$65536,10,FALSE)</f>
        <v>0</v>
      </c>
      <c r="K1360" s="104">
        <f>VLOOKUP(A1360,[1]Sheet1!$A$1:$K$65536,11,FALSE)</f>
        <v>0</v>
      </c>
    </row>
    <row r="1361" spans="1:11" ht="12.75">
      <c r="A1361" s="104" t="s">
        <v>4304</v>
      </c>
      <c r="B1361" s="104" t="s">
        <v>4305</v>
      </c>
      <c r="C1361" s="105" t="s">
        <v>4306</v>
      </c>
      <c r="D1361" s="106">
        <v>7</v>
      </c>
      <c r="E1361" s="107">
        <v>906.7</v>
      </c>
      <c r="F1361" s="107">
        <f>VLOOKUP(A1361,[1]Sheet1!$A$1:$F$65536,6,FALSE)</f>
        <v>0</v>
      </c>
      <c r="G1361" s="108">
        <f>VLOOKUP(A1361,[1]Sheet1!$A$1:$G$65536,7,FALSE)</f>
        <v>0</v>
      </c>
      <c r="H1361" s="109">
        <v>4.5999999999999999E-3</v>
      </c>
      <c r="I1361" s="110">
        <f>VLOOKUP(A1361,[1]Sheet1!$A$1:$I$65536,9,FALSE)</f>
        <v>0</v>
      </c>
      <c r="J1361" s="104">
        <f>VLOOKUP(A1361,[1]Sheet1!$A$1:$J$65536,10,FALSE)</f>
        <v>0</v>
      </c>
      <c r="K1361" s="104">
        <f>VLOOKUP(A1361,[1]Sheet1!$A$1:$K$65536,11,FALSE)</f>
        <v>0</v>
      </c>
    </row>
    <row r="1362" spans="1:11" ht="12.75">
      <c r="A1362" s="104" t="s">
        <v>4307</v>
      </c>
      <c r="B1362" s="104" t="s">
        <v>4308</v>
      </c>
      <c r="C1362" s="105" t="s">
        <v>4309</v>
      </c>
      <c r="D1362" s="106">
        <v>0</v>
      </c>
      <c r="E1362" s="107">
        <v>352.69</v>
      </c>
      <c r="F1362" s="107">
        <f>VLOOKUP(A1362,[1]Sheet1!$A$1:$F$65536,6,FALSE)</f>
        <v>0</v>
      </c>
      <c r="G1362" s="108">
        <f>VLOOKUP(A1362,[1]Sheet1!$A$1:$G$65536,7,FALSE)</f>
        <v>0</v>
      </c>
      <c r="H1362" s="113">
        <v>0</v>
      </c>
      <c r="I1362" s="110">
        <f>VLOOKUP(A1362,[1]Sheet1!$A$1:$I$65536,9,FALSE)</f>
        <v>0</v>
      </c>
      <c r="J1362" s="104">
        <f>VLOOKUP(A1362,[1]Sheet1!$A$1:$J$65536,10,FALSE)</f>
        <v>0</v>
      </c>
      <c r="K1362" s="104">
        <f>VLOOKUP(A1362,[1]Sheet1!$A$1:$K$65536,11,FALSE)</f>
        <v>0</v>
      </c>
    </row>
    <row r="1363" spans="1:11" ht="25.5">
      <c r="A1363" s="104" t="s">
        <v>4310</v>
      </c>
      <c r="B1363" s="104" t="s">
        <v>4311</v>
      </c>
      <c r="C1363" s="105" t="s">
        <v>4312</v>
      </c>
      <c r="D1363" s="106">
        <v>0</v>
      </c>
      <c r="E1363" s="107">
        <v>858.35</v>
      </c>
      <c r="F1363" s="107">
        <f>VLOOKUP(A1363,[1]Sheet1!$A$1:$F$65536,6,FALSE)</f>
        <v>0</v>
      </c>
      <c r="G1363" s="108">
        <f>VLOOKUP(A1363,[1]Sheet1!$A$1:$G$65536,7,FALSE)</f>
        <v>0</v>
      </c>
      <c r="H1363" s="113">
        <v>0</v>
      </c>
      <c r="I1363" s="110">
        <f>VLOOKUP(A1363,[1]Sheet1!$A$1:$I$65536,9,FALSE)</f>
        <v>0</v>
      </c>
      <c r="J1363" s="104">
        <f>VLOOKUP(A1363,[1]Sheet1!$A$1:$J$65536,10,FALSE)</f>
        <v>0</v>
      </c>
      <c r="K1363" s="104">
        <f>VLOOKUP(A1363,[1]Sheet1!$A$1:$K$65536,11,FALSE)</f>
        <v>0</v>
      </c>
    </row>
    <row r="1364" spans="1:11" ht="25.5">
      <c r="A1364" s="104" t="s">
        <v>4313</v>
      </c>
      <c r="B1364" s="104" t="s">
        <v>4314</v>
      </c>
      <c r="C1364" s="105" t="s">
        <v>4315</v>
      </c>
      <c r="D1364" s="106">
        <v>0</v>
      </c>
      <c r="E1364" s="107">
        <v>858.35</v>
      </c>
      <c r="F1364" s="107">
        <f>VLOOKUP(A1364,[1]Sheet1!$A$1:$F$65536,6,FALSE)</f>
        <v>0</v>
      </c>
      <c r="G1364" s="108">
        <f>VLOOKUP(A1364,[1]Sheet1!$A$1:$G$65536,7,FALSE)</f>
        <v>0</v>
      </c>
      <c r="H1364" s="113">
        <v>0</v>
      </c>
      <c r="I1364" s="110">
        <f>VLOOKUP(A1364,[1]Sheet1!$A$1:$I$65536,9,FALSE)</f>
        <v>0</v>
      </c>
      <c r="J1364" s="104">
        <f>VLOOKUP(A1364,[1]Sheet1!$A$1:$J$65536,10,FALSE)</f>
        <v>0</v>
      </c>
      <c r="K1364" s="104">
        <f>VLOOKUP(A1364,[1]Sheet1!$A$1:$K$65536,11,FALSE)</f>
        <v>0</v>
      </c>
    </row>
    <row r="1365" spans="1:11" ht="12.75">
      <c r="A1365" s="104" t="s">
        <v>4316</v>
      </c>
      <c r="B1365" s="104" t="s">
        <v>4317</v>
      </c>
      <c r="C1365" s="105" t="s">
        <v>4318</v>
      </c>
      <c r="D1365" s="106">
        <v>0</v>
      </c>
      <c r="E1365" s="107">
        <v>858.35</v>
      </c>
      <c r="F1365" s="107">
        <f>VLOOKUP(A1365,[1]Sheet1!$A$1:$F$65536,6,FALSE)</f>
        <v>0</v>
      </c>
      <c r="G1365" s="108">
        <f>VLOOKUP(A1365,[1]Sheet1!$A$1:$G$65536,7,FALSE)</f>
        <v>0</v>
      </c>
      <c r="H1365" s="113">
        <v>0</v>
      </c>
      <c r="I1365" s="110">
        <f>VLOOKUP(A1365,[1]Sheet1!$A$1:$I$65536,9,FALSE)</f>
        <v>0</v>
      </c>
      <c r="J1365" s="104">
        <f>VLOOKUP(A1365,[1]Sheet1!$A$1:$J$65536,10,FALSE)</f>
        <v>0</v>
      </c>
      <c r="K1365" s="104">
        <f>VLOOKUP(A1365,[1]Sheet1!$A$1:$K$65536,11,FALSE)</f>
        <v>0</v>
      </c>
    </row>
    <row r="1366" spans="1:11" ht="12.75">
      <c r="A1366" s="104" t="s">
        <v>4319</v>
      </c>
      <c r="B1366" s="104" t="s">
        <v>4320</v>
      </c>
      <c r="C1366" s="105" t="s">
        <v>4321</v>
      </c>
      <c r="D1366" s="106">
        <v>0</v>
      </c>
      <c r="E1366" s="107">
        <v>557.96</v>
      </c>
      <c r="F1366" s="107">
        <f>VLOOKUP(A1366,[1]Sheet1!$A$1:$F$65536,6,FALSE)</f>
        <v>0</v>
      </c>
      <c r="G1366" s="108">
        <f>VLOOKUP(A1366,[1]Sheet1!$A$1:$G$65536,7,FALSE)</f>
        <v>0</v>
      </c>
      <c r="H1366" s="112">
        <v>1E-3</v>
      </c>
      <c r="I1366" s="110">
        <f>VLOOKUP(A1366,[1]Sheet1!$A$1:$I$65536,9,FALSE)</f>
        <v>0</v>
      </c>
      <c r="J1366" s="104">
        <f>VLOOKUP(A1366,[1]Sheet1!$A$1:$J$65536,10,FALSE)</f>
        <v>0</v>
      </c>
      <c r="K1366" s="104">
        <f>VLOOKUP(A1366,[1]Sheet1!$A$1:$K$65536,11,FALSE)</f>
        <v>0</v>
      </c>
    </row>
    <row r="1367" spans="1:11" ht="12.75">
      <c r="A1367" s="104" t="s">
        <v>4322</v>
      </c>
      <c r="B1367" s="104" t="s">
        <v>4323</v>
      </c>
      <c r="C1367" s="105" t="s">
        <v>4324</v>
      </c>
      <c r="D1367" s="106">
        <v>0</v>
      </c>
      <c r="E1367" s="107">
        <v>557.96</v>
      </c>
      <c r="F1367" s="107">
        <f>VLOOKUP(A1367,[1]Sheet1!$A$1:$F$65536,6,FALSE)</f>
        <v>0</v>
      </c>
      <c r="G1367" s="108">
        <f>VLOOKUP(A1367,[1]Sheet1!$A$1:$G$65536,7,FALSE)</f>
        <v>0</v>
      </c>
      <c r="H1367" s="112">
        <v>1E-3</v>
      </c>
      <c r="I1367" s="110">
        <f>VLOOKUP(A1367,[1]Sheet1!$A$1:$I$65536,9,FALSE)</f>
        <v>0</v>
      </c>
      <c r="J1367" s="104">
        <f>VLOOKUP(A1367,[1]Sheet1!$A$1:$J$65536,10,FALSE)</f>
        <v>0</v>
      </c>
      <c r="K1367" s="104">
        <f>VLOOKUP(A1367,[1]Sheet1!$A$1:$K$65536,11,FALSE)</f>
        <v>0</v>
      </c>
    </row>
    <row r="1368" spans="1:11" ht="12.75">
      <c r="A1368" s="104" t="s">
        <v>4325</v>
      </c>
      <c r="B1368" s="104" t="s">
        <v>4326</v>
      </c>
      <c r="C1368" s="105" t="s">
        <v>4327</v>
      </c>
      <c r="D1368" s="106">
        <v>0</v>
      </c>
      <c r="E1368" s="107">
        <v>557.96</v>
      </c>
      <c r="F1368" s="107">
        <f>VLOOKUP(A1368,[1]Sheet1!$A$1:$F$65536,6,FALSE)</f>
        <v>0</v>
      </c>
      <c r="G1368" s="108">
        <f>VLOOKUP(A1368,[1]Sheet1!$A$1:$G$65536,7,FALSE)</f>
        <v>0</v>
      </c>
      <c r="H1368" s="112">
        <v>1E-3</v>
      </c>
      <c r="I1368" s="110">
        <f>VLOOKUP(A1368,[1]Sheet1!$A$1:$I$65536,9,FALSE)</f>
        <v>0</v>
      </c>
      <c r="J1368" s="104">
        <f>VLOOKUP(A1368,[1]Sheet1!$A$1:$J$65536,10,FALSE)</f>
        <v>0</v>
      </c>
      <c r="K1368" s="104">
        <f>VLOOKUP(A1368,[1]Sheet1!$A$1:$K$65536,11,FALSE)</f>
        <v>0</v>
      </c>
    </row>
    <row r="1369" spans="1:11" ht="12.75">
      <c r="A1369" s="104" t="s">
        <v>4328</v>
      </c>
      <c r="B1369" s="104" t="s">
        <v>4329</v>
      </c>
      <c r="C1369" s="105" t="s">
        <v>4330</v>
      </c>
      <c r="D1369" s="106">
        <v>0</v>
      </c>
      <c r="E1369" s="107">
        <v>426.77</v>
      </c>
      <c r="F1369" s="107">
        <f>VLOOKUP(A1369,[1]Sheet1!$A$1:$F$65536,6,FALSE)</f>
        <v>0</v>
      </c>
      <c r="G1369" s="108">
        <f>VLOOKUP(A1369,[1]Sheet1!$A$1:$G$65536,7,FALSE)</f>
        <v>0</v>
      </c>
      <c r="H1369" s="113">
        <v>0</v>
      </c>
      <c r="I1369" s="110">
        <f>VLOOKUP(A1369,[1]Sheet1!$A$1:$I$65536,9,FALSE)</f>
        <v>0</v>
      </c>
      <c r="J1369" s="104">
        <f>VLOOKUP(A1369,[1]Sheet1!$A$1:$J$65536,10,FALSE)</f>
        <v>0</v>
      </c>
      <c r="K1369" s="104">
        <f>VLOOKUP(A1369,[1]Sheet1!$A$1:$K$65536,11,FALSE)</f>
        <v>0</v>
      </c>
    </row>
    <row r="1370" spans="1:11" ht="12.75">
      <c r="A1370" s="104" t="s">
        <v>4331</v>
      </c>
      <c r="B1370" s="104" t="s">
        <v>4332</v>
      </c>
      <c r="C1370" s="105" t="s">
        <v>4333</v>
      </c>
      <c r="D1370" s="106">
        <v>0</v>
      </c>
      <c r="E1370" s="107">
        <v>426.77</v>
      </c>
      <c r="F1370" s="107">
        <f>VLOOKUP(A1370,[1]Sheet1!$A$1:$F$65536,6,FALSE)</f>
        <v>0</v>
      </c>
      <c r="G1370" s="108">
        <f>VLOOKUP(A1370,[1]Sheet1!$A$1:$G$65536,7,FALSE)</f>
        <v>0</v>
      </c>
      <c r="H1370" s="113">
        <v>0</v>
      </c>
      <c r="I1370" s="110">
        <f>VLOOKUP(A1370,[1]Sheet1!$A$1:$I$65536,9,FALSE)</f>
        <v>0</v>
      </c>
      <c r="J1370" s="104">
        <f>VLOOKUP(A1370,[1]Sheet1!$A$1:$J$65536,10,FALSE)</f>
        <v>0</v>
      </c>
      <c r="K1370" s="104">
        <f>VLOOKUP(A1370,[1]Sheet1!$A$1:$K$65536,11,FALSE)</f>
        <v>0</v>
      </c>
    </row>
    <row r="1371" spans="1:11" ht="12.75">
      <c r="A1371" s="104" t="s">
        <v>4334</v>
      </c>
      <c r="B1371" s="104" t="s">
        <v>4335</v>
      </c>
      <c r="C1371" s="105" t="s">
        <v>4336</v>
      </c>
      <c r="D1371" s="106">
        <v>0</v>
      </c>
      <c r="E1371" s="107">
        <v>426.77</v>
      </c>
      <c r="F1371" s="107">
        <f>VLOOKUP(A1371,[1]Sheet1!$A$1:$F$65536,6,FALSE)</f>
        <v>0</v>
      </c>
      <c r="G1371" s="108">
        <f>VLOOKUP(A1371,[1]Sheet1!$A$1:$G$65536,7,FALSE)</f>
        <v>0</v>
      </c>
      <c r="H1371" s="113">
        <v>0</v>
      </c>
      <c r="I1371" s="110">
        <f>VLOOKUP(A1371,[1]Sheet1!$A$1:$I$65536,9,FALSE)</f>
        <v>0</v>
      </c>
      <c r="J1371" s="104">
        <f>VLOOKUP(A1371,[1]Sheet1!$A$1:$J$65536,10,FALSE)</f>
        <v>0</v>
      </c>
      <c r="K1371" s="104">
        <f>VLOOKUP(A1371,[1]Sheet1!$A$1:$K$65536,11,FALSE)</f>
        <v>0</v>
      </c>
    </row>
    <row r="1372" spans="1:11" ht="25.5">
      <c r="A1372" s="104" t="s">
        <v>4337</v>
      </c>
      <c r="B1372" s="104" t="s">
        <v>4338</v>
      </c>
      <c r="C1372" s="105" t="s">
        <v>4339</v>
      </c>
      <c r="D1372" s="106">
        <v>0</v>
      </c>
      <c r="E1372" s="107">
        <v>106.08</v>
      </c>
      <c r="F1372" s="107">
        <f>VLOOKUP(A1372,[1]Sheet1!$A$1:$F$65536,6,FALSE)</f>
        <v>0</v>
      </c>
      <c r="G1372" s="108">
        <f>VLOOKUP(A1372,[1]Sheet1!$A$1:$G$65536,7,FALSE)</f>
        <v>0</v>
      </c>
      <c r="H1372" s="113">
        <v>0</v>
      </c>
      <c r="I1372" s="110">
        <f>VLOOKUP(A1372,[1]Sheet1!$A$1:$I$65536,9,FALSE)</f>
        <v>0</v>
      </c>
      <c r="J1372" s="104">
        <f>VLOOKUP(A1372,[1]Sheet1!$A$1:$J$65536,10,FALSE)</f>
        <v>0</v>
      </c>
      <c r="K1372" s="104">
        <f>VLOOKUP(A1372,[1]Sheet1!$A$1:$K$65536,11,FALSE)</f>
        <v>0</v>
      </c>
    </row>
    <row r="1373" spans="1:11" ht="25.5">
      <c r="A1373" s="104" t="s">
        <v>4340</v>
      </c>
      <c r="B1373" s="104" t="s">
        <v>4341</v>
      </c>
      <c r="C1373" s="105" t="s">
        <v>4342</v>
      </c>
      <c r="D1373" s="106">
        <v>0</v>
      </c>
      <c r="E1373" s="107">
        <v>106.08</v>
      </c>
      <c r="F1373" s="107">
        <f>VLOOKUP(A1373,[1]Sheet1!$A$1:$F$65536,6,FALSE)</f>
        <v>0</v>
      </c>
      <c r="G1373" s="108">
        <f>VLOOKUP(A1373,[1]Sheet1!$A$1:$G$65536,7,FALSE)</f>
        <v>0</v>
      </c>
      <c r="H1373" s="113">
        <v>0</v>
      </c>
      <c r="I1373" s="110">
        <f>VLOOKUP(A1373,[1]Sheet1!$A$1:$I$65536,9,FALSE)</f>
        <v>0</v>
      </c>
      <c r="J1373" s="104">
        <f>VLOOKUP(A1373,[1]Sheet1!$A$1:$J$65536,10,FALSE)</f>
        <v>0</v>
      </c>
      <c r="K1373" s="104">
        <f>VLOOKUP(A1373,[1]Sheet1!$A$1:$K$65536,11,FALSE)</f>
        <v>0</v>
      </c>
    </row>
    <row r="1374" spans="1:11" ht="25.5">
      <c r="A1374" s="104" t="s">
        <v>4343</v>
      </c>
      <c r="B1374" s="104" t="s">
        <v>4344</v>
      </c>
      <c r="C1374" s="105" t="s">
        <v>4345</v>
      </c>
      <c r="D1374" s="106">
        <v>0</v>
      </c>
      <c r="E1374" s="107">
        <v>106.08</v>
      </c>
      <c r="F1374" s="107">
        <f>VLOOKUP(A1374,[1]Sheet1!$A$1:$F$65536,6,FALSE)</f>
        <v>0</v>
      </c>
      <c r="G1374" s="108">
        <f>VLOOKUP(A1374,[1]Sheet1!$A$1:$G$65536,7,FALSE)</f>
        <v>0</v>
      </c>
      <c r="H1374" s="113">
        <v>0</v>
      </c>
      <c r="I1374" s="110">
        <f>VLOOKUP(A1374,[1]Sheet1!$A$1:$I$65536,9,FALSE)</f>
        <v>0</v>
      </c>
      <c r="J1374" s="104">
        <f>VLOOKUP(A1374,[1]Sheet1!$A$1:$J$65536,10,FALSE)</f>
        <v>0</v>
      </c>
      <c r="K1374" s="104">
        <f>VLOOKUP(A1374,[1]Sheet1!$A$1:$K$65536,11,FALSE)</f>
        <v>0</v>
      </c>
    </row>
    <row r="1375" spans="1:11" ht="12.75">
      <c r="A1375" s="104" t="s">
        <v>4346</v>
      </c>
      <c r="B1375" s="104" t="s">
        <v>4347</v>
      </c>
      <c r="C1375" s="105" t="s">
        <v>4348</v>
      </c>
      <c r="D1375" s="106">
        <v>100</v>
      </c>
      <c r="E1375" s="107">
        <v>26.82</v>
      </c>
      <c r="F1375" s="107">
        <f>VLOOKUP(A1375,[1]Sheet1!$A$1:$F$65536,6,FALSE)</f>
        <v>0</v>
      </c>
      <c r="G1375" s="108">
        <f>VLOOKUP(A1375,[1]Sheet1!$A$1:$G$65536,7,FALSE)</f>
        <v>0</v>
      </c>
      <c r="H1375" s="109">
        <v>2.0000000000000001E-4</v>
      </c>
      <c r="I1375" s="110">
        <f>VLOOKUP(A1375,[1]Sheet1!$A$1:$I$65536,9,FALSE)</f>
        <v>0</v>
      </c>
      <c r="J1375" s="104">
        <f>VLOOKUP(A1375,[1]Sheet1!$A$1:$J$65536,10,FALSE)</f>
        <v>0</v>
      </c>
      <c r="K1375" s="104">
        <f>VLOOKUP(A1375,[1]Sheet1!$A$1:$K$65536,11,FALSE)</f>
        <v>0</v>
      </c>
    </row>
    <row r="1376" spans="1:11" ht="12.75">
      <c r="A1376" s="104" t="s">
        <v>4349</v>
      </c>
      <c r="B1376" s="104" t="s">
        <v>4350</v>
      </c>
      <c r="C1376" s="105" t="s">
        <v>4351</v>
      </c>
      <c r="D1376" s="106">
        <v>150</v>
      </c>
      <c r="E1376" s="107">
        <v>31.92</v>
      </c>
      <c r="F1376" s="107">
        <f>VLOOKUP(A1376,[1]Sheet1!$A$1:$F$65536,6,FALSE)</f>
        <v>0</v>
      </c>
      <c r="G1376" s="108">
        <f>VLOOKUP(A1376,[1]Sheet1!$A$1:$G$65536,7,FALSE)</f>
        <v>0</v>
      </c>
      <c r="H1376" s="109">
        <v>1E-4</v>
      </c>
      <c r="I1376" s="110">
        <f>VLOOKUP(A1376,[1]Sheet1!$A$1:$I$65536,9,FALSE)</f>
        <v>0</v>
      </c>
      <c r="J1376" s="104">
        <f>VLOOKUP(A1376,[1]Sheet1!$A$1:$J$65536,10,FALSE)</f>
        <v>0</v>
      </c>
      <c r="K1376" s="104">
        <f>VLOOKUP(A1376,[1]Sheet1!$A$1:$K$65536,11,FALSE)</f>
        <v>0</v>
      </c>
    </row>
    <row r="1377" spans="1:11" ht="25.5">
      <c r="A1377" s="104" t="s">
        <v>4352</v>
      </c>
      <c r="B1377" s="104" t="s">
        <v>4353</v>
      </c>
      <c r="C1377" s="105" t="s">
        <v>4354</v>
      </c>
      <c r="D1377" s="106">
        <v>80</v>
      </c>
      <c r="E1377" s="107">
        <v>30.17</v>
      </c>
      <c r="F1377" s="107">
        <f>VLOOKUP(A1377,[1]Sheet1!$A$1:$F$65536,6,FALSE)</f>
        <v>0</v>
      </c>
      <c r="G1377" s="108">
        <f>VLOOKUP(A1377,[1]Sheet1!$A$1:$G$65536,7,FALSE)</f>
        <v>0</v>
      </c>
      <c r="H1377" s="109">
        <v>2.9999999999999997E-4</v>
      </c>
      <c r="I1377" s="110">
        <f>VLOOKUP(A1377,[1]Sheet1!$A$1:$I$65536,9,FALSE)</f>
        <v>0</v>
      </c>
      <c r="J1377" s="104">
        <f>VLOOKUP(A1377,[1]Sheet1!$A$1:$J$65536,10,FALSE)</f>
        <v>0</v>
      </c>
      <c r="K1377" s="104">
        <f>VLOOKUP(A1377,[1]Sheet1!$A$1:$K$65536,11,FALSE)</f>
        <v>0</v>
      </c>
    </row>
    <row r="1378" spans="1:11" ht="25.5">
      <c r="A1378" s="104" t="s">
        <v>4355</v>
      </c>
      <c r="B1378" s="104" t="s">
        <v>4356</v>
      </c>
      <c r="C1378" s="105" t="s">
        <v>4357</v>
      </c>
      <c r="D1378" s="106">
        <v>80</v>
      </c>
      <c r="E1378" s="107">
        <v>35.340000000000003</v>
      </c>
      <c r="F1378" s="107">
        <f>VLOOKUP(A1378,[1]Sheet1!$A$1:$F$65536,6,FALSE)</f>
        <v>0</v>
      </c>
      <c r="G1378" s="108">
        <f>VLOOKUP(A1378,[1]Sheet1!$A$1:$G$65536,7,FALSE)</f>
        <v>0</v>
      </c>
      <c r="H1378" s="109">
        <v>2.9999999999999997E-4</v>
      </c>
      <c r="I1378" s="110">
        <f>VLOOKUP(A1378,[1]Sheet1!$A$1:$I$65536,9,FALSE)</f>
        <v>0</v>
      </c>
      <c r="J1378" s="104">
        <f>VLOOKUP(A1378,[1]Sheet1!$A$1:$J$65536,10,FALSE)</f>
        <v>0</v>
      </c>
      <c r="K1378" s="104">
        <f>VLOOKUP(A1378,[1]Sheet1!$A$1:$K$65536,11,FALSE)</f>
        <v>0</v>
      </c>
    </row>
    <row r="1379" spans="1:11" ht="25.5">
      <c r="A1379" s="104" t="s">
        <v>4358</v>
      </c>
      <c r="B1379" s="104" t="s">
        <v>4359</v>
      </c>
      <c r="C1379" s="105" t="s">
        <v>4360</v>
      </c>
      <c r="D1379" s="106">
        <v>45</v>
      </c>
      <c r="E1379" s="107">
        <v>35.200000000000003</v>
      </c>
      <c r="F1379" s="107">
        <f>VLOOKUP(A1379,[1]Sheet1!$A$1:$F$65536,6,FALSE)</f>
        <v>0</v>
      </c>
      <c r="G1379" s="108">
        <f>VLOOKUP(A1379,[1]Sheet1!$A$1:$G$65536,7,FALSE)</f>
        <v>0</v>
      </c>
      <c r="H1379" s="109">
        <v>5.0000000000000001E-4</v>
      </c>
      <c r="I1379" s="110">
        <f>VLOOKUP(A1379,[1]Sheet1!$A$1:$I$65536,9,FALSE)</f>
        <v>0</v>
      </c>
      <c r="J1379" s="104">
        <f>VLOOKUP(A1379,[1]Sheet1!$A$1:$J$65536,10,FALSE)</f>
        <v>0</v>
      </c>
      <c r="K1379" s="104">
        <f>VLOOKUP(A1379,[1]Sheet1!$A$1:$K$65536,11,FALSE)</f>
        <v>0</v>
      </c>
    </row>
    <row r="1380" spans="1:11" ht="25.5">
      <c r="A1380" s="104" t="s">
        <v>4361</v>
      </c>
      <c r="B1380" s="104" t="s">
        <v>4362</v>
      </c>
      <c r="C1380" s="105" t="s">
        <v>4363</v>
      </c>
      <c r="D1380" s="106">
        <v>0</v>
      </c>
      <c r="E1380" s="107">
        <v>102</v>
      </c>
      <c r="F1380" s="107">
        <f>VLOOKUP(A1380,[1]Sheet1!$A$1:$F$65536,6,FALSE)</f>
        <v>0</v>
      </c>
      <c r="G1380" s="108">
        <f>VLOOKUP(A1380,[1]Sheet1!$A$1:$G$65536,7,FALSE)</f>
        <v>0</v>
      </c>
      <c r="H1380" s="113">
        <v>0</v>
      </c>
      <c r="I1380" s="110">
        <f>VLOOKUP(A1380,[1]Sheet1!$A$1:$I$65536,9,FALSE)</f>
        <v>0</v>
      </c>
      <c r="J1380" s="104">
        <f>VLOOKUP(A1380,[1]Sheet1!$A$1:$J$65536,10,FALSE)</f>
        <v>0</v>
      </c>
      <c r="K1380" s="104">
        <f>VLOOKUP(A1380,[1]Sheet1!$A$1:$K$65536,11,FALSE)</f>
        <v>0</v>
      </c>
    </row>
    <row r="1381" spans="1:11" ht="25.5">
      <c r="A1381" s="104" t="s">
        <v>4364</v>
      </c>
      <c r="B1381" s="104" t="s">
        <v>4365</v>
      </c>
      <c r="C1381" s="105" t="s">
        <v>4366</v>
      </c>
      <c r="D1381" s="106">
        <v>0</v>
      </c>
      <c r="E1381" s="107">
        <v>104</v>
      </c>
      <c r="F1381" s="107">
        <f>VLOOKUP(A1381,[1]Sheet1!$A$1:$F$65536,6,FALSE)</f>
        <v>0</v>
      </c>
      <c r="G1381" s="108">
        <f>VLOOKUP(A1381,[1]Sheet1!$A$1:$G$65536,7,FALSE)</f>
        <v>0</v>
      </c>
      <c r="H1381" s="113">
        <v>0</v>
      </c>
      <c r="I1381" s="110">
        <f>VLOOKUP(A1381,[1]Sheet1!$A$1:$I$65536,9,FALSE)</f>
        <v>0</v>
      </c>
      <c r="J1381" s="104">
        <f>VLOOKUP(A1381,[1]Sheet1!$A$1:$J$65536,10,FALSE)</f>
        <v>0</v>
      </c>
      <c r="K1381" s="104">
        <f>VLOOKUP(A1381,[1]Sheet1!$A$1:$K$65536,11,FALSE)</f>
        <v>0</v>
      </c>
    </row>
    <row r="1382" spans="1:11" ht="25.5">
      <c r="A1382" s="104" t="s">
        <v>4367</v>
      </c>
      <c r="B1382" s="104" t="s">
        <v>4368</v>
      </c>
      <c r="C1382" s="105" t="s">
        <v>4369</v>
      </c>
      <c r="D1382" s="106">
        <v>20</v>
      </c>
      <c r="E1382" s="107">
        <v>108.93</v>
      </c>
      <c r="F1382" s="107">
        <f>VLOOKUP(A1382,[1]Sheet1!$A$1:$F$65536,6,FALSE)</f>
        <v>0</v>
      </c>
      <c r="G1382" s="108">
        <f>VLOOKUP(A1382,[1]Sheet1!$A$1:$G$65536,7,FALSE)</f>
        <v>0</v>
      </c>
      <c r="H1382" s="112">
        <v>1E-3</v>
      </c>
      <c r="I1382" s="110">
        <f>VLOOKUP(A1382,[1]Sheet1!$A$1:$I$65536,9,FALSE)</f>
        <v>0</v>
      </c>
      <c r="J1382" s="104">
        <f>VLOOKUP(A1382,[1]Sheet1!$A$1:$J$65536,10,FALSE)</f>
        <v>0</v>
      </c>
      <c r="K1382" s="104">
        <f>VLOOKUP(A1382,[1]Sheet1!$A$1:$K$65536,11,FALSE)</f>
        <v>0</v>
      </c>
    </row>
    <row r="1383" spans="1:11" ht="12.75">
      <c r="A1383" s="104" t="s">
        <v>4370</v>
      </c>
      <c r="B1383" s="104" t="s">
        <v>4371</v>
      </c>
      <c r="C1383" s="105" t="s">
        <v>4372</v>
      </c>
      <c r="D1383" s="106">
        <v>42</v>
      </c>
      <c r="E1383" s="107">
        <v>114.94</v>
      </c>
      <c r="F1383" s="107">
        <f>VLOOKUP(A1383,[1]Sheet1!$A$1:$F$65536,6,FALSE)</f>
        <v>0</v>
      </c>
      <c r="G1383" s="108">
        <f>VLOOKUP(A1383,[1]Sheet1!$A$1:$G$65536,7,FALSE)</f>
        <v>0</v>
      </c>
      <c r="H1383" s="109">
        <v>1.6999999999999999E-3</v>
      </c>
      <c r="I1383" s="110">
        <f>VLOOKUP(A1383,[1]Sheet1!$A$1:$I$65536,9,FALSE)</f>
        <v>0</v>
      </c>
      <c r="J1383" s="104">
        <f>VLOOKUP(A1383,[1]Sheet1!$A$1:$J$65536,10,FALSE)</f>
        <v>0</v>
      </c>
      <c r="K1383" s="104">
        <f>VLOOKUP(A1383,[1]Sheet1!$A$1:$K$65536,11,FALSE)</f>
        <v>0</v>
      </c>
    </row>
    <row r="1384" spans="1:11" ht="25.5">
      <c r="A1384" s="104" t="s">
        <v>4373</v>
      </c>
      <c r="B1384" s="104" t="s">
        <v>4374</v>
      </c>
      <c r="C1384" s="105" t="s">
        <v>4375</v>
      </c>
      <c r="D1384" s="106">
        <v>0</v>
      </c>
      <c r="E1384" s="107">
        <v>464.69</v>
      </c>
      <c r="F1384" s="107">
        <f>VLOOKUP(A1384,[1]Sheet1!$A$1:$F$65536,6,FALSE)</f>
        <v>0</v>
      </c>
      <c r="G1384" s="108">
        <f>VLOOKUP(A1384,[1]Sheet1!$A$1:$G$65536,7,FALSE)</f>
        <v>0</v>
      </c>
      <c r="H1384" s="113">
        <v>0</v>
      </c>
      <c r="I1384" s="110">
        <f>VLOOKUP(A1384,[1]Sheet1!$A$1:$I$65536,9,FALSE)</f>
        <v>0</v>
      </c>
      <c r="J1384" s="104">
        <f>VLOOKUP(A1384,[1]Sheet1!$A$1:$J$65536,10,FALSE)</f>
        <v>0</v>
      </c>
      <c r="K1384" s="104">
        <f>VLOOKUP(A1384,[1]Sheet1!$A$1:$K$65536,11,FALSE)</f>
        <v>0</v>
      </c>
    </row>
    <row r="1385" spans="1:11" ht="25.5">
      <c r="A1385" s="104" t="s">
        <v>4376</v>
      </c>
      <c r="B1385" s="104" t="s">
        <v>4377</v>
      </c>
      <c r="C1385" s="105" t="s">
        <v>4378</v>
      </c>
      <c r="D1385" s="106">
        <v>0</v>
      </c>
      <c r="E1385" s="107">
        <v>505.01</v>
      </c>
      <c r="F1385" s="107">
        <f>VLOOKUP(A1385,[1]Sheet1!$A$1:$F$65536,6,FALSE)</f>
        <v>0</v>
      </c>
      <c r="G1385" s="108">
        <f>VLOOKUP(A1385,[1]Sheet1!$A$1:$G$65536,7,FALSE)</f>
        <v>0</v>
      </c>
      <c r="H1385" s="113">
        <v>0</v>
      </c>
      <c r="I1385" s="110">
        <f>VLOOKUP(A1385,[1]Sheet1!$A$1:$I$65536,9,FALSE)</f>
        <v>0</v>
      </c>
      <c r="J1385" s="104">
        <f>VLOOKUP(A1385,[1]Sheet1!$A$1:$J$65536,10,FALSE)</f>
        <v>0</v>
      </c>
      <c r="K1385" s="104">
        <f>VLOOKUP(A1385,[1]Sheet1!$A$1:$K$65536,11,FALSE)</f>
        <v>0</v>
      </c>
    </row>
    <row r="1386" spans="1:11" ht="12.75">
      <c r="A1386" s="104" t="s">
        <v>4379</v>
      </c>
      <c r="B1386" s="104" t="s">
        <v>4380</v>
      </c>
      <c r="C1386" s="105" t="s">
        <v>4381</v>
      </c>
      <c r="D1386" s="106">
        <v>20</v>
      </c>
      <c r="E1386" s="107">
        <v>27.13</v>
      </c>
      <c r="F1386" s="107">
        <f>VLOOKUP(A1386,[1]Sheet1!$A$1:$F$65536,6,FALSE)</f>
        <v>0</v>
      </c>
      <c r="G1386" s="108">
        <f>VLOOKUP(A1386,[1]Sheet1!$A$1:$G$65536,7,FALSE)</f>
        <v>0</v>
      </c>
      <c r="H1386" s="109">
        <v>1E-4</v>
      </c>
      <c r="I1386" s="110">
        <f>VLOOKUP(A1386,[1]Sheet1!$A$1:$I$65536,9,FALSE)</f>
        <v>0</v>
      </c>
      <c r="J1386" s="104">
        <f>VLOOKUP(A1386,[1]Sheet1!$A$1:$J$65536,10,FALSE)</f>
        <v>0</v>
      </c>
      <c r="K1386" s="104">
        <f>VLOOKUP(A1386,[1]Sheet1!$A$1:$K$65536,11,FALSE)</f>
        <v>0</v>
      </c>
    </row>
    <row r="1387" spans="1:11" ht="12.75">
      <c r="A1387" s="104" t="s">
        <v>4382</v>
      </c>
      <c r="B1387" s="104" t="s">
        <v>4383</v>
      </c>
      <c r="C1387" s="105" t="s">
        <v>4384</v>
      </c>
      <c r="D1387" s="106">
        <v>0</v>
      </c>
      <c r="E1387" s="107">
        <v>331.39</v>
      </c>
      <c r="F1387" s="107">
        <f>VLOOKUP(A1387,[1]Sheet1!$A$1:$F$65536,6,FALSE)</f>
        <v>0</v>
      </c>
      <c r="G1387" s="108">
        <f>VLOOKUP(A1387,[1]Sheet1!$A$1:$G$65536,7,FALSE)</f>
        <v>0</v>
      </c>
      <c r="H1387" s="109">
        <v>1.5E-3</v>
      </c>
      <c r="I1387" s="110">
        <f>VLOOKUP(A1387,[1]Sheet1!$A$1:$I$65536,9,FALSE)</f>
        <v>0</v>
      </c>
      <c r="J1387" s="104">
        <f>VLOOKUP(A1387,[1]Sheet1!$A$1:$J$65536,10,FALSE)</f>
        <v>0</v>
      </c>
      <c r="K1387" s="104">
        <f>VLOOKUP(A1387,[1]Sheet1!$A$1:$K$65536,11,FALSE)</f>
        <v>0</v>
      </c>
    </row>
    <row r="1388" spans="1:11" ht="12.75">
      <c r="A1388" s="104" t="s">
        <v>4385</v>
      </c>
      <c r="B1388" s="104" t="s">
        <v>4386</v>
      </c>
      <c r="C1388" s="105" t="s">
        <v>4387</v>
      </c>
      <c r="D1388" s="106">
        <v>0</v>
      </c>
      <c r="E1388" s="107">
        <v>374.94</v>
      </c>
      <c r="F1388" s="107">
        <f>VLOOKUP(A1388,[1]Sheet1!$A$1:$F$65536,6,FALSE)</f>
        <v>0</v>
      </c>
      <c r="G1388" s="108">
        <f>VLOOKUP(A1388,[1]Sheet1!$A$1:$G$65536,7,FALSE)</f>
        <v>0</v>
      </c>
      <c r="H1388" s="109">
        <v>1.5E-3</v>
      </c>
      <c r="I1388" s="110">
        <f>VLOOKUP(A1388,[1]Sheet1!$A$1:$I$65536,9,FALSE)</f>
        <v>0</v>
      </c>
      <c r="J1388" s="104">
        <f>VLOOKUP(A1388,[1]Sheet1!$A$1:$J$65536,10,FALSE)</f>
        <v>0</v>
      </c>
      <c r="K1388" s="104">
        <f>VLOOKUP(A1388,[1]Sheet1!$A$1:$K$65536,11,FALSE)</f>
        <v>0</v>
      </c>
    </row>
    <row r="1389" spans="1:11" ht="12.75">
      <c r="A1389" s="104" t="s">
        <v>4388</v>
      </c>
      <c r="B1389" s="104" t="s">
        <v>4389</v>
      </c>
      <c r="C1389" s="105" t="s">
        <v>4390</v>
      </c>
      <c r="D1389" s="106">
        <v>0</v>
      </c>
      <c r="E1389" s="107">
        <v>322.63</v>
      </c>
      <c r="F1389" s="107">
        <f>VLOOKUP(A1389,[1]Sheet1!$A$1:$F$65536,6,FALSE)</f>
        <v>0</v>
      </c>
      <c r="G1389" s="108">
        <f>VLOOKUP(A1389,[1]Sheet1!$A$1:$G$65536,7,FALSE)</f>
        <v>0</v>
      </c>
      <c r="H1389" s="113">
        <v>0</v>
      </c>
      <c r="I1389" s="110">
        <f>VLOOKUP(A1389,[1]Sheet1!$A$1:$I$65536,9,FALSE)</f>
        <v>0</v>
      </c>
      <c r="J1389" s="104">
        <f>VLOOKUP(A1389,[1]Sheet1!$A$1:$J$65536,10,FALSE)</f>
        <v>0</v>
      </c>
      <c r="K1389" s="104">
        <f>VLOOKUP(A1389,[1]Sheet1!$A$1:$K$65536,11,FALSE)</f>
        <v>0</v>
      </c>
    </row>
    <row r="1390" spans="1:11" ht="12.75">
      <c r="A1390" s="104" t="s">
        <v>4391</v>
      </c>
      <c r="B1390" s="104" t="s">
        <v>4392</v>
      </c>
      <c r="C1390" s="105" t="s">
        <v>4393</v>
      </c>
      <c r="D1390" s="106">
        <v>0</v>
      </c>
      <c r="E1390" s="107">
        <v>328.68</v>
      </c>
      <c r="F1390" s="107">
        <f>VLOOKUP(A1390,[1]Sheet1!$A$1:$F$65536,6,FALSE)</f>
        <v>0</v>
      </c>
      <c r="G1390" s="108">
        <f>VLOOKUP(A1390,[1]Sheet1!$A$1:$G$65536,7,FALSE)</f>
        <v>0</v>
      </c>
      <c r="H1390" s="109">
        <v>1.5E-3</v>
      </c>
      <c r="I1390" s="110">
        <f>VLOOKUP(A1390,[1]Sheet1!$A$1:$I$65536,9,FALSE)</f>
        <v>0</v>
      </c>
      <c r="J1390" s="104">
        <f>VLOOKUP(A1390,[1]Sheet1!$A$1:$J$65536,10,FALSE)</f>
        <v>0</v>
      </c>
      <c r="K1390" s="104">
        <f>VLOOKUP(A1390,[1]Sheet1!$A$1:$K$65536,11,FALSE)</f>
        <v>0</v>
      </c>
    </row>
    <row r="1391" spans="1:11" ht="12.75">
      <c r="A1391" s="104" t="s">
        <v>4394</v>
      </c>
      <c r="B1391" s="104" t="s">
        <v>4395</v>
      </c>
      <c r="C1391" s="105" t="s">
        <v>4396</v>
      </c>
      <c r="D1391" s="106">
        <v>0</v>
      </c>
      <c r="E1391" s="107">
        <v>303.33</v>
      </c>
      <c r="F1391" s="107">
        <f>VLOOKUP(A1391,[1]Sheet1!$A$1:$F$65536,6,FALSE)</f>
        <v>0</v>
      </c>
      <c r="G1391" s="108">
        <f>VLOOKUP(A1391,[1]Sheet1!$A$1:$G$65536,7,FALSE)</f>
        <v>0</v>
      </c>
      <c r="H1391" s="109">
        <v>1.5E-3</v>
      </c>
      <c r="I1391" s="110">
        <f>VLOOKUP(A1391,[1]Sheet1!$A$1:$I$65536,9,FALSE)</f>
        <v>0</v>
      </c>
      <c r="J1391" s="104">
        <f>VLOOKUP(A1391,[1]Sheet1!$A$1:$J$65536,10,FALSE)</f>
        <v>0</v>
      </c>
      <c r="K1391" s="104">
        <f>VLOOKUP(A1391,[1]Sheet1!$A$1:$K$65536,11,FALSE)</f>
        <v>0</v>
      </c>
    </row>
    <row r="1392" spans="1:11" ht="12.75">
      <c r="A1392" s="104" t="s">
        <v>4397</v>
      </c>
      <c r="B1392" s="104" t="s">
        <v>4398</v>
      </c>
      <c r="C1392" s="105" t="s">
        <v>4399</v>
      </c>
      <c r="D1392" s="106">
        <v>0</v>
      </c>
      <c r="E1392" s="107">
        <v>333.19</v>
      </c>
      <c r="F1392" s="107">
        <f>VLOOKUP(A1392,[1]Sheet1!$A$1:$F$65536,6,FALSE)</f>
        <v>0</v>
      </c>
      <c r="G1392" s="108">
        <f>VLOOKUP(A1392,[1]Sheet1!$A$1:$G$65536,7,FALSE)</f>
        <v>0</v>
      </c>
      <c r="H1392" s="109">
        <v>1.5E-3</v>
      </c>
      <c r="I1392" s="110">
        <f>VLOOKUP(A1392,[1]Sheet1!$A$1:$I$65536,9,FALSE)</f>
        <v>0</v>
      </c>
      <c r="J1392" s="104">
        <f>VLOOKUP(A1392,[1]Sheet1!$A$1:$J$65536,10,FALSE)</f>
        <v>0</v>
      </c>
      <c r="K1392" s="104">
        <f>VLOOKUP(A1392,[1]Sheet1!$A$1:$K$65536,11,FALSE)</f>
        <v>0</v>
      </c>
    </row>
    <row r="1393" spans="1:11" ht="12.75">
      <c r="A1393" s="104" t="s">
        <v>4400</v>
      </c>
      <c r="B1393" s="104" t="s">
        <v>4401</v>
      </c>
      <c r="C1393" s="105" t="s">
        <v>4402</v>
      </c>
      <c r="D1393" s="106">
        <v>0</v>
      </c>
      <c r="E1393" s="107">
        <v>319.70999999999998</v>
      </c>
      <c r="F1393" s="107">
        <f>VLOOKUP(A1393,[1]Sheet1!$A$1:$F$65536,6,FALSE)</f>
        <v>0</v>
      </c>
      <c r="G1393" s="108">
        <f>VLOOKUP(A1393,[1]Sheet1!$A$1:$G$65536,7,FALSE)</f>
        <v>0</v>
      </c>
      <c r="H1393" s="109">
        <v>1.5E-3</v>
      </c>
      <c r="I1393" s="110">
        <f>VLOOKUP(A1393,[1]Sheet1!$A$1:$I$65536,9,FALSE)</f>
        <v>0</v>
      </c>
      <c r="J1393" s="104">
        <f>VLOOKUP(A1393,[1]Sheet1!$A$1:$J$65536,10,FALSE)</f>
        <v>0</v>
      </c>
      <c r="K1393" s="104">
        <f>VLOOKUP(A1393,[1]Sheet1!$A$1:$K$65536,11,FALSE)</f>
        <v>0</v>
      </c>
    </row>
    <row r="1394" spans="1:11" ht="12.75">
      <c r="A1394" s="104" t="s">
        <v>4403</v>
      </c>
      <c r="B1394" s="104" t="s">
        <v>4404</v>
      </c>
      <c r="C1394" s="105" t="s">
        <v>4405</v>
      </c>
      <c r="D1394" s="106">
        <v>0</v>
      </c>
      <c r="E1394" s="107">
        <v>344.86</v>
      </c>
      <c r="F1394" s="107">
        <f>VLOOKUP(A1394,[1]Sheet1!$A$1:$F$65536,6,FALSE)</f>
        <v>0</v>
      </c>
      <c r="G1394" s="108">
        <f>VLOOKUP(A1394,[1]Sheet1!$A$1:$G$65536,7,FALSE)</f>
        <v>0</v>
      </c>
      <c r="H1394" s="109">
        <v>1.5E-3</v>
      </c>
      <c r="I1394" s="110">
        <f>VLOOKUP(A1394,[1]Sheet1!$A$1:$I$65536,9,FALSE)</f>
        <v>0</v>
      </c>
      <c r="J1394" s="104">
        <f>VLOOKUP(A1394,[1]Sheet1!$A$1:$J$65536,10,FALSE)</f>
        <v>0</v>
      </c>
      <c r="K1394" s="104">
        <f>VLOOKUP(A1394,[1]Sheet1!$A$1:$K$65536,11,FALSE)</f>
        <v>0</v>
      </c>
    </row>
    <row r="1395" spans="1:11" ht="12.75">
      <c r="A1395" s="104" t="s">
        <v>4406</v>
      </c>
      <c r="B1395" s="104" t="s">
        <v>4407</v>
      </c>
      <c r="C1395" s="105" t="s">
        <v>4408</v>
      </c>
      <c r="D1395" s="106">
        <v>0</v>
      </c>
      <c r="E1395" s="107">
        <v>315.19</v>
      </c>
      <c r="F1395" s="107">
        <f>VLOOKUP(A1395,[1]Sheet1!$A$1:$F$65536,6,FALSE)</f>
        <v>0</v>
      </c>
      <c r="G1395" s="108">
        <f>VLOOKUP(A1395,[1]Sheet1!$A$1:$G$65536,7,FALSE)</f>
        <v>0</v>
      </c>
      <c r="H1395" s="113">
        <v>0</v>
      </c>
      <c r="I1395" s="110">
        <f>VLOOKUP(A1395,[1]Sheet1!$A$1:$I$65536,9,FALSE)</f>
        <v>0</v>
      </c>
      <c r="J1395" s="104">
        <f>VLOOKUP(A1395,[1]Sheet1!$A$1:$J$65536,10,FALSE)</f>
        <v>0</v>
      </c>
      <c r="K1395" s="104">
        <f>VLOOKUP(A1395,[1]Sheet1!$A$1:$K$65536,11,FALSE)</f>
        <v>0</v>
      </c>
    </row>
    <row r="1396" spans="1:11" ht="12.75">
      <c r="A1396" s="104" t="s">
        <v>4409</v>
      </c>
      <c r="B1396" s="104" t="s">
        <v>4410</v>
      </c>
      <c r="C1396" s="105" t="s">
        <v>4411</v>
      </c>
      <c r="D1396" s="106">
        <v>0</v>
      </c>
      <c r="E1396" s="107">
        <v>376.87</v>
      </c>
      <c r="F1396" s="107">
        <f>VLOOKUP(A1396,[1]Sheet1!$A$1:$F$65536,6,FALSE)</f>
        <v>0</v>
      </c>
      <c r="G1396" s="108">
        <f>VLOOKUP(A1396,[1]Sheet1!$A$1:$G$65536,7,FALSE)</f>
        <v>0</v>
      </c>
      <c r="H1396" s="113">
        <v>0</v>
      </c>
      <c r="I1396" s="110">
        <f>VLOOKUP(A1396,[1]Sheet1!$A$1:$I$65536,9,FALSE)</f>
        <v>0</v>
      </c>
      <c r="J1396" s="104">
        <f>VLOOKUP(A1396,[1]Sheet1!$A$1:$J$65536,10,FALSE)</f>
        <v>0</v>
      </c>
      <c r="K1396" s="104">
        <f>VLOOKUP(A1396,[1]Sheet1!$A$1:$K$65536,11,FALSE)</f>
        <v>0</v>
      </c>
    </row>
    <row r="1397" spans="1:11" ht="12.75">
      <c r="A1397" s="104" t="s">
        <v>4412</v>
      </c>
      <c r="B1397" s="104" t="s">
        <v>4413</v>
      </c>
      <c r="C1397" s="105" t="s">
        <v>4414</v>
      </c>
      <c r="D1397" s="106">
        <v>0</v>
      </c>
      <c r="E1397" s="107">
        <v>452.45</v>
      </c>
      <c r="F1397" s="107">
        <f>VLOOKUP(A1397,[1]Sheet1!$A$1:$F$65536,6,FALSE)</f>
        <v>0</v>
      </c>
      <c r="G1397" s="108">
        <f>VLOOKUP(A1397,[1]Sheet1!$A$1:$G$65536,7,FALSE)</f>
        <v>0</v>
      </c>
      <c r="H1397" s="113">
        <v>0</v>
      </c>
      <c r="I1397" s="110">
        <f>VLOOKUP(A1397,[1]Sheet1!$A$1:$I$65536,9,FALSE)</f>
        <v>0</v>
      </c>
      <c r="J1397" s="104">
        <f>VLOOKUP(A1397,[1]Sheet1!$A$1:$J$65536,10,FALSE)</f>
        <v>0</v>
      </c>
      <c r="K1397" s="104">
        <f>VLOOKUP(A1397,[1]Sheet1!$A$1:$K$65536,11,FALSE)</f>
        <v>0</v>
      </c>
    </row>
    <row r="1398" spans="1:11" ht="12.75">
      <c r="A1398" s="104" t="s">
        <v>4415</v>
      </c>
      <c r="B1398" s="104" t="s">
        <v>4416</v>
      </c>
      <c r="C1398" s="105" t="s">
        <v>4417</v>
      </c>
      <c r="D1398" s="106">
        <v>0</v>
      </c>
      <c r="E1398" s="107">
        <v>518.89</v>
      </c>
      <c r="F1398" s="107">
        <f>VLOOKUP(A1398,[1]Sheet1!$A$1:$F$65536,6,FALSE)</f>
        <v>0</v>
      </c>
      <c r="G1398" s="108">
        <f>VLOOKUP(A1398,[1]Sheet1!$A$1:$G$65536,7,FALSE)</f>
        <v>0</v>
      </c>
      <c r="H1398" s="113">
        <v>0</v>
      </c>
      <c r="I1398" s="110">
        <f>VLOOKUP(A1398,[1]Sheet1!$A$1:$I$65536,9,FALSE)</f>
        <v>0</v>
      </c>
      <c r="J1398" s="104">
        <f>VLOOKUP(A1398,[1]Sheet1!$A$1:$J$65536,10,FALSE)</f>
        <v>0</v>
      </c>
      <c r="K1398" s="104">
        <f>VLOOKUP(A1398,[1]Sheet1!$A$1:$K$65536,11,FALSE)</f>
        <v>0</v>
      </c>
    </row>
    <row r="1399" spans="1:11" ht="12.75">
      <c r="A1399" s="104" t="s">
        <v>4418</v>
      </c>
      <c r="B1399" s="104" t="s">
        <v>4419</v>
      </c>
      <c r="C1399" s="105" t="s">
        <v>4420</v>
      </c>
      <c r="D1399" s="106">
        <v>50</v>
      </c>
      <c r="E1399" s="107">
        <v>556.86</v>
      </c>
      <c r="F1399" s="107">
        <f>VLOOKUP(A1399,[1]Sheet1!$A$1:$F$65536,6,FALSE)</f>
        <v>0</v>
      </c>
      <c r="G1399" s="108">
        <f>VLOOKUP(A1399,[1]Sheet1!$A$1:$G$65536,7,FALSE)</f>
        <v>0</v>
      </c>
      <c r="H1399" s="109">
        <v>4.0000000000000002E-4</v>
      </c>
      <c r="I1399" s="110">
        <f>VLOOKUP(A1399,[1]Sheet1!$A$1:$I$65536,9,FALSE)</f>
        <v>0</v>
      </c>
      <c r="J1399" s="104">
        <f>VLOOKUP(A1399,[1]Sheet1!$A$1:$J$65536,10,FALSE)</f>
        <v>0</v>
      </c>
      <c r="K1399" s="104">
        <f>VLOOKUP(A1399,[1]Sheet1!$A$1:$K$65536,11,FALSE)</f>
        <v>0</v>
      </c>
    </row>
    <row r="1400" spans="1:11" ht="12.75">
      <c r="A1400" s="104" t="s">
        <v>4421</v>
      </c>
      <c r="B1400" s="104" t="s">
        <v>4422</v>
      </c>
      <c r="C1400" s="105" t="s">
        <v>4423</v>
      </c>
      <c r="D1400" s="106">
        <v>0</v>
      </c>
      <c r="E1400" s="107">
        <v>435.6</v>
      </c>
      <c r="F1400" s="107">
        <f>VLOOKUP(A1400,[1]Sheet1!$A$1:$F$65536,6,FALSE)</f>
        <v>0</v>
      </c>
      <c r="G1400" s="108">
        <f>VLOOKUP(A1400,[1]Sheet1!$A$1:$G$65536,7,FALSE)</f>
        <v>0</v>
      </c>
      <c r="H1400" s="113">
        <v>0</v>
      </c>
      <c r="I1400" s="110">
        <f>VLOOKUP(A1400,[1]Sheet1!$A$1:$I$65536,9,FALSE)</f>
        <v>0</v>
      </c>
      <c r="J1400" s="104">
        <f>VLOOKUP(A1400,[1]Sheet1!$A$1:$J$65536,10,FALSE)</f>
        <v>0</v>
      </c>
      <c r="K1400" s="104">
        <f>VLOOKUP(A1400,[1]Sheet1!$A$1:$K$65536,11,FALSE)</f>
        <v>0</v>
      </c>
    </row>
    <row r="1401" spans="1:11" ht="12.75">
      <c r="A1401" s="104" t="s">
        <v>4424</v>
      </c>
      <c r="B1401" s="104" t="s">
        <v>4425</v>
      </c>
      <c r="C1401" s="105" t="s">
        <v>4426</v>
      </c>
      <c r="D1401" s="106">
        <v>10</v>
      </c>
      <c r="E1401" s="107">
        <v>72.77</v>
      </c>
      <c r="F1401" s="107">
        <f>VLOOKUP(A1401,[1]Sheet1!$A$1:$F$65536,6,FALSE)</f>
        <v>0</v>
      </c>
      <c r="G1401" s="108">
        <f>VLOOKUP(A1401,[1]Sheet1!$A$1:$G$65536,7,FALSE)</f>
        <v>0</v>
      </c>
      <c r="H1401" s="113">
        <v>0</v>
      </c>
      <c r="I1401" s="110">
        <f>VLOOKUP(A1401,[1]Sheet1!$A$1:$I$65536,9,FALSE)</f>
        <v>0</v>
      </c>
      <c r="J1401" s="104">
        <f>VLOOKUP(A1401,[1]Sheet1!$A$1:$J$65536,10,FALSE)</f>
        <v>0</v>
      </c>
      <c r="K1401" s="104">
        <f>VLOOKUP(A1401,[1]Sheet1!$A$1:$K$65536,11,FALSE)</f>
        <v>0</v>
      </c>
    </row>
    <row r="1402" spans="1:11" ht="12.75">
      <c r="A1402" s="104" t="s">
        <v>4427</v>
      </c>
      <c r="B1402" s="104" t="s">
        <v>4428</v>
      </c>
      <c r="C1402" s="105" t="s">
        <v>4429</v>
      </c>
      <c r="D1402" s="106">
        <v>0</v>
      </c>
      <c r="E1402" s="107">
        <v>773.03</v>
      </c>
      <c r="F1402" s="107">
        <f>VLOOKUP(A1402,[1]Sheet1!$A$1:$F$65536,6,FALSE)</f>
        <v>0</v>
      </c>
      <c r="G1402" s="108">
        <f>VLOOKUP(A1402,[1]Sheet1!$A$1:$G$65536,7,FALSE)</f>
        <v>0</v>
      </c>
      <c r="H1402" s="113">
        <v>0</v>
      </c>
      <c r="I1402" s="110">
        <f>VLOOKUP(A1402,[1]Sheet1!$A$1:$I$65536,9,FALSE)</f>
        <v>0</v>
      </c>
      <c r="J1402" s="104">
        <f>VLOOKUP(A1402,[1]Sheet1!$A$1:$J$65536,10,FALSE)</f>
        <v>0</v>
      </c>
      <c r="K1402" s="104">
        <f>VLOOKUP(A1402,[1]Sheet1!$A$1:$K$65536,11,FALSE)</f>
        <v>0</v>
      </c>
    </row>
    <row r="1403" spans="1:11" ht="12.75">
      <c r="A1403" s="104" t="s">
        <v>4430</v>
      </c>
      <c r="B1403" s="104" t="s">
        <v>4431</v>
      </c>
      <c r="C1403" s="105" t="s">
        <v>4432</v>
      </c>
      <c r="D1403" s="106">
        <v>0</v>
      </c>
      <c r="E1403" s="107">
        <v>773.03</v>
      </c>
      <c r="F1403" s="107">
        <f>VLOOKUP(A1403,[1]Sheet1!$A$1:$F$65536,6,FALSE)</f>
        <v>0</v>
      </c>
      <c r="G1403" s="108">
        <f>VLOOKUP(A1403,[1]Sheet1!$A$1:$G$65536,7,FALSE)</f>
        <v>0</v>
      </c>
      <c r="H1403" s="113">
        <v>0</v>
      </c>
      <c r="I1403" s="110">
        <f>VLOOKUP(A1403,[1]Sheet1!$A$1:$I$65536,9,FALSE)</f>
        <v>0</v>
      </c>
      <c r="J1403" s="104">
        <f>VLOOKUP(A1403,[1]Sheet1!$A$1:$J$65536,10,FALSE)</f>
        <v>0</v>
      </c>
      <c r="K1403" s="104">
        <f>VLOOKUP(A1403,[1]Sheet1!$A$1:$K$65536,11,FALSE)</f>
        <v>0</v>
      </c>
    </row>
    <row r="1404" spans="1:11" ht="12.75">
      <c r="A1404" s="104" t="s">
        <v>4433</v>
      </c>
      <c r="B1404" s="104" t="s">
        <v>4434</v>
      </c>
      <c r="C1404" s="105" t="s">
        <v>4435</v>
      </c>
      <c r="D1404" s="106">
        <v>0</v>
      </c>
      <c r="E1404" s="107">
        <v>773.03</v>
      </c>
      <c r="F1404" s="107">
        <f>VLOOKUP(A1404,[1]Sheet1!$A$1:$F$65536,6,FALSE)</f>
        <v>0</v>
      </c>
      <c r="G1404" s="108">
        <f>VLOOKUP(A1404,[1]Sheet1!$A$1:$G$65536,7,FALSE)</f>
        <v>0</v>
      </c>
      <c r="H1404" s="113">
        <v>0</v>
      </c>
      <c r="I1404" s="110">
        <f>VLOOKUP(A1404,[1]Sheet1!$A$1:$I$65536,9,FALSE)</f>
        <v>0</v>
      </c>
      <c r="J1404" s="104">
        <f>VLOOKUP(A1404,[1]Sheet1!$A$1:$J$65536,10,FALSE)</f>
        <v>0</v>
      </c>
      <c r="K1404" s="104">
        <f>VLOOKUP(A1404,[1]Sheet1!$A$1:$K$65536,11,FALSE)</f>
        <v>0</v>
      </c>
    </row>
    <row r="1405" spans="1:11" ht="12.75">
      <c r="A1405" s="104" t="s">
        <v>4436</v>
      </c>
      <c r="B1405" s="104" t="s">
        <v>4437</v>
      </c>
      <c r="C1405" s="105" t="s">
        <v>4438</v>
      </c>
      <c r="D1405" s="106">
        <v>0</v>
      </c>
      <c r="E1405" s="107">
        <v>1865.26</v>
      </c>
      <c r="F1405" s="107">
        <f>VLOOKUP(A1405,[1]Sheet1!$A$1:$F$65536,6,FALSE)</f>
        <v>0</v>
      </c>
      <c r="G1405" s="108">
        <f>VLOOKUP(A1405,[1]Sheet1!$A$1:$G$65536,7,FALSE)</f>
        <v>0</v>
      </c>
      <c r="H1405" s="113">
        <v>0</v>
      </c>
      <c r="I1405" s="110">
        <f>VLOOKUP(A1405,[1]Sheet1!$A$1:$I$65536,9,FALSE)</f>
        <v>0</v>
      </c>
      <c r="J1405" s="104">
        <f>VLOOKUP(A1405,[1]Sheet1!$A$1:$J$65536,10,FALSE)</f>
        <v>0</v>
      </c>
      <c r="K1405" s="104">
        <f>VLOOKUP(A1405,[1]Sheet1!$A$1:$K$65536,11,FALSE)</f>
        <v>0</v>
      </c>
    </row>
    <row r="1406" spans="1:11" ht="12.75">
      <c r="A1406" s="104" t="s">
        <v>4439</v>
      </c>
      <c r="B1406" s="104" t="s">
        <v>4440</v>
      </c>
      <c r="C1406" s="105" t="s">
        <v>4441</v>
      </c>
      <c r="D1406" s="106">
        <v>0</v>
      </c>
      <c r="E1406" s="107">
        <v>1581.74</v>
      </c>
      <c r="F1406" s="107">
        <f>VLOOKUP(A1406,[1]Sheet1!$A$1:$F$65536,6,FALSE)</f>
        <v>0</v>
      </c>
      <c r="G1406" s="108">
        <f>VLOOKUP(A1406,[1]Sheet1!$A$1:$G$65536,7,FALSE)</f>
        <v>0</v>
      </c>
      <c r="H1406" s="113">
        <v>0</v>
      </c>
      <c r="I1406" s="110">
        <f>VLOOKUP(A1406,[1]Sheet1!$A$1:$I$65536,9,FALSE)</f>
        <v>0</v>
      </c>
      <c r="J1406" s="104">
        <f>VLOOKUP(A1406,[1]Sheet1!$A$1:$J$65536,10,FALSE)</f>
        <v>0</v>
      </c>
      <c r="K1406" s="104">
        <f>VLOOKUP(A1406,[1]Sheet1!$A$1:$K$65536,11,FALSE)</f>
        <v>0</v>
      </c>
    </row>
    <row r="1407" spans="1:11" ht="12.75">
      <c r="A1407" s="104" t="s">
        <v>4442</v>
      </c>
      <c r="B1407" s="104" t="s">
        <v>4443</v>
      </c>
      <c r="C1407" s="105" t="s">
        <v>4444</v>
      </c>
      <c r="D1407" s="106">
        <v>0</v>
      </c>
      <c r="E1407" s="107">
        <v>1581.74</v>
      </c>
      <c r="F1407" s="107">
        <f>VLOOKUP(A1407,[1]Sheet1!$A$1:$F$65536,6,FALSE)</f>
        <v>0</v>
      </c>
      <c r="G1407" s="108">
        <f>VLOOKUP(A1407,[1]Sheet1!$A$1:$G$65536,7,FALSE)</f>
        <v>0</v>
      </c>
      <c r="H1407" s="113">
        <v>0</v>
      </c>
      <c r="I1407" s="110">
        <f>VLOOKUP(A1407,[1]Sheet1!$A$1:$I$65536,9,FALSE)</f>
        <v>0</v>
      </c>
      <c r="J1407" s="104">
        <f>VLOOKUP(A1407,[1]Sheet1!$A$1:$J$65536,10,FALSE)</f>
        <v>0</v>
      </c>
      <c r="K1407" s="104">
        <f>VLOOKUP(A1407,[1]Sheet1!$A$1:$K$65536,11,FALSE)</f>
        <v>0</v>
      </c>
    </row>
    <row r="1408" spans="1:11" ht="12.75">
      <c r="A1408" s="104" t="s">
        <v>4445</v>
      </c>
      <c r="B1408" s="104" t="s">
        <v>4446</v>
      </c>
      <c r="C1408" s="105" t="s">
        <v>4447</v>
      </c>
      <c r="D1408" s="106">
        <v>0</v>
      </c>
      <c r="E1408" s="107">
        <v>2839.06</v>
      </c>
      <c r="F1408" s="107">
        <f>VLOOKUP(A1408,[1]Sheet1!$A$1:$F$65536,6,FALSE)</f>
        <v>0</v>
      </c>
      <c r="G1408" s="108">
        <f>VLOOKUP(A1408,[1]Sheet1!$A$1:$G$65536,7,FALSE)</f>
        <v>0</v>
      </c>
      <c r="H1408" s="113">
        <v>0</v>
      </c>
      <c r="I1408" s="110">
        <f>VLOOKUP(A1408,[1]Sheet1!$A$1:$I$65536,9,FALSE)</f>
        <v>0</v>
      </c>
      <c r="J1408" s="104">
        <f>VLOOKUP(A1408,[1]Sheet1!$A$1:$J$65536,10,FALSE)</f>
        <v>0</v>
      </c>
      <c r="K1408" s="104">
        <f>VLOOKUP(A1408,[1]Sheet1!$A$1:$K$65536,11,FALSE)</f>
        <v>0</v>
      </c>
    </row>
    <row r="1409" spans="1:11" ht="12.75">
      <c r="A1409" s="104" t="s">
        <v>4448</v>
      </c>
      <c r="B1409" s="104" t="s">
        <v>4449</v>
      </c>
      <c r="C1409" s="105" t="s">
        <v>4450</v>
      </c>
      <c r="D1409" s="106">
        <v>0</v>
      </c>
      <c r="E1409" s="107">
        <v>2407.5300000000002</v>
      </c>
      <c r="F1409" s="107">
        <f>VLOOKUP(A1409,[1]Sheet1!$A$1:$F$65536,6,FALSE)</f>
        <v>0</v>
      </c>
      <c r="G1409" s="108">
        <f>VLOOKUP(A1409,[1]Sheet1!$A$1:$G$65536,7,FALSE)</f>
        <v>0</v>
      </c>
      <c r="H1409" s="113">
        <v>0</v>
      </c>
      <c r="I1409" s="110">
        <f>VLOOKUP(A1409,[1]Sheet1!$A$1:$I$65536,9,FALSE)</f>
        <v>0</v>
      </c>
      <c r="J1409" s="104">
        <f>VLOOKUP(A1409,[1]Sheet1!$A$1:$J$65536,10,FALSE)</f>
        <v>0</v>
      </c>
      <c r="K1409" s="104">
        <f>VLOOKUP(A1409,[1]Sheet1!$A$1:$K$65536,11,FALSE)</f>
        <v>0</v>
      </c>
    </row>
    <row r="1410" spans="1:11" ht="12.75">
      <c r="A1410" s="104" t="s">
        <v>4451</v>
      </c>
      <c r="B1410" s="104" t="s">
        <v>4452</v>
      </c>
      <c r="C1410" s="105" t="s">
        <v>4453</v>
      </c>
      <c r="D1410" s="106">
        <v>0</v>
      </c>
      <c r="E1410" s="107">
        <v>2407.5300000000002</v>
      </c>
      <c r="F1410" s="107">
        <f>VLOOKUP(A1410,[1]Sheet1!$A$1:$F$65536,6,FALSE)</f>
        <v>0</v>
      </c>
      <c r="G1410" s="108">
        <f>VLOOKUP(A1410,[1]Sheet1!$A$1:$G$65536,7,FALSE)</f>
        <v>0</v>
      </c>
      <c r="H1410" s="113">
        <v>0</v>
      </c>
      <c r="I1410" s="110">
        <f>VLOOKUP(A1410,[1]Sheet1!$A$1:$I$65536,9,FALSE)</f>
        <v>0</v>
      </c>
      <c r="J1410" s="104">
        <f>VLOOKUP(A1410,[1]Sheet1!$A$1:$J$65536,10,FALSE)</f>
        <v>0</v>
      </c>
      <c r="K1410" s="104">
        <f>VLOOKUP(A1410,[1]Sheet1!$A$1:$K$65536,11,FALSE)</f>
        <v>0</v>
      </c>
    </row>
    <row r="1411" spans="1:11" ht="12.75">
      <c r="A1411" s="104" t="s">
        <v>4454</v>
      </c>
      <c r="B1411" s="104" t="s">
        <v>4455</v>
      </c>
      <c r="C1411" s="105" t="s">
        <v>4456</v>
      </c>
      <c r="D1411" s="106">
        <v>0</v>
      </c>
      <c r="E1411" s="107">
        <v>589.27</v>
      </c>
      <c r="F1411" s="107">
        <f>VLOOKUP(A1411,[1]Sheet1!$A$1:$F$65536,6,FALSE)</f>
        <v>0</v>
      </c>
      <c r="G1411" s="108">
        <f>VLOOKUP(A1411,[1]Sheet1!$A$1:$G$65536,7,FALSE)</f>
        <v>0</v>
      </c>
      <c r="H1411" s="113">
        <v>0</v>
      </c>
      <c r="I1411" s="110">
        <f>VLOOKUP(A1411,[1]Sheet1!$A$1:$I$65536,9,FALSE)</f>
        <v>0</v>
      </c>
      <c r="J1411" s="104">
        <f>VLOOKUP(A1411,[1]Sheet1!$A$1:$J$65536,10,FALSE)</f>
        <v>0</v>
      </c>
      <c r="K1411" s="104">
        <f>VLOOKUP(A1411,[1]Sheet1!$A$1:$K$65536,11,FALSE)</f>
        <v>0</v>
      </c>
    </row>
    <row r="1412" spans="1:11" ht="12.75">
      <c r="A1412" s="118"/>
      <c r="B1412" s="119" t="s">
        <v>4457</v>
      </c>
      <c r="C1412" s="120"/>
      <c r="D1412" s="120"/>
      <c r="E1412" s="121"/>
      <c r="F1412" s="121"/>
      <c r="G1412" s="121"/>
      <c r="H1412" s="121"/>
      <c r="I1412" s="121"/>
      <c r="J1412" s="121"/>
      <c r="K1412" s="121"/>
    </row>
    <row r="1413" spans="1:11" ht="12.75">
      <c r="A1413" s="104" t="s">
        <v>4458</v>
      </c>
      <c r="B1413" s="104" t="s">
        <v>4459</v>
      </c>
      <c r="C1413" s="105" t="s">
        <v>4460</v>
      </c>
      <c r="D1413" s="106">
        <v>2</v>
      </c>
      <c r="E1413" s="107">
        <v>2558.33</v>
      </c>
      <c r="F1413" s="107">
        <f>VLOOKUP(A1413,[1]Sheet1!$A$1:$F$65536,6,FALSE)</f>
        <v>1.5</v>
      </c>
      <c r="G1413" s="108">
        <f>VLOOKUP(A1413,[1]Sheet1!$A$1:$G$65536,7,FALSE)</f>
        <v>1.8</v>
      </c>
      <c r="H1413" s="112">
        <v>8.0000000000000002E-3</v>
      </c>
      <c r="I1413" s="110">
        <f>VLOOKUP(A1413,[1]Sheet1!$A$1:$I$65536,9,FALSE)</f>
        <v>0.71</v>
      </c>
      <c r="J1413" s="104">
        <f>VLOOKUP(A1413,[1]Sheet1!$A$1:$J$65536,10,FALSE)</f>
        <v>0.22</v>
      </c>
      <c r="K1413" s="104">
        <f>VLOOKUP(A1413,[1]Sheet1!$A$1:$K$65536,11,FALSE)</f>
        <v>0.12</v>
      </c>
    </row>
    <row r="1414" spans="1:11" ht="12.75">
      <c r="A1414" s="104" t="s">
        <v>4461</v>
      </c>
      <c r="B1414" s="104" t="s">
        <v>4462</v>
      </c>
      <c r="C1414" s="105" t="s">
        <v>4463</v>
      </c>
      <c r="D1414" s="106">
        <v>2</v>
      </c>
      <c r="E1414" s="107">
        <v>1957.98</v>
      </c>
      <c r="F1414" s="107">
        <f>VLOOKUP(A1414,[1]Sheet1!$A$1:$F$65536,6,FALSE)</f>
        <v>1.58</v>
      </c>
      <c r="G1414" s="108">
        <f>VLOOKUP(A1414,[1]Sheet1!$A$1:$G$65536,7,FALSE)</f>
        <v>1.7350000000000001</v>
      </c>
      <c r="H1414" s="112">
        <v>8.0000000000000002E-3</v>
      </c>
      <c r="I1414" s="110">
        <f>VLOOKUP(A1414,[1]Sheet1!$A$1:$I$65536,9,FALSE)</f>
        <v>0.71</v>
      </c>
      <c r="J1414" s="104">
        <f>VLOOKUP(A1414,[1]Sheet1!$A$1:$J$65536,10,FALSE)</f>
        <v>0.22</v>
      </c>
      <c r="K1414" s="104">
        <f>VLOOKUP(A1414,[1]Sheet1!$A$1:$K$65536,11,FALSE)</f>
        <v>0.12</v>
      </c>
    </row>
    <row r="1415" spans="1:11" ht="12.75">
      <c r="A1415" s="104" t="s">
        <v>4464</v>
      </c>
      <c r="B1415" s="104" t="s">
        <v>4465</v>
      </c>
      <c r="C1415" s="105" t="s">
        <v>4466</v>
      </c>
      <c r="D1415" s="106">
        <v>2</v>
      </c>
      <c r="E1415" s="107">
        <v>2382.52</v>
      </c>
      <c r="F1415" s="107">
        <f>VLOOKUP(A1415,[1]Sheet1!$A$1:$F$65536,6,FALSE)</f>
        <v>1.3</v>
      </c>
      <c r="G1415" s="108">
        <f>VLOOKUP(A1415,[1]Sheet1!$A$1:$G$65536,7,FALSE)</f>
        <v>1.6</v>
      </c>
      <c r="H1415" s="112">
        <v>8.0000000000000002E-3</v>
      </c>
      <c r="I1415" s="110">
        <f>VLOOKUP(A1415,[1]Sheet1!$A$1:$I$65536,9,FALSE)</f>
        <v>0.71</v>
      </c>
      <c r="J1415" s="104">
        <f>VLOOKUP(A1415,[1]Sheet1!$A$1:$J$65536,10,FALSE)</f>
        <v>0.22</v>
      </c>
      <c r="K1415" s="104">
        <f>VLOOKUP(A1415,[1]Sheet1!$A$1:$K$65536,11,FALSE)</f>
        <v>0.12</v>
      </c>
    </row>
    <row r="1416" spans="1:11" ht="12.75">
      <c r="A1416" s="104" t="s">
        <v>4467</v>
      </c>
      <c r="B1416" s="104" t="s">
        <v>4468</v>
      </c>
      <c r="C1416" s="105" t="s">
        <v>4469</v>
      </c>
      <c r="D1416" s="106">
        <v>2</v>
      </c>
      <c r="E1416" s="107">
        <v>2450.86</v>
      </c>
      <c r="F1416" s="107">
        <f>VLOOKUP(A1416,[1]Sheet1!$A$1:$F$65536,6,FALSE)</f>
        <v>2</v>
      </c>
      <c r="G1416" s="108">
        <f>VLOOKUP(A1416,[1]Sheet1!$A$1:$G$65536,7,FALSE)</f>
        <v>2.5</v>
      </c>
      <c r="H1416" s="109">
        <v>1.95E-2</v>
      </c>
      <c r="I1416" s="110">
        <f>VLOOKUP(A1416,[1]Sheet1!$A$1:$I$65536,9,FALSE)</f>
        <v>0</v>
      </c>
      <c r="J1416" s="104">
        <f>VLOOKUP(A1416,[1]Sheet1!$A$1:$J$65536,10,FALSE)</f>
        <v>0</v>
      </c>
      <c r="K1416" s="104">
        <f>VLOOKUP(A1416,[1]Sheet1!$A$1:$K$65536,11,FALSE)</f>
        <v>0</v>
      </c>
    </row>
    <row r="1417" spans="1:11" ht="12.75">
      <c r="A1417" s="104" t="s">
        <v>4470</v>
      </c>
      <c r="B1417" s="104" t="s">
        <v>4471</v>
      </c>
      <c r="C1417" s="105" t="s">
        <v>4472</v>
      </c>
      <c r="D1417" s="106">
        <v>2</v>
      </c>
      <c r="E1417" s="107">
        <v>6544.81</v>
      </c>
      <c r="F1417" s="107">
        <f>VLOOKUP(A1417,[1]Sheet1!$A$1:$F$65536,6,FALSE)</f>
        <v>2.5</v>
      </c>
      <c r="G1417" s="108">
        <f>VLOOKUP(A1417,[1]Sheet1!$A$1:$G$65536,7,FALSE)</f>
        <v>3</v>
      </c>
      <c r="H1417" s="109">
        <v>2.0400000000000001E-2</v>
      </c>
      <c r="I1417" s="110">
        <f>VLOOKUP(A1417,[1]Sheet1!$A$1:$I$65536,9,FALSE)</f>
        <v>1.36</v>
      </c>
      <c r="J1417" s="104">
        <f>VLOOKUP(A1417,[1]Sheet1!$A$1:$J$65536,10,FALSE)</f>
        <v>0.25</v>
      </c>
      <c r="K1417" s="104">
        <f>VLOOKUP(A1417,[1]Sheet1!$A$1:$K$65536,11,FALSE)</f>
        <v>0.12</v>
      </c>
    </row>
    <row r="1418" spans="1:11" ht="12.75">
      <c r="A1418" s="104" t="s">
        <v>4473</v>
      </c>
      <c r="B1418" s="104" t="s">
        <v>4474</v>
      </c>
      <c r="C1418" s="105" t="s">
        <v>4475</v>
      </c>
      <c r="D1418" s="106">
        <v>2</v>
      </c>
      <c r="E1418" s="107">
        <v>4430.1099999999997</v>
      </c>
      <c r="F1418" s="107">
        <f>VLOOKUP(A1418,[1]Sheet1!$A$1:$F$65536,6,FALSE)</f>
        <v>3.5</v>
      </c>
      <c r="G1418" s="108">
        <f>VLOOKUP(A1418,[1]Sheet1!$A$1:$G$65536,7,FALSE)</f>
        <v>4</v>
      </c>
      <c r="H1418" s="109">
        <v>1.8700000000000001E-2</v>
      </c>
      <c r="I1418" s="110">
        <f>VLOOKUP(A1418,[1]Sheet1!$A$1:$I$65536,9,FALSE)</f>
        <v>1.64</v>
      </c>
      <c r="J1418" s="104">
        <f>VLOOKUP(A1418,[1]Sheet1!$A$1:$J$65536,10,FALSE)</f>
        <v>0.22</v>
      </c>
      <c r="K1418" s="104">
        <f>VLOOKUP(A1418,[1]Sheet1!$A$1:$K$65536,11,FALSE)</f>
        <v>0.12</v>
      </c>
    </row>
    <row r="1419" spans="1:11" ht="12.75">
      <c r="A1419" s="104" t="s">
        <v>4476</v>
      </c>
      <c r="B1419" s="104" t="s">
        <v>4477</v>
      </c>
      <c r="C1419" s="105" t="s">
        <v>4478</v>
      </c>
      <c r="D1419" s="106">
        <v>2</v>
      </c>
      <c r="E1419" s="107">
        <v>7165.52</v>
      </c>
      <c r="F1419" s="107">
        <f>VLOOKUP(A1419,[1]Sheet1!$A$1:$F$65536,6,FALSE)</f>
        <v>3.5</v>
      </c>
      <c r="G1419" s="108">
        <f>VLOOKUP(A1419,[1]Sheet1!$A$1:$G$65536,7,FALSE)</f>
        <v>4</v>
      </c>
      <c r="H1419" s="109">
        <v>1.8700000000000001E-2</v>
      </c>
      <c r="I1419" s="110">
        <f>VLOOKUP(A1419,[1]Sheet1!$A$1:$I$65536,9,FALSE)</f>
        <v>1.64</v>
      </c>
      <c r="J1419" s="104">
        <f>VLOOKUP(A1419,[1]Sheet1!$A$1:$J$65536,10,FALSE)</f>
        <v>0.22</v>
      </c>
      <c r="K1419" s="104">
        <f>VLOOKUP(A1419,[1]Sheet1!$A$1:$K$65536,11,FALSE)</f>
        <v>0.12</v>
      </c>
    </row>
    <row r="1420" spans="1:11" ht="12.75">
      <c r="A1420" s="104" t="s">
        <v>4479</v>
      </c>
      <c r="B1420" s="104" t="s">
        <v>4480</v>
      </c>
      <c r="C1420" s="105" t="s">
        <v>4481</v>
      </c>
      <c r="D1420" s="106">
        <v>2</v>
      </c>
      <c r="E1420" s="107">
        <v>2180.1</v>
      </c>
      <c r="F1420" s="107">
        <f>VLOOKUP(A1420,[1]Sheet1!$A$1:$F$65536,6,FALSE)</f>
        <v>2.5</v>
      </c>
      <c r="G1420" s="108">
        <f>VLOOKUP(A1420,[1]Sheet1!$A$1:$G$65536,7,FALSE)</f>
        <v>3</v>
      </c>
      <c r="H1420" s="109">
        <v>2.01E-2</v>
      </c>
      <c r="I1420" s="110">
        <f>VLOOKUP(A1420,[1]Sheet1!$A$1:$I$65536,9,FALSE)</f>
        <v>1.34</v>
      </c>
      <c r="J1420" s="104">
        <f>VLOOKUP(A1420,[1]Sheet1!$A$1:$J$65536,10,FALSE)</f>
        <v>0.25</v>
      </c>
      <c r="K1420" s="104">
        <f>VLOOKUP(A1420,[1]Sheet1!$A$1:$K$65536,11,FALSE)</f>
        <v>0.12</v>
      </c>
    </row>
    <row r="1421" spans="1:11" ht="12.75">
      <c r="A1421" s="104" t="s">
        <v>4482</v>
      </c>
      <c r="B1421" s="104" t="s">
        <v>4483</v>
      </c>
      <c r="C1421" s="105" t="s">
        <v>4484</v>
      </c>
      <c r="D1421" s="106">
        <v>2</v>
      </c>
      <c r="E1421" s="107">
        <v>2620.38</v>
      </c>
      <c r="F1421" s="107">
        <f>VLOOKUP(A1421,[1]Sheet1!$A$1:$F$65536,6,FALSE)</f>
        <v>2.2999999999999998</v>
      </c>
      <c r="G1421" s="108">
        <f>VLOOKUP(A1421,[1]Sheet1!$A$1:$G$65536,7,FALSE)</f>
        <v>2.5</v>
      </c>
      <c r="H1421" s="109">
        <v>2.0400000000000001E-2</v>
      </c>
      <c r="I1421" s="110">
        <f>VLOOKUP(A1421,[1]Sheet1!$A$1:$I$65536,9,FALSE)</f>
        <v>1.36</v>
      </c>
      <c r="J1421" s="104">
        <f>VLOOKUP(A1421,[1]Sheet1!$A$1:$J$65536,10,FALSE)</f>
        <v>0.25</v>
      </c>
      <c r="K1421" s="104">
        <f>VLOOKUP(A1421,[1]Sheet1!$A$1:$K$65536,11,FALSE)</f>
        <v>0.12</v>
      </c>
    </row>
    <row r="1422" spans="1:11" ht="12.75">
      <c r="A1422" s="104" t="s">
        <v>4485</v>
      </c>
      <c r="B1422" s="104" t="s">
        <v>4486</v>
      </c>
      <c r="C1422" s="105" t="s">
        <v>4487</v>
      </c>
      <c r="D1422" s="106">
        <v>2</v>
      </c>
      <c r="E1422" s="107">
        <v>3054.96</v>
      </c>
      <c r="F1422" s="107">
        <f>VLOOKUP(A1422,[1]Sheet1!$A$1:$F$65536,6,FALSE)</f>
        <v>3.5</v>
      </c>
      <c r="G1422" s="108">
        <f>VLOOKUP(A1422,[1]Sheet1!$A$1:$G$65536,7,FALSE)</f>
        <v>4</v>
      </c>
      <c r="H1422" s="109">
        <v>1.8700000000000001E-2</v>
      </c>
      <c r="I1422" s="110">
        <f>VLOOKUP(A1422,[1]Sheet1!$A$1:$I$65536,9,FALSE)</f>
        <v>1.64</v>
      </c>
      <c r="J1422" s="104">
        <f>VLOOKUP(A1422,[1]Sheet1!$A$1:$J$65536,10,FALSE)</f>
        <v>0.22</v>
      </c>
      <c r="K1422" s="104">
        <f>VLOOKUP(A1422,[1]Sheet1!$A$1:$K$65536,11,FALSE)</f>
        <v>0.12</v>
      </c>
    </row>
    <row r="1423" spans="1:11" ht="12.75">
      <c r="A1423" s="104" t="s">
        <v>4488</v>
      </c>
      <c r="B1423" s="104" t="s">
        <v>4489</v>
      </c>
      <c r="C1423" s="105" t="s">
        <v>4490</v>
      </c>
      <c r="D1423" s="106">
        <v>2</v>
      </c>
      <c r="E1423" s="107">
        <v>3427.71</v>
      </c>
      <c r="F1423" s="107">
        <f>VLOOKUP(A1423,[1]Sheet1!$A$1:$F$65536,6,FALSE)</f>
        <v>4</v>
      </c>
      <c r="G1423" s="108">
        <f>VLOOKUP(A1423,[1]Sheet1!$A$1:$G$65536,7,FALSE)</f>
        <v>4.3</v>
      </c>
      <c r="H1423" s="109">
        <v>1.8700000000000001E-2</v>
      </c>
      <c r="I1423" s="110">
        <f>VLOOKUP(A1423,[1]Sheet1!$A$1:$I$65536,9,FALSE)</f>
        <v>1.64</v>
      </c>
      <c r="J1423" s="104">
        <f>VLOOKUP(A1423,[1]Sheet1!$A$1:$J$65536,10,FALSE)</f>
        <v>0.22</v>
      </c>
      <c r="K1423" s="104">
        <f>VLOOKUP(A1423,[1]Sheet1!$A$1:$K$65536,11,FALSE)</f>
        <v>0.12</v>
      </c>
    </row>
    <row r="1424" spans="1:11" ht="12.75">
      <c r="A1424" s="104" t="s">
        <v>4491</v>
      </c>
      <c r="B1424" s="104" t="s">
        <v>4492</v>
      </c>
      <c r="C1424" s="105" t="s">
        <v>4493</v>
      </c>
      <c r="D1424" s="106">
        <v>1</v>
      </c>
      <c r="E1424" s="107">
        <v>1699.88</v>
      </c>
      <c r="F1424" s="107">
        <f>VLOOKUP(A1424,[1]Sheet1!$A$1:$F$65536,6,FALSE)</f>
        <v>2.4</v>
      </c>
      <c r="G1424" s="108">
        <f>VLOOKUP(A1424,[1]Sheet1!$A$1:$G$65536,7,FALSE)</f>
        <v>3</v>
      </c>
      <c r="H1424" s="109">
        <v>1.5900000000000001E-2</v>
      </c>
      <c r="I1424" s="110">
        <f>VLOOKUP(A1424,[1]Sheet1!$A$1:$I$65536,9,FALSE)</f>
        <v>0.71</v>
      </c>
      <c r="J1424" s="104">
        <f>VLOOKUP(A1424,[1]Sheet1!$A$1:$J$65536,10,FALSE)</f>
        <v>0.22</v>
      </c>
      <c r="K1424" s="104">
        <f>VLOOKUP(A1424,[1]Sheet1!$A$1:$K$65536,11,FALSE)</f>
        <v>0.12</v>
      </c>
    </row>
    <row r="1425" spans="1:11" ht="12.75">
      <c r="A1425" s="104" t="s">
        <v>4494</v>
      </c>
      <c r="B1425" s="104" t="s">
        <v>4495</v>
      </c>
      <c r="C1425" s="105" t="s">
        <v>4496</v>
      </c>
      <c r="D1425" s="106">
        <v>1</v>
      </c>
      <c r="E1425" s="107">
        <v>2377.23</v>
      </c>
      <c r="F1425" s="107">
        <f>VLOOKUP(A1425,[1]Sheet1!$A$1:$F$65536,6,FALSE)</f>
        <v>2.2000000000000002</v>
      </c>
      <c r="G1425" s="108">
        <f>VLOOKUP(A1425,[1]Sheet1!$A$1:$G$65536,7,FALSE)</f>
        <v>2.8</v>
      </c>
      <c r="H1425" s="109">
        <v>1.5900000000000001E-2</v>
      </c>
      <c r="I1425" s="110">
        <f>VLOOKUP(A1425,[1]Sheet1!$A$1:$I$65536,9,FALSE)</f>
        <v>0.71</v>
      </c>
      <c r="J1425" s="104">
        <f>VLOOKUP(A1425,[1]Sheet1!$A$1:$J$65536,10,FALSE)</f>
        <v>0.22</v>
      </c>
      <c r="K1425" s="104">
        <f>VLOOKUP(A1425,[1]Sheet1!$A$1:$K$65536,11,FALSE)</f>
        <v>0.12</v>
      </c>
    </row>
    <row r="1426" spans="1:11" ht="12.75">
      <c r="A1426" s="104" t="s">
        <v>4497</v>
      </c>
      <c r="B1426" s="104" t="s">
        <v>4498</v>
      </c>
      <c r="C1426" s="105" t="s">
        <v>4499</v>
      </c>
      <c r="D1426" s="106">
        <v>1</v>
      </c>
      <c r="E1426" s="107">
        <v>4002.84</v>
      </c>
      <c r="F1426" s="107">
        <f>VLOOKUP(A1426,[1]Sheet1!$A$1:$F$65536,6,FALSE)</f>
        <v>4.7</v>
      </c>
      <c r="G1426" s="108">
        <f>VLOOKUP(A1426,[1]Sheet1!$A$1:$G$65536,7,FALSE)</f>
        <v>5.2</v>
      </c>
      <c r="H1426" s="109">
        <v>3.7400000000000003E-2</v>
      </c>
      <c r="I1426" s="110">
        <f>VLOOKUP(A1426,[1]Sheet1!$A$1:$I$65536,9,FALSE)</f>
        <v>1.64</v>
      </c>
      <c r="J1426" s="104">
        <f>VLOOKUP(A1426,[1]Sheet1!$A$1:$J$65536,10,FALSE)</f>
        <v>0.22</v>
      </c>
      <c r="K1426" s="104">
        <f>VLOOKUP(A1426,[1]Sheet1!$A$1:$K$65536,11,FALSE)</f>
        <v>0.12</v>
      </c>
    </row>
    <row r="1427" spans="1:11" ht="12.75">
      <c r="A1427" s="104" t="s">
        <v>4500</v>
      </c>
      <c r="B1427" s="104" t="s">
        <v>4501</v>
      </c>
      <c r="C1427" s="105" t="s">
        <v>4502</v>
      </c>
      <c r="D1427" s="106">
        <v>1</v>
      </c>
      <c r="E1427" s="107">
        <v>7851.69</v>
      </c>
      <c r="F1427" s="107">
        <f>VLOOKUP(A1427,[1]Sheet1!$A$1:$F$65536,6,FALSE)</f>
        <v>4.2</v>
      </c>
      <c r="G1427" s="108">
        <f>VLOOKUP(A1427,[1]Sheet1!$A$1:$G$65536,7,FALSE)</f>
        <v>4.7</v>
      </c>
      <c r="H1427" s="109">
        <v>3.7400000000000003E-2</v>
      </c>
      <c r="I1427" s="110">
        <f>VLOOKUP(A1427,[1]Sheet1!$A$1:$I$65536,9,FALSE)</f>
        <v>1.64</v>
      </c>
      <c r="J1427" s="104">
        <f>VLOOKUP(A1427,[1]Sheet1!$A$1:$J$65536,10,FALSE)</f>
        <v>0.22</v>
      </c>
      <c r="K1427" s="104">
        <f>VLOOKUP(A1427,[1]Sheet1!$A$1:$K$65536,11,FALSE)</f>
        <v>0.12</v>
      </c>
    </row>
    <row r="1428" spans="1:11" ht="12.75">
      <c r="A1428" s="104" t="s">
        <v>4503</v>
      </c>
      <c r="B1428" s="104" t="s">
        <v>4504</v>
      </c>
      <c r="C1428" s="105" t="s">
        <v>4505</v>
      </c>
      <c r="D1428" s="106">
        <v>1</v>
      </c>
      <c r="E1428" s="107">
        <v>2226.06</v>
      </c>
      <c r="F1428" s="107">
        <f>VLOOKUP(A1428,[1]Sheet1!$A$1:$F$65536,6,FALSE)</f>
        <v>3.85</v>
      </c>
      <c r="G1428" s="108">
        <f>VLOOKUP(A1428,[1]Sheet1!$A$1:$G$65536,7,FALSE)</f>
        <v>4.37</v>
      </c>
      <c r="H1428" s="109">
        <v>3.4200000000000001E-2</v>
      </c>
      <c r="I1428" s="110">
        <f>VLOOKUP(A1428,[1]Sheet1!$A$1:$I$65536,9,FALSE)</f>
        <v>1.35</v>
      </c>
      <c r="J1428" s="104">
        <f>VLOOKUP(A1428,[1]Sheet1!$A$1:$J$65536,10,FALSE)</f>
        <v>0.22</v>
      </c>
      <c r="K1428" s="104">
        <f>VLOOKUP(A1428,[1]Sheet1!$A$1:$K$65536,11,FALSE)</f>
        <v>0.1</v>
      </c>
    </row>
    <row r="1429" spans="1:11" ht="12.75">
      <c r="A1429" s="104" t="s">
        <v>4506</v>
      </c>
      <c r="B1429" s="104" t="s">
        <v>4507</v>
      </c>
      <c r="C1429" s="105" t="s">
        <v>4508</v>
      </c>
      <c r="D1429" s="106">
        <v>1</v>
      </c>
      <c r="E1429" s="107">
        <v>3112.18</v>
      </c>
      <c r="F1429" s="107">
        <f>VLOOKUP(A1429,[1]Sheet1!$A$1:$F$65536,6,FALSE)</f>
        <v>3.6</v>
      </c>
      <c r="G1429" s="108">
        <f>VLOOKUP(A1429,[1]Sheet1!$A$1:$G$65536,7,FALSE)</f>
        <v>4.0999999999999996</v>
      </c>
      <c r="H1429" s="109">
        <v>3.5099999999999999E-2</v>
      </c>
      <c r="I1429" s="110">
        <f>VLOOKUP(A1429,[1]Sheet1!$A$1:$I$65536,9,FALSE)</f>
        <v>1.33</v>
      </c>
      <c r="J1429" s="104">
        <f>VLOOKUP(A1429,[1]Sheet1!$A$1:$J$65536,10,FALSE)</f>
        <v>0.22</v>
      </c>
      <c r="K1429" s="104">
        <f>VLOOKUP(A1429,[1]Sheet1!$A$1:$K$65536,11,FALSE)</f>
        <v>0.12</v>
      </c>
    </row>
    <row r="1430" spans="1:11" ht="12.75">
      <c r="A1430" s="104" t="s">
        <v>4509</v>
      </c>
      <c r="B1430" s="104" t="s">
        <v>4510</v>
      </c>
      <c r="C1430" s="105" t="s">
        <v>4511</v>
      </c>
      <c r="D1430" s="106">
        <v>1</v>
      </c>
      <c r="E1430" s="107">
        <v>7111.9</v>
      </c>
      <c r="F1430" s="107">
        <f>VLOOKUP(A1430,[1]Sheet1!$A$1:$F$65536,6,FALSE)</f>
        <v>4.5</v>
      </c>
      <c r="G1430" s="108">
        <f>VLOOKUP(A1430,[1]Sheet1!$A$1:$G$65536,7,FALSE)</f>
        <v>5</v>
      </c>
      <c r="H1430" s="109">
        <v>3.2399999999999998E-2</v>
      </c>
      <c r="I1430" s="110">
        <f>VLOOKUP(A1430,[1]Sheet1!$A$1:$I$65536,9,FALSE)</f>
        <v>1.34</v>
      </c>
      <c r="J1430" s="104">
        <f>VLOOKUP(A1430,[1]Sheet1!$A$1:$J$65536,10,FALSE)</f>
        <v>0.22</v>
      </c>
      <c r="K1430" s="104">
        <f>VLOOKUP(A1430,[1]Sheet1!$A$1:$K$65536,11,FALSE)</f>
        <v>0.11</v>
      </c>
    </row>
    <row r="1431" spans="1:11" ht="12.75">
      <c r="A1431" s="104" t="s">
        <v>4512</v>
      </c>
      <c r="B1431" s="104" t="s">
        <v>4513</v>
      </c>
      <c r="C1431" s="105" t="s">
        <v>4514</v>
      </c>
      <c r="D1431" s="106">
        <v>1</v>
      </c>
      <c r="E1431" s="107">
        <v>4383.3100000000004</v>
      </c>
      <c r="F1431" s="107">
        <f>VLOOKUP(A1431,[1]Sheet1!$A$1:$F$65536,6,FALSE)</f>
        <v>3.7</v>
      </c>
      <c r="G1431" s="108">
        <f>VLOOKUP(A1431,[1]Sheet1!$A$1:$G$65536,7,FALSE)</f>
        <v>4.2</v>
      </c>
      <c r="H1431" s="109">
        <v>3.5099999999999999E-2</v>
      </c>
      <c r="I1431" s="110">
        <f>VLOOKUP(A1431,[1]Sheet1!$A$1:$I$65536,9,FALSE)</f>
        <v>1.33</v>
      </c>
      <c r="J1431" s="104">
        <f>VLOOKUP(A1431,[1]Sheet1!$A$1:$J$65536,10,FALSE)</f>
        <v>0.22</v>
      </c>
      <c r="K1431" s="104">
        <f>VLOOKUP(A1431,[1]Sheet1!$A$1:$K$65536,11,FALSE)</f>
        <v>0.12</v>
      </c>
    </row>
    <row r="1432" spans="1:11" ht="12.75">
      <c r="A1432" s="104" t="s">
        <v>4515</v>
      </c>
      <c r="B1432" s="104" t="s">
        <v>4516</v>
      </c>
      <c r="C1432" s="105" t="s">
        <v>4517</v>
      </c>
      <c r="D1432" s="106">
        <v>1</v>
      </c>
      <c r="E1432" s="107">
        <v>3932.25</v>
      </c>
      <c r="F1432" s="107">
        <f>VLOOKUP(A1432,[1]Sheet1!$A$1:$F$65536,6,FALSE)</f>
        <v>5.5</v>
      </c>
      <c r="G1432" s="108">
        <f>VLOOKUP(A1432,[1]Sheet1!$A$1:$G$65536,7,FALSE)</f>
        <v>6</v>
      </c>
      <c r="H1432" s="109">
        <v>3.7400000000000003E-2</v>
      </c>
      <c r="I1432" s="110">
        <f>VLOOKUP(A1432,[1]Sheet1!$A$1:$I$65536,9,FALSE)</f>
        <v>1.64</v>
      </c>
      <c r="J1432" s="104">
        <f>VLOOKUP(A1432,[1]Sheet1!$A$1:$J$65536,10,FALSE)</f>
        <v>0.22</v>
      </c>
      <c r="K1432" s="104">
        <f>VLOOKUP(A1432,[1]Sheet1!$A$1:$K$65536,11,FALSE)</f>
        <v>0.12</v>
      </c>
    </row>
    <row r="1433" spans="1:11" ht="12.75">
      <c r="A1433" s="104" t="s">
        <v>4518</v>
      </c>
      <c r="B1433" s="104" t="s">
        <v>4519</v>
      </c>
      <c r="C1433" s="105" t="s">
        <v>4520</v>
      </c>
      <c r="D1433" s="106">
        <v>1</v>
      </c>
      <c r="E1433" s="107">
        <v>3932.25</v>
      </c>
      <c r="F1433" s="107">
        <f>VLOOKUP(A1433,[1]Sheet1!$A$1:$F$65536,6,FALSE)</f>
        <v>4.5999999999999996</v>
      </c>
      <c r="G1433" s="108">
        <f>VLOOKUP(A1433,[1]Sheet1!$A$1:$G$65536,7,FALSE)</f>
        <v>5.0999999999999996</v>
      </c>
      <c r="H1433" s="109">
        <v>3.7400000000000003E-2</v>
      </c>
      <c r="I1433" s="110">
        <f>VLOOKUP(A1433,[1]Sheet1!$A$1:$I$65536,9,FALSE)</f>
        <v>1.64</v>
      </c>
      <c r="J1433" s="104">
        <f>VLOOKUP(A1433,[1]Sheet1!$A$1:$J$65536,10,FALSE)</f>
        <v>0.22</v>
      </c>
      <c r="K1433" s="104">
        <f>VLOOKUP(A1433,[1]Sheet1!$A$1:$K$65536,11,FALSE)</f>
        <v>0.12</v>
      </c>
    </row>
    <row r="1434" spans="1:11" ht="12.75">
      <c r="A1434" s="104" t="s">
        <v>4521</v>
      </c>
      <c r="B1434" s="104" t="s">
        <v>4522</v>
      </c>
      <c r="C1434" s="105" t="s">
        <v>4523</v>
      </c>
      <c r="D1434" s="106">
        <v>1</v>
      </c>
      <c r="E1434" s="107">
        <v>7797.89</v>
      </c>
      <c r="F1434" s="107">
        <f>VLOOKUP(A1434,[1]Sheet1!$A$1:$F$65536,6,FALSE)</f>
        <v>5</v>
      </c>
      <c r="G1434" s="108">
        <f>VLOOKUP(A1434,[1]Sheet1!$A$1:$G$65536,7,FALSE)</f>
        <v>5.5</v>
      </c>
      <c r="H1434" s="109">
        <v>3.7400000000000003E-2</v>
      </c>
      <c r="I1434" s="110">
        <f>VLOOKUP(A1434,[1]Sheet1!$A$1:$I$65536,9,FALSE)</f>
        <v>1.64</v>
      </c>
      <c r="J1434" s="104">
        <f>VLOOKUP(A1434,[1]Sheet1!$A$1:$J$65536,10,FALSE)</f>
        <v>0.22</v>
      </c>
      <c r="K1434" s="104">
        <f>VLOOKUP(A1434,[1]Sheet1!$A$1:$K$65536,11,FALSE)</f>
        <v>0.12</v>
      </c>
    </row>
    <row r="1435" spans="1:11" ht="12.75">
      <c r="A1435" s="104" t="s">
        <v>4524</v>
      </c>
      <c r="B1435" s="104" t="s">
        <v>4525</v>
      </c>
      <c r="C1435" s="105" t="s">
        <v>4526</v>
      </c>
      <c r="D1435" s="106">
        <v>1</v>
      </c>
      <c r="E1435" s="107">
        <v>4335.83</v>
      </c>
      <c r="F1435" s="107">
        <f>VLOOKUP(A1435,[1]Sheet1!$A$1:$F$65536,6,FALSE)</f>
        <v>4.5</v>
      </c>
      <c r="G1435" s="108">
        <f>VLOOKUP(A1435,[1]Sheet1!$A$1:$G$65536,7,FALSE)</f>
        <v>5</v>
      </c>
      <c r="H1435" s="109">
        <v>6.13E-2</v>
      </c>
      <c r="I1435" s="110">
        <f>VLOOKUP(A1435,[1]Sheet1!$A$1:$I$65536,9,FALSE)</f>
        <v>0.72</v>
      </c>
      <c r="J1435" s="104">
        <f>VLOOKUP(A1435,[1]Sheet1!$A$1:$J$65536,10,FALSE)</f>
        <v>0.12</v>
      </c>
      <c r="K1435" s="104">
        <f>VLOOKUP(A1435,[1]Sheet1!$A$1:$K$65536,11,FALSE)</f>
        <v>0.71</v>
      </c>
    </row>
    <row r="1436" spans="1:11" ht="12.75">
      <c r="A1436" s="104" t="s">
        <v>4527</v>
      </c>
      <c r="B1436" s="104" t="s">
        <v>4528</v>
      </c>
      <c r="C1436" s="105" t="s">
        <v>4529</v>
      </c>
      <c r="D1436" s="106">
        <v>1</v>
      </c>
      <c r="E1436" s="107">
        <v>5294.46</v>
      </c>
      <c r="F1436" s="107">
        <f>VLOOKUP(A1436,[1]Sheet1!$A$1:$F$65536,6,FALSE)</f>
        <v>6.5</v>
      </c>
      <c r="G1436" s="108">
        <f>VLOOKUP(A1436,[1]Sheet1!$A$1:$G$65536,7,FALSE)</f>
        <v>7</v>
      </c>
      <c r="H1436" s="109">
        <v>6.0499999999999998E-2</v>
      </c>
      <c r="I1436" s="110">
        <f>VLOOKUP(A1436,[1]Sheet1!$A$1:$I$65536,9,FALSE)</f>
        <v>0.71</v>
      </c>
      <c r="J1436" s="104">
        <f>VLOOKUP(A1436,[1]Sheet1!$A$1:$J$65536,10,FALSE)</f>
        <v>0.71</v>
      </c>
      <c r="K1436" s="104">
        <f>VLOOKUP(A1436,[1]Sheet1!$A$1:$K$65536,11,FALSE)</f>
        <v>0.12</v>
      </c>
    </row>
    <row r="1437" spans="1:11" ht="12.75">
      <c r="A1437" s="104" t="s">
        <v>4530</v>
      </c>
      <c r="B1437" s="104" t="s">
        <v>4531</v>
      </c>
      <c r="C1437" s="105" t="s">
        <v>4532</v>
      </c>
      <c r="D1437" s="106">
        <v>2</v>
      </c>
      <c r="E1437" s="107">
        <v>1957.81</v>
      </c>
      <c r="F1437" s="107">
        <f>VLOOKUP(A1437,[1]Sheet1!$A$1:$F$65536,6,FALSE)</f>
        <v>1.58</v>
      </c>
      <c r="G1437" s="108">
        <f>VLOOKUP(A1437,[1]Sheet1!$A$1:$G$65536,7,FALSE)</f>
        <v>1.7649999999999999</v>
      </c>
      <c r="H1437" s="112">
        <v>8.0000000000000002E-3</v>
      </c>
      <c r="I1437" s="110">
        <f>VLOOKUP(A1437,[1]Sheet1!$A$1:$I$65536,9,FALSE)</f>
        <v>0.71</v>
      </c>
      <c r="J1437" s="104">
        <f>VLOOKUP(A1437,[1]Sheet1!$A$1:$J$65536,10,FALSE)</f>
        <v>0.22</v>
      </c>
      <c r="K1437" s="104">
        <f>VLOOKUP(A1437,[1]Sheet1!$A$1:$K$65536,11,FALSE)</f>
        <v>0.12</v>
      </c>
    </row>
    <row r="1438" spans="1:11" ht="12.75">
      <c r="A1438" s="104" t="s">
        <v>4533</v>
      </c>
      <c r="B1438" s="104" t="s">
        <v>4534</v>
      </c>
      <c r="C1438" s="105" t="s">
        <v>4535</v>
      </c>
      <c r="D1438" s="106">
        <v>2</v>
      </c>
      <c r="E1438" s="107">
        <v>2382.63</v>
      </c>
      <c r="F1438" s="107">
        <f>VLOOKUP(A1438,[1]Sheet1!$A$1:$F$65536,6,FALSE)</f>
        <v>1.3</v>
      </c>
      <c r="G1438" s="108">
        <f>VLOOKUP(A1438,[1]Sheet1!$A$1:$G$65536,7,FALSE)</f>
        <v>1.6</v>
      </c>
      <c r="H1438" s="112">
        <v>8.0000000000000002E-3</v>
      </c>
      <c r="I1438" s="110">
        <f>VLOOKUP(A1438,[1]Sheet1!$A$1:$I$65536,9,FALSE)</f>
        <v>0.71</v>
      </c>
      <c r="J1438" s="104">
        <f>VLOOKUP(A1438,[1]Sheet1!$A$1:$J$65536,10,FALSE)</f>
        <v>0.22</v>
      </c>
      <c r="K1438" s="104">
        <f>VLOOKUP(A1438,[1]Sheet1!$A$1:$K$65536,11,FALSE)</f>
        <v>0.12</v>
      </c>
    </row>
    <row r="1439" spans="1:11" ht="12.75">
      <c r="A1439" s="104" t="s">
        <v>4536</v>
      </c>
      <c r="B1439" s="104" t="s">
        <v>4537</v>
      </c>
      <c r="C1439" s="105" t="s">
        <v>4538</v>
      </c>
      <c r="D1439" s="106">
        <v>2</v>
      </c>
      <c r="E1439" s="107">
        <v>2246.9499999999998</v>
      </c>
      <c r="F1439" s="107">
        <f>VLOOKUP(A1439,[1]Sheet1!$A$1:$F$65536,6,FALSE)</f>
        <v>2.5</v>
      </c>
      <c r="G1439" s="108">
        <f>VLOOKUP(A1439,[1]Sheet1!$A$1:$G$65536,7,FALSE)</f>
        <v>3</v>
      </c>
      <c r="H1439" s="109">
        <v>2.0400000000000001E-2</v>
      </c>
      <c r="I1439" s="110">
        <f>VLOOKUP(A1439,[1]Sheet1!$A$1:$I$65536,9,FALSE)</f>
        <v>1.36</v>
      </c>
      <c r="J1439" s="104">
        <f>VLOOKUP(A1439,[1]Sheet1!$A$1:$J$65536,10,FALSE)</f>
        <v>0.25</v>
      </c>
      <c r="K1439" s="104">
        <f>VLOOKUP(A1439,[1]Sheet1!$A$1:$K$65536,11,FALSE)</f>
        <v>0.12</v>
      </c>
    </row>
    <row r="1440" spans="1:11" ht="12.75">
      <c r="A1440" s="104" t="s">
        <v>4539</v>
      </c>
      <c r="B1440" s="104" t="s">
        <v>4540</v>
      </c>
      <c r="C1440" s="105" t="s">
        <v>4541</v>
      </c>
      <c r="D1440" s="106">
        <v>2</v>
      </c>
      <c r="E1440" s="107">
        <v>2675.27</v>
      </c>
      <c r="F1440" s="107">
        <f>VLOOKUP(A1440,[1]Sheet1!$A$1:$F$65536,6,FALSE)</f>
        <v>2.2999999999999998</v>
      </c>
      <c r="G1440" s="108">
        <f>VLOOKUP(A1440,[1]Sheet1!$A$1:$G$65536,7,FALSE)</f>
        <v>2.5</v>
      </c>
      <c r="H1440" s="109">
        <v>2.0400000000000001E-2</v>
      </c>
      <c r="I1440" s="110">
        <f>VLOOKUP(A1440,[1]Sheet1!$A$1:$I$65536,9,FALSE)</f>
        <v>1.36</v>
      </c>
      <c r="J1440" s="104">
        <f>VLOOKUP(A1440,[1]Sheet1!$A$1:$J$65536,10,FALSE)</f>
        <v>0.25</v>
      </c>
      <c r="K1440" s="104">
        <f>VLOOKUP(A1440,[1]Sheet1!$A$1:$K$65536,11,FALSE)</f>
        <v>0.12</v>
      </c>
    </row>
    <row r="1441" spans="1:11" ht="12.75">
      <c r="A1441" s="104" t="s">
        <v>4542</v>
      </c>
      <c r="B1441" s="104" t="s">
        <v>4543</v>
      </c>
      <c r="C1441" s="105" t="s">
        <v>4544</v>
      </c>
      <c r="D1441" s="106">
        <v>2</v>
      </c>
      <c r="E1441" s="107">
        <v>3112.36</v>
      </c>
      <c r="F1441" s="107">
        <f>VLOOKUP(A1441,[1]Sheet1!$A$1:$F$65536,6,FALSE)</f>
        <v>3.5</v>
      </c>
      <c r="G1441" s="108">
        <f>VLOOKUP(A1441,[1]Sheet1!$A$1:$G$65536,7,FALSE)</f>
        <v>4</v>
      </c>
      <c r="H1441" s="109">
        <v>1.8700000000000001E-2</v>
      </c>
      <c r="I1441" s="110">
        <f>VLOOKUP(A1441,[1]Sheet1!$A$1:$I$65536,9,FALSE)</f>
        <v>1.64</v>
      </c>
      <c r="J1441" s="104">
        <f>VLOOKUP(A1441,[1]Sheet1!$A$1:$J$65536,10,FALSE)</f>
        <v>0.22</v>
      </c>
      <c r="K1441" s="104">
        <f>VLOOKUP(A1441,[1]Sheet1!$A$1:$K$65536,11,FALSE)</f>
        <v>0.12</v>
      </c>
    </row>
    <row r="1442" spans="1:11" ht="12.75">
      <c r="A1442" s="104" t="s">
        <v>4545</v>
      </c>
      <c r="B1442" s="104" t="s">
        <v>4546</v>
      </c>
      <c r="C1442" s="105" t="s">
        <v>4547</v>
      </c>
      <c r="D1442" s="106">
        <v>2</v>
      </c>
      <c r="E1442" s="107">
        <v>3605.81</v>
      </c>
      <c r="F1442" s="107">
        <f>VLOOKUP(A1442,[1]Sheet1!$A$1:$F$65536,6,FALSE)</f>
        <v>4</v>
      </c>
      <c r="G1442" s="108">
        <f>VLOOKUP(A1442,[1]Sheet1!$A$1:$G$65536,7,FALSE)</f>
        <v>4.3</v>
      </c>
      <c r="H1442" s="109">
        <v>1.8700000000000001E-2</v>
      </c>
      <c r="I1442" s="110">
        <f>VLOOKUP(A1442,[1]Sheet1!$A$1:$I$65536,9,FALSE)</f>
        <v>1.64</v>
      </c>
      <c r="J1442" s="104">
        <f>VLOOKUP(A1442,[1]Sheet1!$A$1:$J$65536,10,FALSE)</f>
        <v>0.22</v>
      </c>
      <c r="K1442" s="104">
        <f>VLOOKUP(A1442,[1]Sheet1!$A$1:$K$65536,11,FALSE)</f>
        <v>0.12</v>
      </c>
    </row>
    <row r="1443" spans="1:11" ht="25.5">
      <c r="A1443" s="104" t="s">
        <v>4548</v>
      </c>
      <c r="B1443" s="104" t="s">
        <v>4549</v>
      </c>
      <c r="C1443" s="105" t="s">
        <v>4550</v>
      </c>
      <c r="D1443" s="106">
        <v>1</v>
      </c>
      <c r="E1443" s="107">
        <v>3112.53</v>
      </c>
      <c r="F1443" s="107">
        <f>VLOOKUP(A1443,[1]Sheet1!$A$1:$F$65536,6,FALSE)</f>
        <v>0</v>
      </c>
      <c r="G1443" s="108">
        <f>VLOOKUP(A1443,[1]Sheet1!$A$1:$G$65536,7,FALSE)</f>
        <v>0</v>
      </c>
      <c r="H1443" s="109">
        <v>3.5099999999999999E-2</v>
      </c>
      <c r="I1443" s="110">
        <f>VLOOKUP(A1443,[1]Sheet1!$A$1:$I$65536,9,FALSE)</f>
        <v>0</v>
      </c>
      <c r="J1443" s="104">
        <f>VLOOKUP(A1443,[1]Sheet1!$A$1:$J$65536,10,FALSE)</f>
        <v>0</v>
      </c>
      <c r="K1443" s="104">
        <f>VLOOKUP(A1443,[1]Sheet1!$A$1:$K$65536,11,FALSE)</f>
        <v>0</v>
      </c>
    </row>
    <row r="1444" spans="1:11" ht="25.5">
      <c r="A1444" s="104" t="s">
        <v>4551</v>
      </c>
      <c r="B1444" s="104" t="s">
        <v>4552</v>
      </c>
      <c r="C1444" s="105" t="s">
        <v>4553</v>
      </c>
      <c r="D1444" s="106">
        <v>1</v>
      </c>
      <c r="E1444" s="107">
        <v>6369.1</v>
      </c>
      <c r="F1444" s="107">
        <f>VLOOKUP(A1444,[1]Sheet1!$A$1:$F$65536,6,FALSE)</f>
        <v>0</v>
      </c>
      <c r="G1444" s="108">
        <f>VLOOKUP(A1444,[1]Sheet1!$A$1:$G$65536,7,FALSE)</f>
        <v>0</v>
      </c>
      <c r="H1444" s="112">
        <v>3.6999999999999998E-2</v>
      </c>
      <c r="I1444" s="110">
        <f>VLOOKUP(A1444,[1]Sheet1!$A$1:$I$65536,9,FALSE)</f>
        <v>0</v>
      </c>
      <c r="J1444" s="104">
        <f>VLOOKUP(A1444,[1]Sheet1!$A$1:$J$65536,10,FALSE)</f>
        <v>0</v>
      </c>
      <c r="K1444" s="104">
        <f>VLOOKUP(A1444,[1]Sheet1!$A$1:$K$65536,11,FALSE)</f>
        <v>0</v>
      </c>
    </row>
    <row r="1445" spans="1:11" ht="25.5">
      <c r="A1445" s="104" t="s">
        <v>4554</v>
      </c>
      <c r="B1445" s="104" t="s">
        <v>4555</v>
      </c>
      <c r="C1445" s="105" t="s">
        <v>4556</v>
      </c>
      <c r="D1445" s="106">
        <v>1</v>
      </c>
      <c r="E1445" s="107">
        <v>3112.18</v>
      </c>
      <c r="F1445" s="107">
        <f>VLOOKUP(A1445,[1]Sheet1!$A$1:$F$65536,6,FALSE)</f>
        <v>3.6</v>
      </c>
      <c r="G1445" s="108">
        <f>VLOOKUP(A1445,[1]Sheet1!$A$1:$G$65536,7,FALSE)</f>
        <v>4.0999999999999996</v>
      </c>
      <c r="H1445" s="109">
        <v>3.5099999999999999E-2</v>
      </c>
      <c r="I1445" s="110">
        <f>VLOOKUP(A1445,[1]Sheet1!$A$1:$I$65536,9,FALSE)</f>
        <v>1.33</v>
      </c>
      <c r="J1445" s="104">
        <f>VLOOKUP(A1445,[1]Sheet1!$A$1:$J$65536,10,FALSE)</f>
        <v>0.22</v>
      </c>
      <c r="K1445" s="104">
        <f>VLOOKUP(A1445,[1]Sheet1!$A$1:$K$65536,11,FALSE)</f>
        <v>0.12</v>
      </c>
    </row>
    <row r="1446" spans="1:11" ht="12.75">
      <c r="A1446" s="104" t="s">
        <v>4557</v>
      </c>
      <c r="B1446" s="104" t="s">
        <v>4558</v>
      </c>
      <c r="C1446" s="105" t="s">
        <v>4559</v>
      </c>
      <c r="D1446" s="106">
        <v>1</v>
      </c>
      <c r="E1446" s="107">
        <v>2226.06</v>
      </c>
      <c r="F1446" s="107">
        <f>VLOOKUP(A1446,[1]Sheet1!$A$1:$F$65536,6,FALSE)</f>
        <v>4.1399999999999997</v>
      </c>
      <c r="G1446" s="108">
        <f>VLOOKUP(A1446,[1]Sheet1!$A$1:$G$65536,7,FALSE)</f>
        <v>4.63</v>
      </c>
      <c r="H1446" s="109">
        <v>3.2399999999999998E-2</v>
      </c>
      <c r="I1446" s="110">
        <f>VLOOKUP(A1446,[1]Sheet1!$A$1:$I$65536,9,FALSE)</f>
        <v>1.34</v>
      </c>
      <c r="J1446" s="104">
        <f>VLOOKUP(A1446,[1]Sheet1!$A$1:$J$65536,10,FALSE)</f>
        <v>0.22</v>
      </c>
      <c r="K1446" s="104">
        <f>VLOOKUP(A1446,[1]Sheet1!$A$1:$K$65536,11,FALSE)</f>
        <v>0.11</v>
      </c>
    </row>
    <row r="1447" spans="1:11" ht="12.75">
      <c r="A1447" s="104" t="s">
        <v>4560</v>
      </c>
      <c r="B1447" s="104" t="s">
        <v>4561</v>
      </c>
      <c r="C1447" s="105" t="s">
        <v>4562</v>
      </c>
      <c r="D1447" s="106">
        <v>1</v>
      </c>
      <c r="E1447" s="107">
        <v>4063.86</v>
      </c>
      <c r="F1447" s="107">
        <f>VLOOKUP(A1447,[1]Sheet1!$A$1:$F$65536,6,FALSE)</f>
        <v>5.5</v>
      </c>
      <c r="G1447" s="108">
        <f>VLOOKUP(A1447,[1]Sheet1!$A$1:$G$65536,7,FALSE)</f>
        <v>6</v>
      </c>
      <c r="H1447" s="109">
        <v>3.7400000000000003E-2</v>
      </c>
      <c r="I1447" s="110">
        <f>VLOOKUP(A1447,[1]Sheet1!$A$1:$I$65536,9,FALSE)</f>
        <v>1.64</v>
      </c>
      <c r="J1447" s="104">
        <f>VLOOKUP(A1447,[1]Sheet1!$A$1:$J$65536,10,FALSE)</f>
        <v>0.22</v>
      </c>
      <c r="K1447" s="104">
        <f>VLOOKUP(A1447,[1]Sheet1!$A$1:$K$65536,11,FALSE)</f>
        <v>0.12</v>
      </c>
    </row>
    <row r="1448" spans="1:11" ht="12.75">
      <c r="A1448" s="104" t="s">
        <v>4563</v>
      </c>
      <c r="B1448" s="104" t="s">
        <v>4564</v>
      </c>
      <c r="C1448" s="105" t="s">
        <v>4565</v>
      </c>
      <c r="D1448" s="106">
        <v>1</v>
      </c>
      <c r="E1448" s="107">
        <v>6641.75</v>
      </c>
      <c r="F1448" s="107">
        <f>VLOOKUP(A1448,[1]Sheet1!$A$1:$F$65536,6,FALSE)</f>
        <v>6.2</v>
      </c>
      <c r="G1448" s="108">
        <f>VLOOKUP(A1448,[1]Sheet1!$A$1:$G$65536,7,FALSE)</f>
        <v>6.7</v>
      </c>
      <c r="H1448" s="109">
        <v>3.7400000000000003E-2</v>
      </c>
      <c r="I1448" s="110">
        <f>VLOOKUP(A1448,[1]Sheet1!$A$1:$I$65536,9,FALSE)</f>
        <v>1.64</v>
      </c>
      <c r="J1448" s="104">
        <f>VLOOKUP(A1448,[1]Sheet1!$A$1:$J$65536,10,FALSE)</f>
        <v>0.22</v>
      </c>
      <c r="K1448" s="104">
        <f>VLOOKUP(A1448,[1]Sheet1!$A$1:$K$65536,11,FALSE)</f>
        <v>0.12</v>
      </c>
    </row>
    <row r="1449" spans="1:11" ht="12.75">
      <c r="A1449" s="104" t="s">
        <v>4566</v>
      </c>
      <c r="B1449" s="104" t="s">
        <v>4567</v>
      </c>
      <c r="C1449" s="105" t="s">
        <v>4568</v>
      </c>
      <c r="D1449" s="106">
        <v>1</v>
      </c>
      <c r="E1449" s="107">
        <v>4063.86</v>
      </c>
      <c r="F1449" s="107">
        <f>VLOOKUP(A1449,[1]Sheet1!$A$1:$F$65536,6,FALSE)</f>
        <v>4.5999999999999996</v>
      </c>
      <c r="G1449" s="108">
        <f>VLOOKUP(A1449,[1]Sheet1!$A$1:$G$65536,7,FALSE)</f>
        <v>5.0999999999999996</v>
      </c>
      <c r="H1449" s="109">
        <v>3.7400000000000003E-2</v>
      </c>
      <c r="I1449" s="110">
        <f>VLOOKUP(A1449,[1]Sheet1!$A$1:$I$65536,9,FALSE)</f>
        <v>1.64</v>
      </c>
      <c r="J1449" s="104">
        <f>VLOOKUP(A1449,[1]Sheet1!$A$1:$J$65536,10,FALSE)</f>
        <v>0.22</v>
      </c>
      <c r="K1449" s="104">
        <f>VLOOKUP(A1449,[1]Sheet1!$A$1:$K$65536,11,FALSE)</f>
        <v>0.12</v>
      </c>
    </row>
    <row r="1450" spans="1:11" ht="12.75">
      <c r="A1450" s="104" t="s">
        <v>4569</v>
      </c>
      <c r="B1450" s="104" t="s">
        <v>4570</v>
      </c>
      <c r="C1450" s="105" t="s">
        <v>4571</v>
      </c>
      <c r="D1450" s="106">
        <v>1</v>
      </c>
      <c r="E1450" s="107">
        <v>6641.75</v>
      </c>
      <c r="F1450" s="107">
        <f>VLOOKUP(A1450,[1]Sheet1!$A$1:$F$65536,6,FALSE)</f>
        <v>5.2</v>
      </c>
      <c r="G1450" s="108">
        <f>VLOOKUP(A1450,[1]Sheet1!$A$1:$G$65536,7,FALSE)</f>
        <v>5.7</v>
      </c>
      <c r="H1450" s="109">
        <v>3.7400000000000003E-2</v>
      </c>
      <c r="I1450" s="110">
        <f>VLOOKUP(A1450,[1]Sheet1!$A$1:$I$65536,9,FALSE)</f>
        <v>1.64</v>
      </c>
      <c r="J1450" s="104">
        <f>VLOOKUP(A1450,[1]Sheet1!$A$1:$J$65536,10,FALSE)</f>
        <v>0.22</v>
      </c>
      <c r="K1450" s="104">
        <f>VLOOKUP(A1450,[1]Sheet1!$A$1:$K$65536,11,FALSE)</f>
        <v>0.12</v>
      </c>
    </row>
    <row r="1451" spans="1:11" ht="12.75">
      <c r="A1451" s="104" t="s">
        <v>4572</v>
      </c>
      <c r="B1451" s="104" t="s">
        <v>4573</v>
      </c>
      <c r="C1451" s="105" t="s">
        <v>4574</v>
      </c>
      <c r="D1451" s="106">
        <v>1</v>
      </c>
      <c r="E1451" s="107">
        <v>5664.34</v>
      </c>
      <c r="F1451" s="107">
        <f>VLOOKUP(A1451,[1]Sheet1!$A$1:$F$65536,6,FALSE)</f>
        <v>4.5</v>
      </c>
      <c r="G1451" s="108">
        <f>VLOOKUP(A1451,[1]Sheet1!$A$1:$G$65536,7,FALSE)</f>
        <v>5</v>
      </c>
      <c r="H1451" s="109">
        <v>6.13E-2</v>
      </c>
      <c r="I1451" s="110">
        <f>VLOOKUP(A1451,[1]Sheet1!$A$1:$I$65536,9,FALSE)</f>
        <v>0.72</v>
      </c>
      <c r="J1451" s="104">
        <f>VLOOKUP(A1451,[1]Sheet1!$A$1:$J$65536,10,FALSE)</f>
        <v>0.12</v>
      </c>
      <c r="K1451" s="104">
        <f>VLOOKUP(A1451,[1]Sheet1!$A$1:$K$65536,11,FALSE)</f>
        <v>0.71</v>
      </c>
    </row>
    <row r="1452" spans="1:11" ht="12.75">
      <c r="A1452" s="104" t="s">
        <v>4575</v>
      </c>
      <c r="B1452" s="104" t="s">
        <v>4576</v>
      </c>
      <c r="C1452" s="105" t="s">
        <v>4577</v>
      </c>
      <c r="D1452" s="106">
        <v>1</v>
      </c>
      <c r="E1452" s="107">
        <v>6086.86</v>
      </c>
      <c r="F1452" s="107">
        <f>VLOOKUP(A1452,[1]Sheet1!$A$1:$F$65536,6,FALSE)</f>
        <v>6.5</v>
      </c>
      <c r="G1452" s="108">
        <f>VLOOKUP(A1452,[1]Sheet1!$A$1:$G$65536,7,FALSE)</f>
        <v>7</v>
      </c>
      <c r="H1452" s="109">
        <v>6.0499999999999998E-2</v>
      </c>
      <c r="I1452" s="110">
        <f>VLOOKUP(A1452,[1]Sheet1!$A$1:$I$65536,9,FALSE)</f>
        <v>0.71</v>
      </c>
      <c r="J1452" s="104">
        <f>VLOOKUP(A1452,[1]Sheet1!$A$1:$J$65536,10,FALSE)</f>
        <v>0.71</v>
      </c>
      <c r="K1452" s="104">
        <f>VLOOKUP(A1452,[1]Sheet1!$A$1:$K$65536,11,FALSE)</f>
        <v>0.12</v>
      </c>
    </row>
    <row r="1453" spans="1:11" ht="12.75">
      <c r="A1453" s="104" t="s">
        <v>4578</v>
      </c>
      <c r="B1453" s="104" t="s">
        <v>4579</v>
      </c>
      <c r="C1453" s="105" t="s">
        <v>4580</v>
      </c>
      <c r="D1453" s="106">
        <v>2</v>
      </c>
      <c r="E1453" s="107">
        <v>751.17</v>
      </c>
      <c r="F1453" s="107">
        <f>VLOOKUP(A1453,[1]Sheet1!$A$1:$F$65536,6,FALSE)</f>
        <v>1</v>
      </c>
      <c r="G1453" s="108">
        <f>VLOOKUP(A1453,[1]Sheet1!$A$1:$G$65536,7,FALSE)</f>
        <v>1.5</v>
      </c>
      <c r="H1453" s="112">
        <v>8.0000000000000002E-3</v>
      </c>
      <c r="I1453" s="110">
        <f>VLOOKUP(A1453,[1]Sheet1!$A$1:$I$65536,9,FALSE)</f>
        <v>0.71</v>
      </c>
      <c r="J1453" s="104">
        <f>VLOOKUP(A1453,[1]Sheet1!$A$1:$J$65536,10,FALSE)</f>
        <v>0.22</v>
      </c>
      <c r="K1453" s="104">
        <f>VLOOKUP(A1453,[1]Sheet1!$A$1:$K$65536,11,FALSE)</f>
        <v>0.12</v>
      </c>
    </row>
    <row r="1454" spans="1:11" ht="25.5">
      <c r="A1454" s="104" t="s">
        <v>4581</v>
      </c>
      <c r="B1454" s="104" t="s">
        <v>4582</v>
      </c>
      <c r="C1454" s="105" t="s">
        <v>4583</v>
      </c>
      <c r="D1454" s="106">
        <v>2</v>
      </c>
      <c r="E1454" s="107">
        <v>1367.75</v>
      </c>
      <c r="F1454" s="107">
        <f>VLOOKUP(A1454,[1]Sheet1!$A$1:$F$65536,6,FALSE)</f>
        <v>1.6</v>
      </c>
      <c r="G1454" s="108">
        <f>VLOOKUP(A1454,[1]Sheet1!$A$1:$G$65536,7,FALSE)</f>
        <v>1.9</v>
      </c>
      <c r="H1454" s="112">
        <v>8.0000000000000002E-3</v>
      </c>
      <c r="I1454" s="110">
        <f>VLOOKUP(A1454,[1]Sheet1!$A$1:$I$65536,9,FALSE)</f>
        <v>0.71</v>
      </c>
      <c r="J1454" s="104">
        <f>VLOOKUP(A1454,[1]Sheet1!$A$1:$J$65536,10,FALSE)</f>
        <v>0.22</v>
      </c>
      <c r="K1454" s="104">
        <f>VLOOKUP(A1454,[1]Sheet1!$A$1:$K$65536,11,FALSE)</f>
        <v>0.12</v>
      </c>
    </row>
    <row r="1455" spans="1:11" ht="25.5">
      <c r="A1455" s="104" t="s">
        <v>4584</v>
      </c>
      <c r="B1455" s="104" t="s">
        <v>4585</v>
      </c>
      <c r="C1455" s="105" t="s">
        <v>4586</v>
      </c>
      <c r="D1455" s="106">
        <v>2</v>
      </c>
      <c r="E1455" s="107">
        <v>1514.75</v>
      </c>
      <c r="F1455" s="107">
        <f>VLOOKUP(A1455,[1]Sheet1!$A$1:$F$65536,6,FALSE)</f>
        <v>1.6</v>
      </c>
      <c r="G1455" s="108">
        <f>VLOOKUP(A1455,[1]Sheet1!$A$1:$G$65536,7,FALSE)</f>
        <v>1.9</v>
      </c>
      <c r="H1455" s="112">
        <v>8.0000000000000002E-3</v>
      </c>
      <c r="I1455" s="110">
        <f>VLOOKUP(A1455,[1]Sheet1!$A$1:$I$65536,9,FALSE)</f>
        <v>0.71</v>
      </c>
      <c r="J1455" s="104">
        <f>VLOOKUP(A1455,[1]Sheet1!$A$1:$J$65536,10,FALSE)</f>
        <v>0.22</v>
      </c>
      <c r="K1455" s="104">
        <f>VLOOKUP(A1455,[1]Sheet1!$A$1:$K$65536,11,FALSE)</f>
        <v>0.12</v>
      </c>
    </row>
    <row r="1456" spans="1:11" ht="25.5">
      <c r="A1456" s="104" t="s">
        <v>4587</v>
      </c>
      <c r="B1456" s="104" t="s">
        <v>4587</v>
      </c>
      <c r="C1456" s="105" t="s">
        <v>4588</v>
      </c>
      <c r="D1456" s="106">
        <v>0</v>
      </c>
      <c r="E1456" s="107">
        <v>3020</v>
      </c>
      <c r="F1456" s="107"/>
      <c r="G1456" s="108"/>
      <c r="H1456" s="113"/>
      <c r="I1456" s="110"/>
      <c r="J1456" s="104"/>
      <c r="K1456" s="104"/>
    </row>
    <row r="1457" spans="1:11" ht="25.5">
      <c r="A1457" s="104" t="s">
        <v>4589</v>
      </c>
      <c r="B1457" s="104" t="s">
        <v>4590</v>
      </c>
      <c r="C1457" s="105" t="s">
        <v>4591</v>
      </c>
      <c r="D1457" s="106">
        <v>2</v>
      </c>
      <c r="E1457" s="107">
        <v>688.65</v>
      </c>
      <c r="F1457" s="107">
        <f>VLOOKUP(A1457,[1]Sheet1!$A$1:$F$65536,6,FALSE)</f>
        <v>1</v>
      </c>
      <c r="G1457" s="108">
        <f>VLOOKUP(A1457,[1]Sheet1!$A$1:$G$65536,7,FALSE)</f>
        <v>1.5</v>
      </c>
      <c r="H1457" s="112">
        <v>8.0000000000000002E-3</v>
      </c>
      <c r="I1457" s="110">
        <f>VLOOKUP(A1457,[1]Sheet1!$A$1:$I$65536,9,FALSE)</f>
        <v>0.71</v>
      </c>
      <c r="J1457" s="104">
        <f>VLOOKUP(A1457,[1]Sheet1!$A$1:$J$65536,10,FALSE)</f>
        <v>0.22</v>
      </c>
      <c r="K1457" s="104">
        <f>VLOOKUP(A1457,[1]Sheet1!$A$1:$K$65536,11,FALSE)</f>
        <v>0.12</v>
      </c>
    </row>
    <row r="1458" spans="1:11" ht="25.5">
      <c r="A1458" s="104" t="s">
        <v>4592</v>
      </c>
      <c r="B1458" s="104" t="s">
        <v>4593</v>
      </c>
      <c r="C1458" s="105" t="s">
        <v>4594</v>
      </c>
      <c r="D1458" s="106">
        <v>2</v>
      </c>
      <c r="E1458" s="107">
        <v>766</v>
      </c>
      <c r="F1458" s="107">
        <f>VLOOKUP(A1458,[1]Sheet1!$A$1:$F$65536,6,FALSE)</f>
        <v>1</v>
      </c>
      <c r="G1458" s="108">
        <f>VLOOKUP(A1458,[1]Sheet1!$A$1:$G$65536,7,FALSE)</f>
        <v>1.5</v>
      </c>
      <c r="H1458" s="112">
        <v>8.0000000000000002E-3</v>
      </c>
      <c r="I1458" s="110">
        <f>VLOOKUP(A1458,[1]Sheet1!$A$1:$I$65536,9,FALSE)</f>
        <v>0.71</v>
      </c>
      <c r="J1458" s="104">
        <f>VLOOKUP(A1458,[1]Sheet1!$A$1:$J$65536,10,FALSE)</f>
        <v>0.22</v>
      </c>
      <c r="K1458" s="104">
        <f>VLOOKUP(A1458,[1]Sheet1!$A$1:$K$65536,11,FALSE)</f>
        <v>0.12</v>
      </c>
    </row>
    <row r="1459" spans="1:11" ht="25.5">
      <c r="A1459" s="104" t="s">
        <v>4595</v>
      </c>
      <c r="B1459" s="104" t="s">
        <v>4596</v>
      </c>
      <c r="C1459" s="105" t="s">
        <v>4597</v>
      </c>
      <c r="D1459" s="106">
        <v>2</v>
      </c>
      <c r="E1459" s="107">
        <v>1308.08</v>
      </c>
      <c r="F1459" s="107">
        <f>VLOOKUP(A1459,[1]Sheet1!$A$1:$F$65536,6,FALSE)</f>
        <v>1.6</v>
      </c>
      <c r="G1459" s="108">
        <f>VLOOKUP(A1459,[1]Sheet1!$A$1:$G$65536,7,FALSE)</f>
        <v>1.9</v>
      </c>
      <c r="H1459" s="112">
        <v>8.0000000000000002E-3</v>
      </c>
      <c r="I1459" s="110">
        <f>VLOOKUP(A1459,[1]Sheet1!$A$1:$I$65536,9,FALSE)</f>
        <v>0.71</v>
      </c>
      <c r="J1459" s="104">
        <f>VLOOKUP(A1459,[1]Sheet1!$A$1:$J$65536,10,FALSE)</f>
        <v>0.22</v>
      </c>
      <c r="K1459" s="104">
        <f>VLOOKUP(A1459,[1]Sheet1!$A$1:$K$65536,11,FALSE)</f>
        <v>0.12</v>
      </c>
    </row>
    <row r="1460" spans="1:11" ht="25.5">
      <c r="A1460" s="104" t="s">
        <v>4598</v>
      </c>
      <c r="B1460" s="104" t="s">
        <v>4598</v>
      </c>
      <c r="C1460" s="105" t="s">
        <v>4599</v>
      </c>
      <c r="D1460" s="106">
        <v>0</v>
      </c>
      <c r="E1460" s="107">
        <v>2820</v>
      </c>
      <c r="F1460" s="107">
        <f>VLOOKUP(A1460,[1]Sheet1!$A$1:$F$65536,6,FALSE)</f>
        <v>0</v>
      </c>
      <c r="G1460" s="108">
        <f>VLOOKUP(A1460,[1]Sheet1!$A$1:$G$65536,7,FALSE)</f>
        <v>0</v>
      </c>
      <c r="H1460" s="113">
        <v>0</v>
      </c>
      <c r="I1460" s="110">
        <f>VLOOKUP(A1460,[1]Sheet1!$A$1:$I$65536,9,FALSE)</f>
        <v>0</v>
      </c>
      <c r="J1460" s="104">
        <f>VLOOKUP(A1460,[1]Sheet1!$A$1:$J$65536,10,FALSE)</f>
        <v>0</v>
      </c>
      <c r="K1460" s="104">
        <f>VLOOKUP(A1460,[1]Sheet1!$A$1:$K$65536,11,FALSE)</f>
        <v>0</v>
      </c>
    </row>
    <row r="1461" spans="1:11" ht="12.75">
      <c r="A1461" s="104" t="s">
        <v>4600</v>
      </c>
      <c r="B1461" s="104" t="s">
        <v>4601</v>
      </c>
      <c r="C1461" s="105" t="s">
        <v>4602</v>
      </c>
      <c r="D1461" s="106">
        <v>2</v>
      </c>
      <c r="E1461" s="107">
        <v>2360.2399999999998</v>
      </c>
      <c r="F1461" s="107">
        <f>VLOOKUP(A1461,[1]Sheet1!$A$1:$F$65536,6,FALSE)</f>
        <v>2.6</v>
      </c>
      <c r="G1461" s="108">
        <f>VLOOKUP(A1461,[1]Sheet1!$A$1:$G$65536,7,FALSE)</f>
        <v>2.9</v>
      </c>
      <c r="H1461" s="109">
        <v>1.7600000000000001E-2</v>
      </c>
      <c r="I1461" s="110">
        <f>VLOOKUP(A1461,[1]Sheet1!$A$1:$I$65536,9,FALSE)</f>
        <v>1.33</v>
      </c>
      <c r="J1461" s="104">
        <f>VLOOKUP(A1461,[1]Sheet1!$A$1:$J$65536,10,FALSE)</f>
        <v>0.22</v>
      </c>
      <c r="K1461" s="104">
        <f>VLOOKUP(A1461,[1]Sheet1!$A$1:$K$65536,11,FALSE)</f>
        <v>0.12</v>
      </c>
    </row>
    <row r="1462" spans="1:11" ht="25.5">
      <c r="A1462" s="104" t="s">
        <v>4603</v>
      </c>
      <c r="B1462" s="104" t="s">
        <v>4604</v>
      </c>
      <c r="C1462" s="105" t="s">
        <v>4605</v>
      </c>
      <c r="D1462" s="106">
        <v>2</v>
      </c>
      <c r="E1462" s="107">
        <v>1832.5</v>
      </c>
      <c r="F1462" s="107">
        <f>VLOOKUP(A1462,[1]Sheet1!$A$1:$F$65536,6,FALSE)</f>
        <v>2.6</v>
      </c>
      <c r="G1462" s="108">
        <f>VLOOKUP(A1462,[1]Sheet1!$A$1:$G$65536,7,FALSE)</f>
        <v>2.9</v>
      </c>
      <c r="H1462" s="109">
        <v>1.7600000000000001E-2</v>
      </c>
      <c r="I1462" s="110">
        <f>VLOOKUP(A1462,[1]Sheet1!$A$1:$I$65536,9,FALSE)</f>
        <v>1.33</v>
      </c>
      <c r="J1462" s="104">
        <f>VLOOKUP(A1462,[1]Sheet1!$A$1:$J$65536,10,FALSE)</f>
        <v>0.22</v>
      </c>
      <c r="K1462" s="104">
        <f>VLOOKUP(A1462,[1]Sheet1!$A$1:$K$65536,11,FALSE)</f>
        <v>0.12</v>
      </c>
    </row>
    <row r="1463" spans="1:11" ht="12.75">
      <c r="A1463" s="104" t="s">
        <v>4606</v>
      </c>
      <c r="B1463" s="104" t="s">
        <v>4607</v>
      </c>
      <c r="C1463" s="105" t="s">
        <v>4608</v>
      </c>
      <c r="D1463" s="106">
        <v>2</v>
      </c>
      <c r="E1463" s="107">
        <v>1915.35</v>
      </c>
      <c r="F1463" s="107">
        <f>VLOOKUP(A1463,[1]Sheet1!$A$1:$F$65536,6,FALSE)</f>
        <v>3.1</v>
      </c>
      <c r="G1463" s="108">
        <f>VLOOKUP(A1463,[1]Sheet1!$A$1:$G$65536,7,FALSE)</f>
        <v>3.4</v>
      </c>
      <c r="H1463" s="109">
        <v>2.24E-2</v>
      </c>
      <c r="I1463" s="110">
        <f>VLOOKUP(A1463,[1]Sheet1!$A$1:$I$65536,9,FALSE)</f>
        <v>1.62</v>
      </c>
      <c r="J1463" s="104">
        <f>VLOOKUP(A1463,[1]Sheet1!$A$1:$J$65536,10,FALSE)</f>
        <v>0.23</v>
      </c>
      <c r="K1463" s="104">
        <f>VLOOKUP(A1463,[1]Sheet1!$A$1:$K$65536,11,FALSE)</f>
        <v>0.12</v>
      </c>
    </row>
    <row r="1464" spans="1:11" ht="25.5">
      <c r="A1464" s="104" t="s">
        <v>4609</v>
      </c>
      <c r="B1464" s="104" t="s">
        <v>4610</v>
      </c>
      <c r="C1464" s="105" t="s">
        <v>4611</v>
      </c>
      <c r="D1464" s="106">
        <v>0</v>
      </c>
      <c r="E1464" s="107">
        <v>4903.5</v>
      </c>
      <c r="F1464" s="107">
        <f>VLOOKUP(A1464,[1]Sheet1!$A$1:$F$65536,6,FALSE)</f>
        <v>0</v>
      </c>
      <c r="G1464" s="108">
        <f>VLOOKUP(A1464,[1]Sheet1!$A$1:$G$65536,7,FALSE)</f>
        <v>0</v>
      </c>
      <c r="H1464" s="113">
        <v>0</v>
      </c>
      <c r="I1464" s="110">
        <f>VLOOKUP(A1464,[1]Sheet1!$A$1:$I$65536,9,FALSE)</f>
        <v>0</v>
      </c>
      <c r="J1464" s="104">
        <f>VLOOKUP(A1464,[1]Sheet1!$A$1:$J$65536,10,FALSE)</f>
        <v>0</v>
      </c>
      <c r="K1464" s="104">
        <f>VLOOKUP(A1464,[1]Sheet1!$A$1:$K$65536,11,FALSE)</f>
        <v>0</v>
      </c>
    </row>
    <row r="1465" spans="1:11" ht="25.5">
      <c r="A1465" s="104" t="s">
        <v>4612</v>
      </c>
      <c r="B1465" s="104" t="s">
        <v>4613</v>
      </c>
      <c r="C1465" s="105" t="s">
        <v>4614</v>
      </c>
      <c r="D1465" s="106">
        <v>2</v>
      </c>
      <c r="E1465" s="107">
        <v>2156.85</v>
      </c>
      <c r="F1465" s="107">
        <f>VLOOKUP(A1465,[1]Sheet1!$A$1:$F$65536,6,FALSE)</f>
        <v>0</v>
      </c>
      <c r="G1465" s="108">
        <f>VLOOKUP(A1465,[1]Sheet1!$A$1:$G$65536,7,FALSE)</f>
        <v>0</v>
      </c>
      <c r="H1465" s="113">
        <v>0</v>
      </c>
      <c r="I1465" s="110">
        <f>VLOOKUP(A1465,[1]Sheet1!$A$1:$I$65536,9,FALSE)</f>
        <v>0</v>
      </c>
      <c r="J1465" s="104">
        <f>VLOOKUP(A1465,[1]Sheet1!$A$1:$J$65536,10,FALSE)</f>
        <v>0</v>
      </c>
      <c r="K1465" s="104">
        <f>VLOOKUP(A1465,[1]Sheet1!$A$1:$K$65536,11,FALSE)</f>
        <v>0</v>
      </c>
    </row>
    <row r="1466" spans="1:11" ht="12.75">
      <c r="A1466" s="104" t="s">
        <v>4615</v>
      </c>
      <c r="B1466" s="104" t="s">
        <v>4616</v>
      </c>
      <c r="C1466" s="105" t="s">
        <v>4617</v>
      </c>
      <c r="D1466" s="106">
        <v>2</v>
      </c>
      <c r="E1466" s="107">
        <v>983.7</v>
      </c>
      <c r="F1466" s="107">
        <f>VLOOKUP(A1466,[1]Sheet1!$A$1:$F$65536,6,FALSE)</f>
        <v>2.5</v>
      </c>
      <c r="G1466" s="108">
        <f>VLOOKUP(A1466,[1]Sheet1!$A$1:$G$65536,7,FALSE)</f>
        <v>3</v>
      </c>
      <c r="H1466" s="109">
        <v>1.6199999999999999E-2</v>
      </c>
      <c r="I1466" s="110">
        <f>VLOOKUP(A1466,[1]Sheet1!$A$1:$I$65536,9,FALSE)</f>
        <v>1.34</v>
      </c>
      <c r="J1466" s="104">
        <f>VLOOKUP(A1466,[1]Sheet1!$A$1:$J$65536,10,FALSE)</f>
        <v>0.22</v>
      </c>
      <c r="K1466" s="104">
        <f>VLOOKUP(A1466,[1]Sheet1!$A$1:$K$65536,11,FALSE)</f>
        <v>0.11</v>
      </c>
    </row>
    <row r="1467" spans="1:11" ht="25.5">
      <c r="A1467" s="104" t="s">
        <v>4618</v>
      </c>
      <c r="B1467" s="104" t="s">
        <v>4619</v>
      </c>
      <c r="C1467" s="105" t="s">
        <v>4620</v>
      </c>
      <c r="D1467" s="106">
        <v>2</v>
      </c>
      <c r="E1467" s="107">
        <v>1487.83</v>
      </c>
      <c r="F1467" s="107">
        <f>VLOOKUP(A1467,[1]Sheet1!$A$1:$F$65536,6,FALSE)</f>
        <v>2.6</v>
      </c>
      <c r="G1467" s="108">
        <f>VLOOKUP(A1467,[1]Sheet1!$A$1:$G$65536,7,FALSE)</f>
        <v>2.9</v>
      </c>
      <c r="H1467" s="109">
        <v>1.7600000000000001E-2</v>
      </c>
      <c r="I1467" s="110">
        <f>VLOOKUP(A1467,[1]Sheet1!$A$1:$I$65536,9,FALSE)</f>
        <v>1.33</v>
      </c>
      <c r="J1467" s="104">
        <f>VLOOKUP(A1467,[1]Sheet1!$A$1:$J$65536,10,FALSE)</f>
        <v>0.22</v>
      </c>
      <c r="K1467" s="104">
        <f>VLOOKUP(A1467,[1]Sheet1!$A$1:$K$65536,11,FALSE)</f>
        <v>0.12</v>
      </c>
    </row>
    <row r="1468" spans="1:11" ht="25.5">
      <c r="A1468" s="104" t="s">
        <v>4621</v>
      </c>
      <c r="B1468" s="104" t="s">
        <v>4622</v>
      </c>
      <c r="C1468" s="105" t="s">
        <v>4623</v>
      </c>
      <c r="D1468" s="106">
        <v>2</v>
      </c>
      <c r="E1468" s="107">
        <v>4480.33</v>
      </c>
      <c r="F1468" s="107">
        <f>VLOOKUP(A1468,[1]Sheet1!$A$1:$F$65536,6,FALSE)</f>
        <v>2.2000000000000002</v>
      </c>
      <c r="G1468" s="108">
        <f>VLOOKUP(A1468,[1]Sheet1!$A$1:$G$65536,7,FALSE)</f>
        <v>2.7</v>
      </c>
      <c r="H1468" s="109">
        <v>1.6199999999999999E-2</v>
      </c>
      <c r="I1468" s="110">
        <f>VLOOKUP(A1468,[1]Sheet1!$A$1:$I$65536,9,FALSE)</f>
        <v>1.34</v>
      </c>
      <c r="J1468" s="104">
        <f>VLOOKUP(A1468,[1]Sheet1!$A$1:$J$65536,10,FALSE)</f>
        <v>0.22</v>
      </c>
      <c r="K1468" s="104">
        <f>VLOOKUP(A1468,[1]Sheet1!$A$1:$K$65536,11,FALSE)</f>
        <v>0.11</v>
      </c>
    </row>
    <row r="1469" spans="1:11" ht="25.5">
      <c r="A1469" s="104" t="s">
        <v>4624</v>
      </c>
      <c r="B1469" s="104" t="s">
        <v>4625</v>
      </c>
      <c r="C1469" s="105" t="s">
        <v>4626</v>
      </c>
      <c r="D1469" s="106">
        <v>2</v>
      </c>
      <c r="E1469" s="107">
        <v>1676.83</v>
      </c>
      <c r="F1469" s="107">
        <f>VLOOKUP(A1469,[1]Sheet1!$A$1:$F$65536,6,FALSE)</f>
        <v>2.6</v>
      </c>
      <c r="G1469" s="108">
        <f>VLOOKUP(A1469,[1]Sheet1!$A$1:$G$65536,7,FALSE)</f>
        <v>2.9</v>
      </c>
      <c r="H1469" s="109">
        <v>1.7600000000000001E-2</v>
      </c>
      <c r="I1469" s="110">
        <f>VLOOKUP(A1469,[1]Sheet1!$A$1:$I$65536,9,FALSE)</f>
        <v>1.33</v>
      </c>
      <c r="J1469" s="104">
        <f>VLOOKUP(A1469,[1]Sheet1!$A$1:$J$65536,10,FALSE)</f>
        <v>0.22</v>
      </c>
      <c r="K1469" s="104">
        <f>VLOOKUP(A1469,[1]Sheet1!$A$1:$K$65536,11,FALSE)</f>
        <v>0.12</v>
      </c>
    </row>
    <row r="1470" spans="1:11" ht="25.5">
      <c r="A1470" s="104" t="s">
        <v>4627</v>
      </c>
      <c r="B1470" s="104" t="s">
        <v>4628</v>
      </c>
      <c r="C1470" s="105" t="s">
        <v>4629</v>
      </c>
      <c r="D1470" s="106">
        <v>2</v>
      </c>
      <c r="E1470" s="107">
        <v>1171.8</v>
      </c>
      <c r="F1470" s="107">
        <f>VLOOKUP(A1470,[1]Sheet1!$A$1:$F$65536,6,FALSE)</f>
        <v>2.4</v>
      </c>
      <c r="G1470" s="108">
        <f>VLOOKUP(A1470,[1]Sheet1!$A$1:$G$65536,7,FALSE)</f>
        <v>2.65</v>
      </c>
      <c r="H1470" s="109">
        <v>1.7600000000000001E-2</v>
      </c>
      <c r="I1470" s="110">
        <f>VLOOKUP(A1470,[1]Sheet1!$A$1:$I$65536,9,FALSE)</f>
        <v>1.33</v>
      </c>
      <c r="J1470" s="104">
        <f>VLOOKUP(A1470,[1]Sheet1!$A$1:$J$65536,10,FALSE)</f>
        <v>0.22</v>
      </c>
      <c r="K1470" s="104">
        <f>VLOOKUP(A1470,[1]Sheet1!$A$1:$K$65536,11,FALSE)</f>
        <v>0.121</v>
      </c>
    </row>
    <row r="1471" spans="1:11" ht="12.75">
      <c r="A1471" s="104" t="s">
        <v>4630</v>
      </c>
      <c r="B1471" s="104" t="s">
        <v>4631</v>
      </c>
      <c r="C1471" s="105" t="s">
        <v>4632</v>
      </c>
      <c r="D1471" s="106">
        <v>2</v>
      </c>
      <c r="E1471" s="107">
        <v>903.77</v>
      </c>
      <c r="F1471" s="107">
        <f>VLOOKUP(A1471,[1]Sheet1!$A$1:$F$65536,6,FALSE)</f>
        <v>2.5</v>
      </c>
      <c r="G1471" s="108">
        <f>VLOOKUP(A1471,[1]Sheet1!$A$1:$G$65536,7,FALSE)</f>
        <v>2.8149999999999999</v>
      </c>
      <c r="H1471" s="109">
        <v>1.7100000000000001E-2</v>
      </c>
      <c r="I1471" s="110">
        <f>VLOOKUP(A1471,[1]Sheet1!$A$1:$I$65536,9,FALSE)</f>
        <v>1.35</v>
      </c>
      <c r="J1471" s="104">
        <f>VLOOKUP(A1471,[1]Sheet1!$A$1:$J$65536,10,FALSE)</f>
        <v>0.23</v>
      </c>
      <c r="K1471" s="104">
        <f>VLOOKUP(A1471,[1]Sheet1!$A$1:$K$65536,11,FALSE)</f>
        <v>0.11</v>
      </c>
    </row>
    <row r="1472" spans="1:11" ht="25.5">
      <c r="A1472" s="104" t="s">
        <v>4633</v>
      </c>
      <c r="B1472" s="104" t="s">
        <v>4634</v>
      </c>
      <c r="C1472" s="105" t="s">
        <v>4635</v>
      </c>
      <c r="D1472" s="106">
        <v>2</v>
      </c>
      <c r="E1472" s="107">
        <v>3896.27</v>
      </c>
      <c r="F1472" s="107">
        <f>VLOOKUP(A1472,[1]Sheet1!$A$1:$F$65536,6,FALSE)</f>
        <v>3</v>
      </c>
      <c r="G1472" s="108">
        <f>VLOOKUP(A1472,[1]Sheet1!$A$1:$G$65536,7,FALSE)</f>
        <v>3.5</v>
      </c>
      <c r="H1472" s="109">
        <v>1.6199999999999999E-2</v>
      </c>
      <c r="I1472" s="110">
        <f>VLOOKUP(A1472,[1]Sheet1!$A$1:$I$65536,9,FALSE)</f>
        <v>1.34</v>
      </c>
      <c r="J1472" s="104">
        <f>VLOOKUP(A1472,[1]Sheet1!$A$1:$J$65536,10,FALSE)</f>
        <v>0.22</v>
      </c>
      <c r="K1472" s="104">
        <f>VLOOKUP(A1472,[1]Sheet1!$A$1:$K$65536,11,FALSE)</f>
        <v>0.11</v>
      </c>
    </row>
    <row r="1473" spans="1:11" ht="12.75">
      <c r="A1473" s="104" t="s">
        <v>4636</v>
      </c>
      <c r="B1473" s="104" t="s">
        <v>4637</v>
      </c>
      <c r="C1473" s="105" t="s">
        <v>4638</v>
      </c>
      <c r="D1473" s="106">
        <v>2</v>
      </c>
      <c r="E1473" s="107">
        <v>1411.55</v>
      </c>
      <c r="F1473" s="107">
        <f>VLOOKUP(A1473,[1]Sheet1!$A$1:$F$65536,6,FALSE)</f>
        <v>2.6</v>
      </c>
      <c r="G1473" s="108">
        <f>VLOOKUP(A1473,[1]Sheet1!$A$1:$G$65536,7,FALSE)</f>
        <v>2.9</v>
      </c>
      <c r="H1473" s="109">
        <v>1.7600000000000001E-2</v>
      </c>
      <c r="I1473" s="110">
        <f>VLOOKUP(A1473,[1]Sheet1!$A$1:$I$65536,9,FALSE)</f>
        <v>1.33</v>
      </c>
      <c r="J1473" s="104">
        <f>VLOOKUP(A1473,[1]Sheet1!$A$1:$J$65536,10,FALSE)</f>
        <v>0.22</v>
      </c>
      <c r="K1473" s="104">
        <f>VLOOKUP(A1473,[1]Sheet1!$A$1:$K$65536,11,FALSE)</f>
        <v>0.12</v>
      </c>
    </row>
    <row r="1474" spans="1:11" ht="25.5">
      <c r="A1474" s="104" t="s">
        <v>4639</v>
      </c>
      <c r="B1474" s="104" t="s">
        <v>4640</v>
      </c>
      <c r="C1474" s="105" t="s">
        <v>4641</v>
      </c>
      <c r="D1474" s="106">
        <v>2</v>
      </c>
      <c r="E1474" s="107">
        <v>4404.05</v>
      </c>
      <c r="F1474" s="107">
        <f>VLOOKUP(A1474,[1]Sheet1!$A$1:$F$65536,6,FALSE)</f>
        <v>2</v>
      </c>
      <c r="G1474" s="108">
        <f>VLOOKUP(A1474,[1]Sheet1!$A$1:$G$65536,7,FALSE)</f>
        <v>2.5</v>
      </c>
      <c r="H1474" s="109">
        <v>1.6199999999999999E-2</v>
      </c>
      <c r="I1474" s="110">
        <f>VLOOKUP(A1474,[1]Sheet1!$A$1:$I$65536,9,FALSE)</f>
        <v>1.34</v>
      </c>
      <c r="J1474" s="104">
        <f>VLOOKUP(A1474,[1]Sheet1!$A$1:$J$65536,10,FALSE)</f>
        <v>0.22</v>
      </c>
      <c r="K1474" s="104">
        <f>VLOOKUP(A1474,[1]Sheet1!$A$1:$K$65536,11,FALSE)</f>
        <v>0.11</v>
      </c>
    </row>
    <row r="1475" spans="1:11" ht="25.5">
      <c r="A1475" s="104" t="s">
        <v>4642</v>
      </c>
      <c r="B1475" s="104" t="s">
        <v>4642</v>
      </c>
      <c r="C1475" s="105" t="s">
        <v>4643</v>
      </c>
      <c r="D1475" s="106">
        <v>0</v>
      </c>
      <c r="E1475" s="107">
        <v>1030</v>
      </c>
      <c r="F1475" s="107">
        <f>VLOOKUP(A1475,[1]Sheet1!$A$1:$F$65536,6,FALSE)</f>
        <v>0</v>
      </c>
      <c r="G1475" s="108">
        <f>VLOOKUP(A1475,[1]Sheet1!$A$1:$G$65536,7,FALSE)</f>
        <v>0</v>
      </c>
      <c r="H1475" s="113">
        <v>0</v>
      </c>
      <c r="I1475" s="110">
        <f>VLOOKUP(A1475,[1]Sheet1!$A$1:$I$65536,9,FALSE)</f>
        <v>0</v>
      </c>
      <c r="J1475" s="104">
        <f>VLOOKUP(A1475,[1]Sheet1!$A$1:$J$65536,10,FALSE)</f>
        <v>0</v>
      </c>
      <c r="K1475" s="104">
        <f>VLOOKUP(A1475,[1]Sheet1!$A$1:$K$65536,11,FALSE)</f>
        <v>0</v>
      </c>
    </row>
    <row r="1476" spans="1:11" ht="25.5">
      <c r="A1476" s="104" t="s">
        <v>4644</v>
      </c>
      <c r="B1476" s="104" t="s">
        <v>4645</v>
      </c>
      <c r="C1476" s="105" t="s">
        <v>4646</v>
      </c>
      <c r="D1476" s="106">
        <v>2</v>
      </c>
      <c r="E1476" s="107">
        <v>1708.86</v>
      </c>
      <c r="F1476" s="107">
        <f>VLOOKUP(A1476,[1]Sheet1!$A$1:$F$65536,6,FALSE)</f>
        <v>3.8</v>
      </c>
      <c r="G1476" s="108">
        <f>VLOOKUP(A1476,[1]Sheet1!$A$1:$G$65536,7,FALSE)</f>
        <v>4.0999999999999996</v>
      </c>
      <c r="H1476" s="109">
        <v>1.7600000000000001E-2</v>
      </c>
      <c r="I1476" s="110">
        <f>VLOOKUP(A1476,[1]Sheet1!$A$1:$I$65536,9,FALSE)</f>
        <v>1.33</v>
      </c>
      <c r="J1476" s="104">
        <f>VLOOKUP(A1476,[1]Sheet1!$A$1:$J$65536,10,FALSE)</f>
        <v>0.22</v>
      </c>
      <c r="K1476" s="104">
        <f>VLOOKUP(A1476,[1]Sheet1!$A$1:$K$65536,11,FALSE)</f>
        <v>0.12</v>
      </c>
    </row>
    <row r="1477" spans="1:11" ht="25.5">
      <c r="A1477" s="104" t="s">
        <v>4647</v>
      </c>
      <c r="B1477" s="104" t="s">
        <v>4648</v>
      </c>
      <c r="C1477" s="105" t="s">
        <v>4649</v>
      </c>
      <c r="D1477" s="106">
        <v>2</v>
      </c>
      <c r="E1477" s="107">
        <v>2010.8</v>
      </c>
      <c r="F1477" s="107">
        <f>VLOOKUP(A1477,[1]Sheet1!$A$1:$F$65536,6,FALSE)</f>
        <v>3.8</v>
      </c>
      <c r="G1477" s="108">
        <f>VLOOKUP(A1477,[1]Sheet1!$A$1:$G$65536,7,FALSE)</f>
        <v>4.0999999999999996</v>
      </c>
      <c r="H1477" s="109">
        <v>1.7600000000000001E-2</v>
      </c>
      <c r="I1477" s="110">
        <f>VLOOKUP(A1477,[1]Sheet1!$A$1:$I$65536,9,FALSE)</f>
        <v>1.33</v>
      </c>
      <c r="J1477" s="104">
        <f>VLOOKUP(A1477,[1]Sheet1!$A$1:$J$65536,10,FALSE)</f>
        <v>0.22</v>
      </c>
      <c r="K1477" s="104">
        <f>VLOOKUP(A1477,[1]Sheet1!$A$1:$K$65536,11,FALSE)</f>
        <v>0.12</v>
      </c>
    </row>
    <row r="1478" spans="1:11" ht="12.75">
      <c r="A1478" s="104" t="s">
        <v>4650</v>
      </c>
      <c r="B1478" s="104" t="s">
        <v>4651</v>
      </c>
      <c r="C1478" s="105" t="s">
        <v>4652</v>
      </c>
      <c r="D1478" s="106">
        <v>2</v>
      </c>
      <c r="E1478" s="107">
        <v>2161.3000000000002</v>
      </c>
      <c r="F1478" s="107">
        <f>VLOOKUP(A1478,[1]Sheet1!$A$1:$F$65536,6,FALSE)</f>
        <v>2.6</v>
      </c>
      <c r="G1478" s="108">
        <f>VLOOKUP(A1478,[1]Sheet1!$A$1:$G$65536,7,FALSE)</f>
        <v>2.9</v>
      </c>
      <c r="H1478" s="109">
        <v>1.7600000000000001E-2</v>
      </c>
      <c r="I1478" s="110">
        <f>VLOOKUP(A1478,[1]Sheet1!$A$1:$I$65536,9,FALSE)</f>
        <v>1.33</v>
      </c>
      <c r="J1478" s="104">
        <f>VLOOKUP(A1478,[1]Sheet1!$A$1:$J$65536,10,FALSE)</f>
        <v>0.22</v>
      </c>
      <c r="K1478" s="104">
        <f>VLOOKUP(A1478,[1]Sheet1!$A$1:$K$65536,11,FALSE)</f>
        <v>0.12</v>
      </c>
    </row>
    <row r="1479" spans="1:11" ht="25.5">
      <c r="A1479" s="104" t="s">
        <v>4653</v>
      </c>
      <c r="B1479" s="104" t="s">
        <v>4654</v>
      </c>
      <c r="C1479" s="105" t="s">
        <v>4655</v>
      </c>
      <c r="D1479" s="106">
        <v>2</v>
      </c>
      <c r="E1479" s="107">
        <v>5153.8</v>
      </c>
      <c r="F1479" s="107">
        <f>VLOOKUP(A1479,[1]Sheet1!$A$1:$F$65536,6,FALSE)</f>
        <v>2.8</v>
      </c>
      <c r="G1479" s="108">
        <f>VLOOKUP(A1479,[1]Sheet1!$A$1:$G$65536,7,FALSE)</f>
        <v>3.2</v>
      </c>
      <c r="H1479" s="109">
        <v>1.6199999999999999E-2</v>
      </c>
      <c r="I1479" s="110">
        <f>VLOOKUP(A1479,[1]Sheet1!$A$1:$I$65536,9,FALSE)</f>
        <v>1.34</v>
      </c>
      <c r="J1479" s="104">
        <f>VLOOKUP(A1479,[1]Sheet1!$A$1:$J$65536,10,FALSE)</f>
        <v>0.22</v>
      </c>
      <c r="K1479" s="104">
        <f>VLOOKUP(A1479,[1]Sheet1!$A$1:$K$65536,11,FALSE)</f>
        <v>0.11</v>
      </c>
    </row>
    <row r="1480" spans="1:11" ht="25.5">
      <c r="A1480" s="104" t="s">
        <v>4656</v>
      </c>
      <c r="B1480" s="104" t="s">
        <v>4657</v>
      </c>
      <c r="C1480" s="105" t="s">
        <v>4658</v>
      </c>
      <c r="D1480" s="106">
        <v>2</v>
      </c>
      <c r="E1480" s="107">
        <v>2242.48</v>
      </c>
      <c r="F1480" s="107">
        <f>VLOOKUP(A1480,[1]Sheet1!$A$1:$F$65536,6,FALSE)</f>
        <v>2.6</v>
      </c>
      <c r="G1480" s="108">
        <f>VLOOKUP(A1480,[1]Sheet1!$A$1:$G$65536,7,FALSE)</f>
        <v>2.9</v>
      </c>
      <c r="H1480" s="109">
        <v>1.7600000000000001E-2</v>
      </c>
      <c r="I1480" s="110">
        <f>VLOOKUP(A1480,[1]Sheet1!$A$1:$I$65536,9,FALSE)</f>
        <v>1.33</v>
      </c>
      <c r="J1480" s="104">
        <f>VLOOKUP(A1480,[1]Sheet1!$A$1:$J$65536,10,FALSE)</f>
        <v>0.22</v>
      </c>
      <c r="K1480" s="104">
        <f>VLOOKUP(A1480,[1]Sheet1!$A$1:$K$65536,11,FALSE)</f>
        <v>0.12</v>
      </c>
    </row>
    <row r="1481" spans="1:11" ht="25.5">
      <c r="A1481" s="104" t="s">
        <v>4659</v>
      </c>
      <c r="B1481" s="104" t="s">
        <v>4660</v>
      </c>
      <c r="C1481" s="105" t="s">
        <v>4661</v>
      </c>
      <c r="D1481" s="106">
        <v>2</v>
      </c>
      <c r="E1481" s="107">
        <v>1784.49</v>
      </c>
      <c r="F1481" s="107">
        <f>VLOOKUP(A1481,[1]Sheet1!$A$1:$F$65536,6,FALSE)</f>
        <v>0</v>
      </c>
      <c r="G1481" s="108">
        <f>VLOOKUP(A1481,[1]Sheet1!$A$1:$G$65536,7,FALSE)</f>
        <v>0</v>
      </c>
      <c r="H1481" s="109">
        <v>1.7600000000000001E-2</v>
      </c>
      <c r="I1481" s="110">
        <f>VLOOKUP(A1481,[1]Sheet1!$A$1:$I$65536,9,FALSE)</f>
        <v>0</v>
      </c>
      <c r="J1481" s="104">
        <f>VLOOKUP(A1481,[1]Sheet1!$A$1:$J$65536,10,FALSE)</f>
        <v>0</v>
      </c>
      <c r="K1481" s="104">
        <f>VLOOKUP(A1481,[1]Sheet1!$A$1:$K$65536,11,FALSE)</f>
        <v>0</v>
      </c>
    </row>
    <row r="1482" spans="1:11" ht="12.75">
      <c r="A1482" s="104" t="s">
        <v>4662</v>
      </c>
      <c r="B1482" s="104" t="s">
        <v>4663</v>
      </c>
      <c r="C1482" s="105" t="s">
        <v>4664</v>
      </c>
      <c r="D1482" s="106">
        <v>2</v>
      </c>
      <c r="E1482" s="107">
        <v>1519.28</v>
      </c>
      <c r="F1482" s="107">
        <f>VLOOKUP(A1482,[1]Sheet1!$A$1:$F$65536,6,FALSE)</f>
        <v>3</v>
      </c>
      <c r="G1482" s="108">
        <f>VLOOKUP(A1482,[1]Sheet1!$A$1:$G$65536,7,FALSE)</f>
        <v>3.5</v>
      </c>
      <c r="H1482" s="109">
        <v>2.2499999999999999E-2</v>
      </c>
      <c r="I1482" s="110">
        <f>VLOOKUP(A1482,[1]Sheet1!$A$1:$I$65536,9,FALSE)</f>
        <v>1.63</v>
      </c>
      <c r="J1482" s="104">
        <f>VLOOKUP(A1482,[1]Sheet1!$A$1:$J$65536,10,FALSE)</f>
        <v>0.23</v>
      </c>
      <c r="K1482" s="104">
        <f>VLOOKUP(A1482,[1]Sheet1!$A$1:$K$65536,11,FALSE)</f>
        <v>0.12</v>
      </c>
    </row>
    <row r="1483" spans="1:11" ht="25.5">
      <c r="A1483" s="104" t="s">
        <v>4665</v>
      </c>
      <c r="B1483" s="104" t="s">
        <v>4666</v>
      </c>
      <c r="C1483" s="105" t="s">
        <v>4667</v>
      </c>
      <c r="D1483" s="106">
        <v>2</v>
      </c>
      <c r="E1483" s="107">
        <v>1857.62</v>
      </c>
      <c r="F1483" s="107">
        <f>VLOOKUP(A1483,[1]Sheet1!$A$1:$F$65536,6,FALSE)</f>
        <v>3.1</v>
      </c>
      <c r="G1483" s="108">
        <f>VLOOKUP(A1483,[1]Sheet1!$A$1:$G$65536,7,FALSE)</f>
        <v>3.4</v>
      </c>
      <c r="H1483" s="109">
        <v>2.24E-2</v>
      </c>
      <c r="I1483" s="110">
        <f>VLOOKUP(A1483,[1]Sheet1!$A$1:$I$65536,9,FALSE)</f>
        <v>1.62</v>
      </c>
      <c r="J1483" s="104">
        <f>VLOOKUP(A1483,[1]Sheet1!$A$1:$J$65536,10,FALSE)</f>
        <v>0.23</v>
      </c>
      <c r="K1483" s="104">
        <f>VLOOKUP(A1483,[1]Sheet1!$A$1:$K$65536,11,FALSE)</f>
        <v>0.12</v>
      </c>
    </row>
    <row r="1484" spans="1:11" ht="25.5">
      <c r="A1484" s="104" t="s">
        <v>4668</v>
      </c>
      <c r="B1484" s="104" t="s">
        <v>4669</v>
      </c>
      <c r="C1484" s="105" t="s">
        <v>4670</v>
      </c>
      <c r="D1484" s="106">
        <v>2</v>
      </c>
      <c r="E1484" s="107">
        <v>1983.32</v>
      </c>
      <c r="F1484" s="107">
        <f>VLOOKUP(A1484,[1]Sheet1!$A$1:$F$65536,6,FALSE)</f>
        <v>3.1</v>
      </c>
      <c r="G1484" s="108">
        <f>VLOOKUP(A1484,[1]Sheet1!$A$1:$G$65536,7,FALSE)</f>
        <v>3.4</v>
      </c>
      <c r="H1484" s="109">
        <v>2.24E-2</v>
      </c>
      <c r="I1484" s="110">
        <f>VLOOKUP(A1484,[1]Sheet1!$A$1:$I$65536,9,FALSE)</f>
        <v>1.62</v>
      </c>
      <c r="J1484" s="104">
        <f>VLOOKUP(A1484,[1]Sheet1!$A$1:$J$65536,10,FALSE)</f>
        <v>0.23</v>
      </c>
      <c r="K1484" s="104">
        <f>VLOOKUP(A1484,[1]Sheet1!$A$1:$K$65536,11,FALSE)</f>
        <v>0.12</v>
      </c>
    </row>
    <row r="1485" spans="1:11" ht="25.5">
      <c r="A1485" s="104" t="s">
        <v>4671</v>
      </c>
      <c r="B1485" s="104" t="s">
        <v>4672</v>
      </c>
      <c r="C1485" s="105" t="s">
        <v>4673</v>
      </c>
      <c r="D1485" s="106">
        <v>2</v>
      </c>
      <c r="E1485" s="107">
        <v>1930.37</v>
      </c>
      <c r="F1485" s="107">
        <f>VLOOKUP(A1485,[1]Sheet1!$A$1:$F$65536,6,FALSE)</f>
        <v>3.1</v>
      </c>
      <c r="G1485" s="108">
        <f>VLOOKUP(A1485,[1]Sheet1!$A$1:$G$65536,7,FALSE)</f>
        <v>3.4</v>
      </c>
      <c r="H1485" s="109">
        <v>2.24E-2</v>
      </c>
      <c r="I1485" s="110">
        <f>VLOOKUP(A1485,[1]Sheet1!$A$1:$I$65536,9,FALSE)</f>
        <v>1.62</v>
      </c>
      <c r="J1485" s="104">
        <f>VLOOKUP(A1485,[1]Sheet1!$A$1:$J$65536,10,FALSE)</f>
        <v>0.23</v>
      </c>
      <c r="K1485" s="104">
        <f>VLOOKUP(A1485,[1]Sheet1!$A$1:$K$65536,11,FALSE)</f>
        <v>0.12</v>
      </c>
    </row>
    <row r="1486" spans="1:11" ht="25.5">
      <c r="A1486" s="104" t="s">
        <v>4674</v>
      </c>
      <c r="B1486" s="104" t="s">
        <v>4674</v>
      </c>
      <c r="C1486" s="105" t="s">
        <v>4675</v>
      </c>
      <c r="D1486" s="106">
        <v>0</v>
      </c>
      <c r="E1486" s="107">
        <v>3600</v>
      </c>
      <c r="F1486" s="107"/>
      <c r="G1486" s="108"/>
      <c r="H1486" s="113">
        <v>0</v>
      </c>
      <c r="I1486" s="110"/>
      <c r="J1486" s="104"/>
      <c r="K1486" s="104"/>
    </row>
    <row r="1487" spans="1:11" ht="25.5">
      <c r="A1487" s="104" t="s">
        <v>4676</v>
      </c>
      <c r="B1487" s="104" t="s">
        <v>4677</v>
      </c>
      <c r="C1487" s="105" t="s">
        <v>4678</v>
      </c>
      <c r="D1487" s="106">
        <v>2</v>
      </c>
      <c r="E1487" s="107">
        <v>1708.42</v>
      </c>
      <c r="F1487" s="107">
        <f>VLOOKUP(A1487,[1]Sheet1!$A$1:$F$65536,6,FALSE)</f>
        <v>3</v>
      </c>
      <c r="G1487" s="108">
        <f>VLOOKUP(A1487,[1]Sheet1!$A$1:$G$65536,7,FALSE)</f>
        <v>3.5</v>
      </c>
      <c r="H1487" s="109">
        <v>2.2499999999999999E-2</v>
      </c>
      <c r="I1487" s="110">
        <f>VLOOKUP(A1487,[1]Sheet1!$A$1:$I$65536,9,FALSE)</f>
        <v>1.63</v>
      </c>
      <c r="J1487" s="104">
        <f>VLOOKUP(A1487,[1]Sheet1!$A$1:$J$65536,10,FALSE)</f>
        <v>0.23</v>
      </c>
      <c r="K1487" s="104">
        <f>VLOOKUP(A1487,[1]Sheet1!$A$1:$K$65536,11,FALSE)</f>
        <v>0.12</v>
      </c>
    </row>
    <row r="1488" spans="1:11" ht="12.75">
      <c r="A1488" s="104" t="s">
        <v>4679</v>
      </c>
      <c r="B1488" s="104" t="s">
        <v>4680</v>
      </c>
      <c r="C1488" s="105" t="s">
        <v>4681</v>
      </c>
      <c r="D1488" s="106">
        <v>2</v>
      </c>
      <c r="E1488" s="107">
        <v>1329.13</v>
      </c>
      <c r="F1488" s="107">
        <f>VLOOKUP(A1488,[1]Sheet1!$A$1:$F$65536,6,FALSE)</f>
        <v>3.24</v>
      </c>
      <c r="G1488" s="108">
        <f>VLOOKUP(A1488,[1]Sheet1!$A$1:$G$65536,7,FALSE)</f>
        <v>3.57</v>
      </c>
      <c r="H1488" s="109">
        <v>2.2499999999999999E-2</v>
      </c>
      <c r="I1488" s="110">
        <f>VLOOKUP(A1488,[1]Sheet1!$A$1:$I$65536,9,FALSE)</f>
        <v>1.63</v>
      </c>
      <c r="J1488" s="104">
        <f>VLOOKUP(A1488,[1]Sheet1!$A$1:$J$65536,10,FALSE)</f>
        <v>0.23</v>
      </c>
      <c r="K1488" s="104">
        <f>VLOOKUP(A1488,[1]Sheet1!$A$1:$K$65536,11,FALSE)</f>
        <v>0.12</v>
      </c>
    </row>
    <row r="1489" spans="1:11" ht="25.5">
      <c r="A1489" s="104" t="s">
        <v>4682</v>
      </c>
      <c r="B1489" s="104" t="s">
        <v>4683</v>
      </c>
      <c r="C1489" s="105" t="s">
        <v>4684</v>
      </c>
      <c r="D1489" s="106">
        <v>2</v>
      </c>
      <c r="E1489" s="107">
        <v>4321.63</v>
      </c>
      <c r="F1489" s="107">
        <f>VLOOKUP(A1489,[1]Sheet1!$A$1:$F$65536,6,FALSE)</f>
        <v>3</v>
      </c>
      <c r="G1489" s="108">
        <f>VLOOKUP(A1489,[1]Sheet1!$A$1:$G$65536,7,FALSE)</f>
        <v>3.5</v>
      </c>
      <c r="H1489" s="109">
        <v>2.2499999999999999E-2</v>
      </c>
      <c r="I1489" s="110">
        <f>VLOOKUP(A1489,[1]Sheet1!$A$1:$I$65536,9,FALSE)</f>
        <v>1.63</v>
      </c>
      <c r="J1489" s="104">
        <f>VLOOKUP(A1489,[1]Sheet1!$A$1:$J$65536,10,FALSE)</f>
        <v>0.23</v>
      </c>
      <c r="K1489" s="104">
        <f>VLOOKUP(A1489,[1]Sheet1!$A$1:$K$65536,11,FALSE)</f>
        <v>0.12</v>
      </c>
    </row>
    <row r="1490" spans="1:11" ht="12.75">
      <c r="A1490" s="104" t="s">
        <v>4685</v>
      </c>
      <c r="B1490" s="104" t="s">
        <v>4686</v>
      </c>
      <c r="C1490" s="105" t="s">
        <v>4687</v>
      </c>
      <c r="D1490" s="106">
        <v>2</v>
      </c>
      <c r="E1490" s="107">
        <v>1676.1</v>
      </c>
      <c r="F1490" s="107">
        <f>VLOOKUP(A1490,[1]Sheet1!$A$1:$F$65536,6,FALSE)</f>
        <v>3</v>
      </c>
      <c r="G1490" s="108">
        <f>VLOOKUP(A1490,[1]Sheet1!$A$1:$G$65536,7,FALSE)</f>
        <v>3.3</v>
      </c>
      <c r="H1490" s="109">
        <v>2.24E-2</v>
      </c>
      <c r="I1490" s="110">
        <f>VLOOKUP(A1490,[1]Sheet1!$A$1:$I$65536,9,FALSE)</f>
        <v>1.62</v>
      </c>
      <c r="J1490" s="104">
        <f>VLOOKUP(A1490,[1]Sheet1!$A$1:$J$65536,10,FALSE)</f>
        <v>0.23</v>
      </c>
      <c r="K1490" s="104">
        <f>VLOOKUP(A1490,[1]Sheet1!$A$1:$K$65536,11,FALSE)</f>
        <v>0.12</v>
      </c>
    </row>
    <row r="1491" spans="1:11" ht="25.5">
      <c r="A1491" s="104" t="s">
        <v>4688</v>
      </c>
      <c r="B1491" s="104" t="s">
        <v>4689</v>
      </c>
      <c r="C1491" s="105" t="s">
        <v>4690</v>
      </c>
      <c r="D1491" s="106">
        <v>2</v>
      </c>
      <c r="E1491" s="107">
        <v>4845.41</v>
      </c>
      <c r="F1491" s="107">
        <f>VLOOKUP(A1491,[1]Sheet1!$A$1:$F$65536,6,FALSE)</f>
        <v>3</v>
      </c>
      <c r="G1491" s="108">
        <f>VLOOKUP(A1491,[1]Sheet1!$A$1:$G$65536,7,FALSE)</f>
        <v>3.5</v>
      </c>
      <c r="H1491" s="109">
        <v>2.2499999999999999E-2</v>
      </c>
      <c r="I1491" s="110">
        <f>VLOOKUP(A1491,[1]Sheet1!$A$1:$I$65536,9,FALSE)</f>
        <v>1.63</v>
      </c>
      <c r="J1491" s="104">
        <f>VLOOKUP(A1491,[1]Sheet1!$A$1:$J$65536,10,FALSE)</f>
        <v>0.23</v>
      </c>
      <c r="K1491" s="104">
        <f>VLOOKUP(A1491,[1]Sheet1!$A$1:$K$65536,11,FALSE)</f>
        <v>0.12</v>
      </c>
    </row>
    <row r="1492" spans="1:11" ht="25.5">
      <c r="A1492" s="104" t="s">
        <v>4691</v>
      </c>
      <c r="B1492" s="104" t="s">
        <v>4692</v>
      </c>
      <c r="C1492" s="105" t="s">
        <v>4693</v>
      </c>
      <c r="D1492" s="106">
        <v>2</v>
      </c>
      <c r="E1492" s="107">
        <v>1852.91</v>
      </c>
      <c r="F1492" s="107">
        <f>VLOOKUP(A1492,[1]Sheet1!$A$1:$F$65536,6,FALSE)</f>
        <v>3</v>
      </c>
      <c r="G1492" s="108">
        <f>VLOOKUP(A1492,[1]Sheet1!$A$1:$G$65536,7,FALSE)</f>
        <v>3.3</v>
      </c>
      <c r="H1492" s="109">
        <v>2.24E-2</v>
      </c>
      <c r="I1492" s="110">
        <f>VLOOKUP(A1492,[1]Sheet1!$A$1:$I$65536,9,FALSE)</f>
        <v>1.62</v>
      </c>
      <c r="J1492" s="104">
        <f>VLOOKUP(A1492,[1]Sheet1!$A$1:$J$65536,10,FALSE)</f>
        <v>0.23</v>
      </c>
      <c r="K1492" s="104">
        <f>VLOOKUP(A1492,[1]Sheet1!$A$1:$K$65536,11,FALSE)</f>
        <v>0.12</v>
      </c>
    </row>
    <row r="1493" spans="1:11" ht="25.5">
      <c r="A1493" s="104" t="s">
        <v>4694</v>
      </c>
      <c r="B1493" s="104" t="s">
        <v>4694</v>
      </c>
      <c r="C1493" s="105" t="s">
        <v>4695</v>
      </c>
      <c r="D1493" s="106">
        <v>0</v>
      </c>
      <c r="E1493" s="107">
        <v>3900</v>
      </c>
      <c r="F1493" s="107"/>
      <c r="G1493" s="108"/>
      <c r="H1493" s="113">
        <v>0</v>
      </c>
      <c r="I1493" s="110"/>
      <c r="J1493" s="104"/>
      <c r="K1493" s="104"/>
    </row>
    <row r="1494" spans="1:11" ht="25.5">
      <c r="A1494" s="104" t="s">
        <v>4696</v>
      </c>
      <c r="B1494" s="104" t="s">
        <v>4697</v>
      </c>
      <c r="C1494" s="105" t="s">
        <v>4698</v>
      </c>
      <c r="D1494" s="106">
        <v>1</v>
      </c>
      <c r="E1494" s="107">
        <v>3030.98</v>
      </c>
      <c r="F1494" s="107">
        <f>VLOOKUP(A1494,[1]Sheet1!$A$1:$F$65536,6,FALSE)</f>
        <v>0</v>
      </c>
      <c r="G1494" s="108">
        <f>VLOOKUP(A1494,[1]Sheet1!$A$1:$G$65536,7,FALSE)</f>
        <v>0</v>
      </c>
      <c r="H1494" s="113">
        <v>0</v>
      </c>
      <c r="I1494" s="110">
        <f>VLOOKUP(A1494,[1]Sheet1!$A$1:$I$65536,9,FALSE)</f>
        <v>0</v>
      </c>
      <c r="J1494" s="104">
        <f>VLOOKUP(A1494,[1]Sheet1!$A$1:$J$65536,10,FALSE)</f>
        <v>0</v>
      </c>
      <c r="K1494" s="104">
        <f>VLOOKUP(A1494,[1]Sheet1!$A$1:$K$65536,11,FALSE)</f>
        <v>0</v>
      </c>
    </row>
    <row r="1495" spans="1:11" ht="25.5">
      <c r="A1495" s="104" t="s">
        <v>4699</v>
      </c>
      <c r="B1495" s="104" t="s">
        <v>4700</v>
      </c>
      <c r="C1495" s="105" t="s">
        <v>4701</v>
      </c>
      <c r="D1495" s="106">
        <v>1</v>
      </c>
      <c r="E1495" s="107">
        <v>2483.39</v>
      </c>
      <c r="F1495" s="107">
        <f>VLOOKUP(A1495,[1]Sheet1!$A$1:$F$65536,6,FALSE)</f>
        <v>0</v>
      </c>
      <c r="G1495" s="108">
        <f>VLOOKUP(A1495,[1]Sheet1!$A$1:$G$65536,7,FALSE)</f>
        <v>0</v>
      </c>
      <c r="H1495" s="113">
        <v>0</v>
      </c>
      <c r="I1495" s="110">
        <f>VLOOKUP(A1495,[1]Sheet1!$A$1:$I$65536,9,FALSE)</f>
        <v>0</v>
      </c>
      <c r="J1495" s="104">
        <f>VLOOKUP(A1495,[1]Sheet1!$A$1:$J$65536,10,FALSE)</f>
        <v>0</v>
      </c>
      <c r="K1495" s="104">
        <f>VLOOKUP(A1495,[1]Sheet1!$A$1:$K$65536,11,FALSE)</f>
        <v>0</v>
      </c>
    </row>
    <row r="1496" spans="1:11" ht="12.75">
      <c r="A1496" s="104" t="s">
        <v>4702</v>
      </c>
      <c r="B1496" s="104" t="s">
        <v>4703</v>
      </c>
      <c r="C1496" s="105" t="s">
        <v>4704</v>
      </c>
      <c r="D1496" s="106">
        <v>1</v>
      </c>
      <c r="E1496" s="107">
        <v>1631.27</v>
      </c>
      <c r="F1496" s="107">
        <f>VLOOKUP(A1496,[1]Sheet1!$A$1:$F$65536,6,FALSE)</f>
        <v>2</v>
      </c>
      <c r="G1496" s="108">
        <f>VLOOKUP(A1496,[1]Sheet1!$A$1:$G$65536,7,FALSE)</f>
        <v>2.5</v>
      </c>
      <c r="H1496" s="109">
        <v>1.5900000000000001E-2</v>
      </c>
      <c r="I1496" s="110">
        <f>VLOOKUP(A1496,[1]Sheet1!$A$1:$I$65536,9,FALSE)</f>
        <v>0.71</v>
      </c>
      <c r="J1496" s="104">
        <f>VLOOKUP(A1496,[1]Sheet1!$A$1:$J$65536,10,FALSE)</f>
        <v>0.21</v>
      </c>
      <c r="K1496" s="104">
        <f>VLOOKUP(A1496,[1]Sheet1!$A$1:$K$65536,11,FALSE)</f>
        <v>0.13</v>
      </c>
    </row>
    <row r="1497" spans="1:11" ht="12.75">
      <c r="A1497" s="104" t="s">
        <v>4705</v>
      </c>
      <c r="B1497" s="104" t="s">
        <v>4706</v>
      </c>
      <c r="C1497" s="105" t="s">
        <v>4707</v>
      </c>
      <c r="D1497" s="106">
        <v>1</v>
      </c>
      <c r="E1497" s="107">
        <v>1042.81</v>
      </c>
      <c r="F1497" s="107">
        <f>VLOOKUP(A1497,[1]Sheet1!$A$1:$F$65536,6,FALSE)</f>
        <v>2.5</v>
      </c>
      <c r="G1497" s="108">
        <f>VLOOKUP(A1497,[1]Sheet1!$A$1:$G$65536,7,FALSE)</f>
        <v>3</v>
      </c>
      <c r="H1497" s="109">
        <v>1.9699999999999999E-2</v>
      </c>
      <c r="I1497" s="110">
        <f>VLOOKUP(A1497,[1]Sheet1!$A$1:$I$65536,9,FALSE)</f>
        <v>0.71</v>
      </c>
      <c r="J1497" s="104">
        <f>VLOOKUP(A1497,[1]Sheet1!$A$1:$J$65536,10,FALSE)</f>
        <v>0.22</v>
      </c>
      <c r="K1497" s="104">
        <f>VLOOKUP(A1497,[1]Sheet1!$A$1:$K$65536,11,FALSE)</f>
        <v>0.12</v>
      </c>
    </row>
    <row r="1498" spans="1:11" ht="25.5">
      <c r="A1498" s="104" t="s">
        <v>4708</v>
      </c>
      <c r="B1498" s="104" t="s">
        <v>4709</v>
      </c>
      <c r="C1498" s="105" t="s">
        <v>4710</v>
      </c>
      <c r="D1498" s="106">
        <v>1</v>
      </c>
      <c r="E1498" s="107">
        <v>1626.44</v>
      </c>
      <c r="F1498" s="107">
        <f>VLOOKUP(A1498,[1]Sheet1!$A$1:$F$65536,6,FALSE)</f>
        <v>2.1</v>
      </c>
      <c r="G1498" s="108">
        <f>VLOOKUP(A1498,[1]Sheet1!$A$1:$G$65536,7,FALSE)</f>
        <v>2.6</v>
      </c>
      <c r="H1498" s="109">
        <v>1.5900000000000001E-2</v>
      </c>
      <c r="I1498" s="110">
        <f>VLOOKUP(A1498,[1]Sheet1!$A$1:$I$65536,9,FALSE)</f>
        <v>0.71</v>
      </c>
      <c r="J1498" s="104">
        <f>VLOOKUP(A1498,[1]Sheet1!$A$1:$J$65536,10,FALSE)</f>
        <v>0.22</v>
      </c>
      <c r="K1498" s="104">
        <f>VLOOKUP(A1498,[1]Sheet1!$A$1:$K$65536,11,FALSE)</f>
        <v>0.12</v>
      </c>
    </row>
    <row r="1499" spans="1:11" ht="25.5">
      <c r="A1499" s="104" t="s">
        <v>4711</v>
      </c>
      <c r="B1499" s="104" t="s">
        <v>4712</v>
      </c>
      <c r="C1499" s="105" t="s">
        <v>4713</v>
      </c>
      <c r="D1499" s="106">
        <v>1</v>
      </c>
      <c r="E1499" s="107">
        <v>4666.78</v>
      </c>
      <c r="F1499" s="107">
        <f>VLOOKUP(A1499,[1]Sheet1!$A$1:$F$65536,6,FALSE)</f>
        <v>2.54</v>
      </c>
      <c r="G1499" s="108">
        <f>VLOOKUP(A1499,[1]Sheet1!$A$1:$G$65536,7,FALSE)</f>
        <v>2.83</v>
      </c>
      <c r="H1499" s="109">
        <v>1.5900000000000001E-2</v>
      </c>
      <c r="I1499" s="110">
        <f>VLOOKUP(A1499,[1]Sheet1!$A$1:$I$65536,9,FALSE)</f>
        <v>0.71</v>
      </c>
      <c r="J1499" s="104">
        <f>VLOOKUP(A1499,[1]Sheet1!$A$1:$J$65536,10,FALSE)</f>
        <v>0.22</v>
      </c>
      <c r="K1499" s="104">
        <f>VLOOKUP(A1499,[1]Sheet1!$A$1:$K$65536,11,FALSE)</f>
        <v>0.12</v>
      </c>
    </row>
    <row r="1500" spans="1:11" ht="12.75">
      <c r="A1500" s="104" t="s">
        <v>4714</v>
      </c>
      <c r="B1500" s="104" t="s">
        <v>4715</v>
      </c>
      <c r="C1500" s="105" t="s">
        <v>4716</v>
      </c>
      <c r="D1500" s="106">
        <v>1</v>
      </c>
      <c r="E1500" s="107">
        <v>957.05</v>
      </c>
      <c r="F1500" s="107">
        <f>VLOOKUP(A1500,[1]Sheet1!$A$1:$F$65536,6,FALSE)</f>
        <v>2.5</v>
      </c>
      <c r="G1500" s="108">
        <f>VLOOKUP(A1500,[1]Sheet1!$A$1:$G$65536,7,FALSE)</f>
        <v>3</v>
      </c>
      <c r="H1500" s="109">
        <v>1.5900000000000001E-2</v>
      </c>
      <c r="I1500" s="110">
        <f>VLOOKUP(A1500,[1]Sheet1!$A$1:$I$65536,9,FALSE)</f>
        <v>0.71</v>
      </c>
      <c r="J1500" s="104">
        <f>VLOOKUP(A1500,[1]Sheet1!$A$1:$J$65536,10,FALSE)</f>
        <v>0.22</v>
      </c>
      <c r="K1500" s="104">
        <f>VLOOKUP(A1500,[1]Sheet1!$A$1:$K$65536,11,FALSE)</f>
        <v>0.12</v>
      </c>
    </row>
    <row r="1501" spans="1:11" ht="25.5">
      <c r="A1501" s="104" t="s">
        <v>4717</v>
      </c>
      <c r="B1501" s="104" t="s">
        <v>4718</v>
      </c>
      <c r="C1501" s="105" t="s">
        <v>4719</v>
      </c>
      <c r="D1501" s="106">
        <v>1</v>
      </c>
      <c r="E1501" s="107">
        <v>1028.8800000000001</v>
      </c>
      <c r="F1501" s="107">
        <f>VLOOKUP(A1501,[1]Sheet1!$A$1:$F$65536,6,FALSE)</f>
        <v>2.5</v>
      </c>
      <c r="G1501" s="108">
        <f>VLOOKUP(A1501,[1]Sheet1!$A$1:$G$65536,7,FALSE)</f>
        <v>3</v>
      </c>
      <c r="H1501" s="109">
        <v>1.5900000000000001E-2</v>
      </c>
      <c r="I1501" s="110">
        <f>VLOOKUP(A1501,[1]Sheet1!$A$1:$I$65536,9,FALSE)</f>
        <v>0.71</v>
      </c>
      <c r="J1501" s="104">
        <f>VLOOKUP(A1501,[1]Sheet1!$A$1:$J$65536,10,FALSE)</f>
        <v>0.22</v>
      </c>
      <c r="K1501" s="104">
        <f>VLOOKUP(A1501,[1]Sheet1!$A$1:$K$65536,11,FALSE)</f>
        <v>0.12</v>
      </c>
    </row>
    <row r="1502" spans="1:11" ht="38.25">
      <c r="A1502" s="104" t="s">
        <v>4720</v>
      </c>
      <c r="B1502" s="104" t="s">
        <v>4721</v>
      </c>
      <c r="C1502" s="105" t="s">
        <v>4722</v>
      </c>
      <c r="D1502" s="106">
        <v>1</v>
      </c>
      <c r="E1502" s="107">
        <v>1090.8900000000001</v>
      </c>
      <c r="F1502" s="107">
        <f>VLOOKUP(A1502,[1]Sheet1!$A$1:$F$65536,6,FALSE)</f>
        <v>0</v>
      </c>
      <c r="G1502" s="108">
        <f>VLOOKUP(A1502,[1]Sheet1!$A$1:$G$65536,7,FALSE)</f>
        <v>0</v>
      </c>
      <c r="H1502" s="109">
        <v>1.5900000000000001E-2</v>
      </c>
      <c r="I1502" s="110">
        <f>VLOOKUP(A1502,[1]Sheet1!$A$1:$I$65536,9,FALSE)</f>
        <v>0</v>
      </c>
      <c r="J1502" s="104">
        <f>VLOOKUP(A1502,[1]Sheet1!$A$1:$J$65536,10,FALSE)</f>
        <v>0</v>
      </c>
      <c r="K1502" s="104">
        <f>VLOOKUP(A1502,[1]Sheet1!$A$1:$K$65536,11,FALSE)</f>
        <v>0</v>
      </c>
    </row>
    <row r="1503" spans="1:11" ht="12.75">
      <c r="A1503" s="104" t="s">
        <v>4723</v>
      </c>
      <c r="B1503" s="104" t="s">
        <v>4724</v>
      </c>
      <c r="C1503" s="105" t="s">
        <v>4725</v>
      </c>
      <c r="D1503" s="106">
        <v>1</v>
      </c>
      <c r="E1503" s="107">
        <v>3949.55</v>
      </c>
      <c r="F1503" s="107">
        <f>VLOOKUP(A1503,[1]Sheet1!$A$1:$F$65536,6,FALSE)</f>
        <v>2.5</v>
      </c>
      <c r="G1503" s="108">
        <f>VLOOKUP(A1503,[1]Sheet1!$A$1:$G$65536,7,FALSE)</f>
        <v>3</v>
      </c>
      <c r="H1503" s="109">
        <v>1.5900000000000001E-2</v>
      </c>
      <c r="I1503" s="110">
        <f>VLOOKUP(A1503,[1]Sheet1!$A$1:$I$65536,9,FALSE)</f>
        <v>0.71</v>
      </c>
      <c r="J1503" s="104">
        <f>VLOOKUP(A1503,[1]Sheet1!$A$1:$J$65536,10,FALSE)</f>
        <v>0.22</v>
      </c>
      <c r="K1503" s="104">
        <f>VLOOKUP(A1503,[1]Sheet1!$A$1:$K$65536,11,FALSE)</f>
        <v>0.12</v>
      </c>
    </row>
    <row r="1504" spans="1:11" ht="12.75">
      <c r="A1504" s="104" t="s">
        <v>4726</v>
      </c>
      <c r="B1504" s="104" t="s">
        <v>4727</v>
      </c>
      <c r="C1504" s="105" t="s">
        <v>4728</v>
      </c>
      <c r="D1504" s="106">
        <v>1</v>
      </c>
      <c r="E1504" s="107">
        <v>1583.29</v>
      </c>
      <c r="F1504" s="107">
        <f>VLOOKUP(A1504,[1]Sheet1!$A$1:$F$65536,6,FALSE)</f>
        <v>2.1</v>
      </c>
      <c r="G1504" s="108">
        <f>VLOOKUP(A1504,[1]Sheet1!$A$1:$G$65536,7,FALSE)</f>
        <v>2.6</v>
      </c>
      <c r="H1504" s="109">
        <v>1.5900000000000001E-2</v>
      </c>
      <c r="I1504" s="110">
        <f>VLOOKUP(A1504,[1]Sheet1!$A$1:$I$65536,9,FALSE)</f>
        <v>0.71</v>
      </c>
      <c r="J1504" s="104">
        <f>VLOOKUP(A1504,[1]Sheet1!$A$1:$J$65536,10,FALSE)</f>
        <v>0.22</v>
      </c>
      <c r="K1504" s="104">
        <f>VLOOKUP(A1504,[1]Sheet1!$A$1:$K$65536,11,FALSE)</f>
        <v>0.12</v>
      </c>
    </row>
    <row r="1505" spans="1:11" ht="25.5">
      <c r="A1505" s="104" t="s">
        <v>4729</v>
      </c>
      <c r="B1505" s="104" t="s">
        <v>4730</v>
      </c>
      <c r="C1505" s="105" t="s">
        <v>4731</v>
      </c>
      <c r="D1505" s="106">
        <v>1</v>
      </c>
      <c r="E1505" s="107">
        <v>4606.53</v>
      </c>
      <c r="F1505" s="107">
        <f>VLOOKUP(A1505,[1]Sheet1!$A$1:$F$65536,6,FALSE)</f>
        <v>2.54</v>
      </c>
      <c r="G1505" s="108">
        <f>VLOOKUP(A1505,[1]Sheet1!$A$1:$G$65536,7,FALSE)</f>
        <v>2.83</v>
      </c>
      <c r="H1505" s="109">
        <v>1.5900000000000001E-2</v>
      </c>
      <c r="I1505" s="110">
        <f>VLOOKUP(A1505,[1]Sheet1!$A$1:$I$65536,9,FALSE)</f>
        <v>0.71</v>
      </c>
      <c r="J1505" s="104">
        <f>VLOOKUP(A1505,[1]Sheet1!$A$1:$J$65536,10,FALSE)</f>
        <v>0.22</v>
      </c>
      <c r="K1505" s="104">
        <f>VLOOKUP(A1505,[1]Sheet1!$A$1:$K$65536,11,FALSE)</f>
        <v>0.12</v>
      </c>
    </row>
    <row r="1506" spans="1:11" ht="25.5">
      <c r="A1506" s="104" t="s">
        <v>4732</v>
      </c>
      <c r="B1506" s="104" t="s">
        <v>4732</v>
      </c>
      <c r="C1506" s="105" t="s">
        <v>4733</v>
      </c>
      <c r="D1506" s="106">
        <v>0</v>
      </c>
      <c r="E1506" s="107">
        <v>1840</v>
      </c>
      <c r="F1506" s="107">
        <f>VLOOKUP(A1506,[1]Sheet1!$A$1:$F$65536,6,FALSE)</f>
        <v>0</v>
      </c>
      <c r="G1506" s="108">
        <f>VLOOKUP(A1506,[1]Sheet1!$A$1:$G$65536,7,FALSE)</f>
        <v>0</v>
      </c>
      <c r="H1506" s="113">
        <v>0</v>
      </c>
      <c r="I1506" s="110">
        <f>VLOOKUP(A1506,[1]Sheet1!$A$1:$I$65536,9,FALSE)</f>
        <v>0</v>
      </c>
      <c r="J1506" s="104">
        <f>VLOOKUP(A1506,[1]Sheet1!$A$1:$J$65536,10,FALSE)</f>
        <v>0</v>
      </c>
      <c r="K1506" s="104">
        <f>VLOOKUP(A1506,[1]Sheet1!$A$1:$K$65536,11,FALSE)</f>
        <v>0</v>
      </c>
    </row>
    <row r="1507" spans="1:11" ht="25.5">
      <c r="A1507" s="104" t="s">
        <v>4734</v>
      </c>
      <c r="B1507" s="104" t="s">
        <v>4735</v>
      </c>
      <c r="C1507" s="105" t="s">
        <v>4736</v>
      </c>
      <c r="D1507" s="106">
        <v>1</v>
      </c>
      <c r="E1507" s="107">
        <v>1728.56</v>
      </c>
      <c r="F1507" s="107">
        <f>VLOOKUP(A1507,[1]Sheet1!$A$1:$F$65536,6,FALSE)</f>
        <v>2.1</v>
      </c>
      <c r="G1507" s="108">
        <f>VLOOKUP(A1507,[1]Sheet1!$A$1:$G$65536,7,FALSE)</f>
        <v>2.6</v>
      </c>
      <c r="H1507" s="109">
        <v>1.5900000000000001E-2</v>
      </c>
      <c r="I1507" s="110">
        <f>VLOOKUP(A1507,[1]Sheet1!$A$1:$I$65536,9,FALSE)</f>
        <v>0.71</v>
      </c>
      <c r="J1507" s="104">
        <f>VLOOKUP(A1507,[1]Sheet1!$A$1:$J$65536,10,FALSE)</f>
        <v>0.22</v>
      </c>
      <c r="K1507" s="104">
        <f>VLOOKUP(A1507,[1]Sheet1!$A$1:$K$65536,11,FALSE)</f>
        <v>0.12</v>
      </c>
    </row>
    <row r="1508" spans="1:11" ht="25.5">
      <c r="A1508" s="104" t="s">
        <v>4737</v>
      </c>
      <c r="B1508" s="104" t="s">
        <v>4737</v>
      </c>
      <c r="C1508" s="105" t="s">
        <v>4738</v>
      </c>
      <c r="D1508" s="106">
        <v>0</v>
      </c>
      <c r="E1508" s="107">
        <v>3090</v>
      </c>
      <c r="F1508" s="107">
        <f>VLOOKUP(A1508,[1]Sheet1!$A$1:$F$65536,6,FALSE)</f>
        <v>0</v>
      </c>
      <c r="G1508" s="108">
        <f>VLOOKUP(A1508,[1]Sheet1!$A$1:$G$65536,7,FALSE)</f>
        <v>0</v>
      </c>
      <c r="H1508" s="113">
        <v>0</v>
      </c>
      <c r="I1508" s="110">
        <f>VLOOKUP(A1508,[1]Sheet1!$A$1:$I$65536,9,FALSE)</f>
        <v>0</v>
      </c>
      <c r="J1508" s="104">
        <f>VLOOKUP(A1508,[1]Sheet1!$A$1:$J$65536,10,FALSE)</f>
        <v>0</v>
      </c>
      <c r="K1508" s="104">
        <f>VLOOKUP(A1508,[1]Sheet1!$A$1:$K$65536,11,FALSE)</f>
        <v>0</v>
      </c>
    </row>
    <row r="1509" spans="1:11" ht="12.75">
      <c r="A1509" s="104" t="s">
        <v>4739</v>
      </c>
      <c r="B1509" s="104" t="s">
        <v>4740</v>
      </c>
      <c r="C1509" s="105" t="s">
        <v>4741</v>
      </c>
      <c r="D1509" s="106">
        <v>2</v>
      </c>
      <c r="E1509" s="107">
        <v>2011.38</v>
      </c>
      <c r="F1509" s="107">
        <f>VLOOKUP(A1509,[1]Sheet1!$A$1:$F$65536,6,FALSE)</f>
        <v>3.6</v>
      </c>
      <c r="G1509" s="108">
        <f>VLOOKUP(A1509,[1]Sheet1!$A$1:$G$65536,7,FALSE)</f>
        <v>4.0999999999999996</v>
      </c>
      <c r="H1509" s="109">
        <v>3.0499999999999999E-2</v>
      </c>
      <c r="I1509" s="110">
        <f>VLOOKUP(A1509,[1]Sheet1!$A$1:$I$65536,9,FALSE)</f>
        <v>1.34</v>
      </c>
      <c r="J1509" s="104">
        <f>VLOOKUP(A1509,[1]Sheet1!$A$1:$J$65536,10,FALSE)</f>
        <v>0.22</v>
      </c>
      <c r="K1509" s="104">
        <f>VLOOKUP(A1509,[1]Sheet1!$A$1:$K$65536,11,FALSE)</f>
        <v>0.12</v>
      </c>
    </row>
    <row r="1510" spans="1:11" ht="25.5">
      <c r="A1510" s="104" t="s">
        <v>4742</v>
      </c>
      <c r="B1510" s="104" t="s">
        <v>4743</v>
      </c>
      <c r="C1510" s="105" t="s">
        <v>4744</v>
      </c>
      <c r="D1510" s="106">
        <v>1</v>
      </c>
      <c r="E1510" s="107">
        <v>5003.88</v>
      </c>
      <c r="F1510" s="107">
        <f>VLOOKUP(A1510,[1]Sheet1!$A$1:$F$65536,6,FALSE)</f>
        <v>2.7</v>
      </c>
      <c r="G1510" s="108">
        <f>VLOOKUP(A1510,[1]Sheet1!$A$1:$G$65536,7,FALSE)</f>
        <v>3.2</v>
      </c>
      <c r="H1510" s="109">
        <v>3.0499999999999999E-2</v>
      </c>
      <c r="I1510" s="110">
        <f>VLOOKUP(A1510,[1]Sheet1!$A$1:$I$65536,9,FALSE)</f>
        <v>1.34</v>
      </c>
      <c r="J1510" s="104">
        <f>VLOOKUP(A1510,[1]Sheet1!$A$1:$J$65536,10,FALSE)</f>
        <v>0.22</v>
      </c>
      <c r="K1510" s="104">
        <f>VLOOKUP(A1510,[1]Sheet1!$A$1:$K$65536,11,FALSE)</f>
        <v>0.12</v>
      </c>
    </row>
    <row r="1511" spans="1:11" ht="38.25">
      <c r="A1511" s="104" t="s">
        <v>4745</v>
      </c>
      <c r="B1511" s="104" t="s">
        <v>4746</v>
      </c>
      <c r="C1511" s="105" t="s">
        <v>4747</v>
      </c>
      <c r="D1511" s="106">
        <v>1</v>
      </c>
      <c r="E1511" s="107">
        <v>5261.68</v>
      </c>
      <c r="F1511" s="107">
        <f>VLOOKUP(A1511,[1]Sheet1!$A$1:$F$65536,6,FALSE)</f>
        <v>0</v>
      </c>
      <c r="G1511" s="108">
        <f>VLOOKUP(A1511,[1]Sheet1!$A$1:$G$65536,7,FALSE)</f>
        <v>0</v>
      </c>
      <c r="H1511" s="109">
        <v>3.0499999999999999E-2</v>
      </c>
      <c r="I1511" s="110">
        <f>VLOOKUP(A1511,[1]Sheet1!$A$1:$I$65536,9,FALSE)</f>
        <v>0</v>
      </c>
      <c r="J1511" s="104">
        <f>VLOOKUP(A1511,[1]Sheet1!$A$1:$J$65536,10,FALSE)</f>
        <v>0</v>
      </c>
      <c r="K1511" s="104">
        <f>VLOOKUP(A1511,[1]Sheet1!$A$1:$K$65536,11,FALSE)</f>
        <v>0</v>
      </c>
    </row>
    <row r="1512" spans="1:11" ht="25.5">
      <c r="A1512" s="104" t="s">
        <v>4748</v>
      </c>
      <c r="B1512" s="104" t="s">
        <v>4749</v>
      </c>
      <c r="C1512" s="105" t="s">
        <v>4750</v>
      </c>
      <c r="D1512" s="106">
        <v>1</v>
      </c>
      <c r="E1512" s="107">
        <v>5084.6899999999996</v>
      </c>
      <c r="F1512" s="107">
        <f>VLOOKUP(A1512,[1]Sheet1!$A$1:$F$65536,6,FALSE)</f>
        <v>0</v>
      </c>
      <c r="G1512" s="108">
        <f>VLOOKUP(A1512,[1]Sheet1!$A$1:$G$65536,7,FALSE)</f>
        <v>0</v>
      </c>
      <c r="H1512" s="109">
        <v>3.0499999999999999E-2</v>
      </c>
      <c r="I1512" s="110">
        <f>VLOOKUP(A1512,[1]Sheet1!$A$1:$I$65536,9,FALSE)</f>
        <v>0</v>
      </c>
      <c r="J1512" s="104">
        <f>VLOOKUP(A1512,[1]Sheet1!$A$1:$J$65536,10,FALSE)</f>
        <v>0</v>
      </c>
      <c r="K1512" s="104">
        <f>VLOOKUP(A1512,[1]Sheet1!$A$1:$K$65536,11,FALSE)</f>
        <v>0</v>
      </c>
    </row>
    <row r="1513" spans="1:11" ht="38.25">
      <c r="A1513" s="104" t="s">
        <v>4751</v>
      </c>
      <c r="B1513" s="104" t="s">
        <v>4752</v>
      </c>
      <c r="C1513" s="105" t="s">
        <v>4753</v>
      </c>
      <c r="D1513" s="106">
        <v>1</v>
      </c>
      <c r="E1513" s="107">
        <v>2269.1799999999998</v>
      </c>
      <c r="F1513" s="107">
        <f>VLOOKUP(A1513,[1]Sheet1!$A$1:$F$65536,6,FALSE)</f>
        <v>0</v>
      </c>
      <c r="G1513" s="108">
        <f>VLOOKUP(A1513,[1]Sheet1!$A$1:$G$65536,7,FALSE)</f>
        <v>0</v>
      </c>
      <c r="H1513" s="109">
        <v>3.0499999999999999E-2</v>
      </c>
      <c r="I1513" s="110">
        <f>VLOOKUP(A1513,[1]Sheet1!$A$1:$I$65536,9,FALSE)</f>
        <v>0</v>
      </c>
      <c r="J1513" s="104">
        <f>VLOOKUP(A1513,[1]Sheet1!$A$1:$J$65536,10,FALSE)</f>
        <v>0</v>
      </c>
      <c r="K1513" s="104">
        <f>VLOOKUP(A1513,[1]Sheet1!$A$1:$K$65536,11,FALSE)</f>
        <v>0</v>
      </c>
    </row>
    <row r="1514" spans="1:11" ht="25.5">
      <c r="A1514" s="104" t="s">
        <v>4754</v>
      </c>
      <c r="B1514" s="104" t="s">
        <v>4755</v>
      </c>
      <c r="C1514" s="105" t="s">
        <v>4756</v>
      </c>
      <c r="D1514" s="106">
        <v>1</v>
      </c>
      <c r="E1514" s="107">
        <v>2092.19</v>
      </c>
      <c r="F1514" s="107">
        <f>VLOOKUP(A1514,[1]Sheet1!$A$1:$F$65536,6,FALSE)</f>
        <v>0</v>
      </c>
      <c r="G1514" s="108">
        <f>VLOOKUP(A1514,[1]Sheet1!$A$1:$G$65536,7,FALSE)</f>
        <v>0</v>
      </c>
      <c r="H1514" s="109">
        <v>3.0499999999999999E-2</v>
      </c>
      <c r="I1514" s="110">
        <f>VLOOKUP(A1514,[1]Sheet1!$A$1:$I$65536,9,FALSE)</f>
        <v>0</v>
      </c>
      <c r="J1514" s="104">
        <f>VLOOKUP(A1514,[1]Sheet1!$A$1:$J$65536,10,FALSE)</f>
        <v>0</v>
      </c>
      <c r="K1514" s="104">
        <f>VLOOKUP(A1514,[1]Sheet1!$A$1:$K$65536,11,FALSE)</f>
        <v>0</v>
      </c>
    </row>
    <row r="1515" spans="1:11" ht="25.5">
      <c r="A1515" s="104" t="s">
        <v>4757</v>
      </c>
      <c r="B1515" s="104" t="s">
        <v>4758</v>
      </c>
      <c r="C1515" s="105" t="s">
        <v>4759</v>
      </c>
      <c r="D1515" s="106">
        <v>1</v>
      </c>
      <c r="E1515" s="107">
        <v>1905.42</v>
      </c>
      <c r="F1515" s="107">
        <f>VLOOKUP(A1515,[1]Sheet1!$A$1:$F$65536,6,FALSE)</f>
        <v>3.6</v>
      </c>
      <c r="G1515" s="108">
        <f>VLOOKUP(A1515,[1]Sheet1!$A$1:$G$65536,7,FALSE)</f>
        <v>4.0999999999999996</v>
      </c>
      <c r="H1515" s="109">
        <v>3.0499999999999999E-2</v>
      </c>
      <c r="I1515" s="110">
        <f>VLOOKUP(A1515,[1]Sheet1!$A$1:$I$65536,9,FALSE)</f>
        <v>1.34</v>
      </c>
      <c r="J1515" s="104">
        <f>VLOOKUP(A1515,[1]Sheet1!$A$1:$J$65536,10,FALSE)</f>
        <v>0.22</v>
      </c>
      <c r="K1515" s="104">
        <f>VLOOKUP(A1515,[1]Sheet1!$A$1:$K$65536,11,FALSE)</f>
        <v>0.12</v>
      </c>
    </row>
    <row r="1516" spans="1:11" ht="25.5">
      <c r="A1516" s="104" t="s">
        <v>4760</v>
      </c>
      <c r="B1516" s="104" t="s">
        <v>4761</v>
      </c>
      <c r="C1516" s="105" t="s">
        <v>4762</v>
      </c>
      <c r="D1516" s="106">
        <v>0</v>
      </c>
      <c r="E1516" s="107">
        <v>3370</v>
      </c>
      <c r="F1516" s="107">
        <f>VLOOKUP(A1516,[1]Sheet1!$A$1:$F$65536,6,FALSE)</f>
        <v>0</v>
      </c>
      <c r="G1516" s="108">
        <f>VLOOKUP(A1516,[1]Sheet1!$A$1:$G$65536,7,FALSE)</f>
        <v>0</v>
      </c>
      <c r="H1516" s="113">
        <v>0</v>
      </c>
      <c r="I1516" s="110">
        <f>VLOOKUP(A1516,[1]Sheet1!$A$1:$I$65536,9,FALSE)</f>
        <v>0</v>
      </c>
      <c r="J1516" s="104">
        <f>VLOOKUP(A1516,[1]Sheet1!$A$1:$J$65536,10,FALSE)</f>
        <v>0</v>
      </c>
      <c r="K1516" s="104">
        <f>VLOOKUP(A1516,[1]Sheet1!$A$1:$K$65536,11,FALSE)</f>
        <v>0</v>
      </c>
    </row>
    <row r="1517" spans="1:11" ht="12.75">
      <c r="A1517" s="104" t="s">
        <v>4763</v>
      </c>
      <c r="B1517" s="104" t="s">
        <v>4764</v>
      </c>
      <c r="C1517" s="105" t="s">
        <v>4765</v>
      </c>
      <c r="D1517" s="106">
        <v>1</v>
      </c>
      <c r="E1517" s="107">
        <v>2069.1</v>
      </c>
      <c r="F1517" s="107">
        <f>VLOOKUP(A1517,[1]Sheet1!$A$1:$F$65536,6,FALSE)</f>
        <v>4.4000000000000004</v>
      </c>
      <c r="G1517" s="108">
        <f>VLOOKUP(A1517,[1]Sheet1!$A$1:$G$65536,7,FALSE)</f>
        <v>4.9000000000000004</v>
      </c>
      <c r="H1517" s="109">
        <v>3.7400000000000003E-2</v>
      </c>
      <c r="I1517" s="110">
        <f>VLOOKUP(A1517,[1]Sheet1!$A$1:$I$65536,9,FALSE)</f>
        <v>1.64</v>
      </c>
      <c r="J1517" s="104">
        <f>VLOOKUP(A1517,[1]Sheet1!$A$1:$J$65536,10,FALSE)</f>
        <v>0.22</v>
      </c>
      <c r="K1517" s="104">
        <f>VLOOKUP(A1517,[1]Sheet1!$A$1:$K$65536,11,FALSE)</f>
        <v>0.12</v>
      </c>
    </row>
    <row r="1518" spans="1:11" ht="25.5">
      <c r="A1518" s="104" t="s">
        <v>4766</v>
      </c>
      <c r="B1518" s="104" t="s">
        <v>4767</v>
      </c>
      <c r="C1518" s="105" t="s">
        <v>4768</v>
      </c>
      <c r="D1518" s="106">
        <v>1</v>
      </c>
      <c r="E1518" s="107">
        <v>2310.6</v>
      </c>
      <c r="F1518" s="107">
        <f>VLOOKUP(A1518,[1]Sheet1!$A$1:$F$65536,6,FALSE)</f>
        <v>0</v>
      </c>
      <c r="G1518" s="108">
        <f>VLOOKUP(A1518,[1]Sheet1!$A$1:$G$65536,7,FALSE)</f>
        <v>0</v>
      </c>
      <c r="H1518" s="109">
        <v>3.7400000000000003E-2</v>
      </c>
      <c r="I1518" s="110">
        <f>VLOOKUP(A1518,[1]Sheet1!$A$1:$I$65536,9,FALSE)</f>
        <v>0</v>
      </c>
      <c r="J1518" s="104">
        <f>VLOOKUP(A1518,[1]Sheet1!$A$1:$J$65536,10,FALSE)</f>
        <v>0</v>
      </c>
      <c r="K1518" s="104">
        <f>VLOOKUP(A1518,[1]Sheet1!$A$1:$K$65536,11,FALSE)</f>
        <v>0</v>
      </c>
    </row>
    <row r="1519" spans="1:11" ht="25.5">
      <c r="A1519" s="104" t="s">
        <v>4769</v>
      </c>
      <c r="B1519" s="104" t="s">
        <v>4770</v>
      </c>
      <c r="C1519" s="105" t="s">
        <v>4771</v>
      </c>
      <c r="D1519" s="106">
        <v>1</v>
      </c>
      <c r="E1519" s="107">
        <v>1966.43</v>
      </c>
      <c r="F1519" s="107">
        <f>VLOOKUP(A1519,[1]Sheet1!$A$1:$F$65536,6,FALSE)</f>
        <v>4.4000000000000004</v>
      </c>
      <c r="G1519" s="108">
        <f>VLOOKUP(A1519,[1]Sheet1!$A$1:$G$65536,7,FALSE)</f>
        <v>4.9000000000000004</v>
      </c>
      <c r="H1519" s="109">
        <v>3.7400000000000003E-2</v>
      </c>
      <c r="I1519" s="110">
        <f>VLOOKUP(A1519,[1]Sheet1!$A$1:$I$65536,9,FALSE)</f>
        <v>1.64</v>
      </c>
      <c r="J1519" s="104">
        <f>VLOOKUP(A1519,[1]Sheet1!$A$1:$J$65536,10,FALSE)</f>
        <v>0.22</v>
      </c>
      <c r="K1519" s="104">
        <f>VLOOKUP(A1519,[1]Sheet1!$A$1:$K$65536,11,FALSE)</f>
        <v>0.12</v>
      </c>
    </row>
    <row r="1520" spans="1:11" ht="25.5">
      <c r="A1520" s="104" t="s">
        <v>4772</v>
      </c>
      <c r="B1520" s="104" t="s">
        <v>4773</v>
      </c>
      <c r="C1520" s="105" t="s">
        <v>4774</v>
      </c>
      <c r="D1520" s="106">
        <v>1</v>
      </c>
      <c r="E1520" s="107">
        <v>4956</v>
      </c>
      <c r="F1520" s="107">
        <f>VLOOKUP(A1520,[1]Sheet1!$A$1:$F$65536,6,FALSE)</f>
        <v>0</v>
      </c>
      <c r="G1520" s="108">
        <f>VLOOKUP(A1520,[1]Sheet1!$A$1:$G$65536,7,FALSE)</f>
        <v>0</v>
      </c>
      <c r="H1520" s="109">
        <v>3.7400000000000003E-2</v>
      </c>
      <c r="I1520" s="110">
        <f>VLOOKUP(A1520,[1]Sheet1!$A$1:$I$65536,9,FALSE)</f>
        <v>0</v>
      </c>
      <c r="J1520" s="104">
        <f>VLOOKUP(A1520,[1]Sheet1!$A$1:$J$65536,10,FALSE)</f>
        <v>0</v>
      </c>
      <c r="K1520" s="104">
        <f>VLOOKUP(A1520,[1]Sheet1!$A$1:$K$65536,11,FALSE)</f>
        <v>0</v>
      </c>
    </row>
    <row r="1521" spans="1:11" ht="25.5">
      <c r="A1521" s="104" t="s">
        <v>4775</v>
      </c>
      <c r="B1521" s="104" t="s">
        <v>4776</v>
      </c>
      <c r="C1521" s="105" t="s">
        <v>4777</v>
      </c>
      <c r="D1521" s="106">
        <v>1</v>
      </c>
      <c r="E1521" s="107">
        <v>2232.08</v>
      </c>
      <c r="F1521" s="107">
        <f>VLOOKUP(A1521,[1]Sheet1!$A$1:$F$65536,6,FALSE)</f>
        <v>4.4000000000000004</v>
      </c>
      <c r="G1521" s="108">
        <f>VLOOKUP(A1521,[1]Sheet1!$A$1:$G$65536,7,FALSE)</f>
        <v>4.9000000000000004</v>
      </c>
      <c r="H1521" s="109">
        <v>3.7400000000000003E-2</v>
      </c>
      <c r="I1521" s="110">
        <f>VLOOKUP(A1521,[1]Sheet1!$A$1:$I$65536,9,FALSE)</f>
        <v>1.64</v>
      </c>
      <c r="J1521" s="104">
        <f>VLOOKUP(A1521,[1]Sheet1!$A$1:$J$65536,10,FALSE)</f>
        <v>0.22</v>
      </c>
      <c r="K1521" s="104">
        <f>VLOOKUP(A1521,[1]Sheet1!$A$1:$K$65536,11,FALSE)</f>
        <v>0.12</v>
      </c>
    </row>
    <row r="1522" spans="1:11" ht="12.75">
      <c r="A1522" s="104" t="s">
        <v>4778</v>
      </c>
      <c r="B1522" s="104" t="s">
        <v>4779</v>
      </c>
      <c r="C1522" s="105" t="s">
        <v>4780</v>
      </c>
      <c r="D1522" s="106">
        <v>1</v>
      </c>
      <c r="E1522" s="107">
        <v>1473.11</v>
      </c>
      <c r="F1522" s="107">
        <f>VLOOKUP(A1522,[1]Sheet1!$A$1:$F$65536,6,FALSE)</f>
        <v>4.5</v>
      </c>
      <c r="G1522" s="108">
        <f>VLOOKUP(A1522,[1]Sheet1!$A$1:$G$65536,7,FALSE)</f>
        <v>5</v>
      </c>
      <c r="H1522" s="109">
        <v>3.0499999999999999E-2</v>
      </c>
      <c r="I1522" s="110">
        <f>VLOOKUP(A1522,[1]Sheet1!$A$1:$I$65536,9,FALSE)</f>
        <v>1.34</v>
      </c>
      <c r="J1522" s="104">
        <f>VLOOKUP(A1522,[1]Sheet1!$A$1:$J$65536,10,FALSE)</f>
        <v>0.22</v>
      </c>
      <c r="K1522" s="104">
        <f>VLOOKUP(A1522,[1]Sheet1!$A$1:$K$65536,11,FALSE)</f>
        <v>0.12</v>
      </c>
    </row>
    <row r="1523" spans="1:11" ht="25.5">
      <c r="A1523" s="104" t="s">
        <v>4781</v>
      </c>
      <c r="B1523" s="104" t="s">
        <v>4782</v>
      </c>
      <c r="C1523" s="105" t="s">
        <v>4783</v>
      </c>
      <c r="D1523" s="106">
        <v>1</v>
      </c>
      <c r="E1523" s="107">
        <v>1971.13</v>
      </c>
      <c r="F1523" s="107">
        <f>VLOOKUP(A1523,[1]Sheet1!$A$1:$F$65536,6,FALSE)</f>
        <v>0</v>
      </c>
      <c r="G1523" s="108">
        <f>VLOOKUP(A1523,[1]Sheet1!$A$1:$G$65536,7,FALSE)</f>
        <v>0</v>
      </c>
      <c r="H1523" s="109">
        <v>3.0499999999999999E-2</v>
      </c>
      <c r="I1523" s="110">
        <f>VLOOKUP(A1523,[1]Sheet1!$A$1:$I$65536,9,FALSE)</f>
        <v>0</v>
      </c>
      <c r="J1523" s="104">
        <f>VLOOKUP(A1523,[1]Sheet1!$A$1:$J$65536,10,FALSE)</f>
        <v>0</v>
      </c>
      <c r="K1523" s="104">
        <f>VLOOKUP(A1523,[1]Sheet1!$A$1:$K$65536,11,FALSE)</f>
        <v>0</v>
      </c>
    </row>
    <row r="1524" spans="1:11" ht="25.5">
      <c r="A1524" s="104" t="s">
        <v>4784</v>
      </c>
      <c r="B1524" s="104" t="s">
        <v>4785</v>
      </c>
      <c r="C1524" s="105" t="s">
        <v>4786</v>
      </c>
      <c r="D1524" s="106">
        <v>1</v>
      </c>
      <c r="E1524" s="107">
        <v>1842.24</v>
      </c>
      <c r="F1524" s="107">
        <f>VLOOKUP(A1524,[1]Sheet1!$A$1:$F$65536,6,FALSE)</f>
        <v>0</v>
      </c>
      <c r="G1524" s="108">
        <f>VLOOKUP(A1524,[1]Sheet1!$A$1:$G$65536,7,FALSE)</f>
        <v>0</v>
      </c>
      <c r="H1524" s="109">
        <v>3.0499999999999999E-2</v>
      </c>
      <c r="I1524" s="110">
        <f>VLOOKUP(A1524,[1]Sheet1!$A$1:$I$65536,9,FALSE)</f>
        <v>0</v>
      </c>
      <c r="J1524" s="104">
        <f>VLOOKUP(A1524,[1]Sheet1!$A$1:$J$65536,10,FALSE)</f>
        <v>0</v>
      </c>
      <c r="K1524" s="104">
        <f>VLOOKUP(A1524,[1]Sheet1!$A$1:$K$65536,11,FALSE)</f>
        <v>0</v>
      </c>
    </row>
    <row r="1525" spans="1:11" ht="25.5">
      <c r="A1525" s="104" t="s">
        <v>4787</v>
      </c>
      <c r="B1525" s="104" t="s">
        <v>4788</v>
      </c>
      <c r="C1525" s="105" t="s">
        <v>4789</v>
      </c>
      <c r="D1525" s="106">
        <v>1</v>
      </c>
      <c r="E1525" s="107">
        <v>1802.47</v>
      </c>
      <c r="F1525" s="107">
        <f>VLOOKUP(A1525,[1]Sheet1!$A$1:$F$65536,6,FALSE)</f>
        <v>3.9</v>
      </c>
      <c r="G1525" s="108">
        <f>VLOOKUP(A1525,[1]Sheet1!$A$1:$G$65536,7,FALSE)</f>
        <v>4.5</v>
      </c>
      <c r="H1525" s="109">
        <v>3.0499999999999999E-2</v>
      </c>
      <c r="I1525" s="110">
        <f>VLOOKUP(A1525,[1]Sheet1!$A$1:$I$65536,9,FALSE)</f>
        <v>1.34</v>
      </c>
      <c r="J1525" s="104">
        <f>VLOOKUP(A1525,[1]Sheet1!$A$1:$J$65536,10,FALSE)</f>
        <v>0.22</v>
      </c>
      <c r="K1525" s="104">
        <f>VLOOKUP(A1525,[1]Sheet1!$A$1:$K$65536,11,FALSE)</f>
        <v>0.12</v>
      </c>
    </row>
    <row r="1526" spans="1:11" ht="25.5">
      <c r="A1526" s="104" t="s">
        <v>4790</v>
      </c>
      <c r="B1526" s="104" t="s">
        <v>4791</v>
      </c>
      <c r="C1526" s="105" t="s">
        <v>4792</v>
      </c>
      <c r="D1526" s="106">
        <v>1</v>
      </c>
      <c r="E1526" s="107">
        <v>4907.1099999999997</v>
      </c>
      <c r="F1526" s="107">
        <f>VLOOKUP(A1526,[1]Sheet1!$A$1:$F$65536,6,FALSE)</f>
        <v>0</v>
      </c>
      <c r="G1526" s="108">
        <f>VLOOKUP(A1526,[1]Sheet1!$A$1:$G$65536,7,FALSE)</f>
        <v>0</v>
      </c>
      <c r="H1526" s="109">
        <v>3.0499999999999999E-2</v>
      </c>
      <c r="I1526" s="110">
        <f>VLOOKUP(A1526,[1]Sheet1!$A$1:$I$65536,9,FALSE)</f>
        <v>0</v>
      </c>
      <c r="J1526" s="104">
        <f>VLOOKUP(A1526,[1]Sheet1!$A$1:$J$65536,10,FALSE)</f>
        <v>0</v>
      </c>
      <c r="K1526" s="104">
        <f>VLOOKUP(A1526,[1]Sheet1!$A$1:$K$65536,11,FALSE)</f>
        <v>0</v>
      </c>
    </row>
    <row r="1527" spans="1:11" ht="25.5">
      <c r="A1527" s="104" t="s">
        <v>4793</v>
      </c>
      <c r="B1527" s="104" t="s">
        <v>4794</v>
      </c>
      <c r="C1527" s="105" t="s">
        <v>4795</v>
      </c>
      <c r="D1527" s="106">
        <v>1</v>
      </c>
      <c r="E1527" s="107">
        <v>5096.1099999999997</v>
      </c>
      <c r="F1527" s="107">
        <f>VLOOKUP(A1527,[1]Sheet1!$A$1:$F$65536,6,FALSE)</f>
        <v>5</v>
      </c>
      <c r="G1527" s="108">
        <f>VLOOKUP(A1527,[1]Sheet1!$A$1:$G$65536,7,FALSE)</f>
        <v>5.5</v>
      </c>
      <c r="H1527" s="109">
        <v>3.0499999999999999E-2</v>
      </c>
      <c r="I1527" s="110">
        <f>VLOOKUP(A1527,[1]Sheet1!$A$1:$I$65536,9,FALSE)</f>
        <v>1.34</v>
      </c>
      <c r="J1527" s="104">
        <f>VLOOKUP(A1527,[1]Sheet1!$A$1:$J$65536,10,FALSE)</f>
        <v>0.22</v>
      </c>
      <c r="K1527" s="104">
        <f>VLOOKUP(A1527,[1]Sheet1!$A$1:$K$65536,11,FALSE)</f>
        <v>0.12</v>
      </c>
    </row>
    <row r="1528" spans="1:11" ht="25.5">
      <c r="A1528" s="104" t="s">
        <v>4796</v>
      </c>
      <c r="B1528" s="104" t="s">
        <v>4797</v>
      </c>
      <c r="C1528" s="105" t="s">
        <v>4798</v>
      </c>
      <c r="D1528" s="106">
        <v>1</v>
      </c>
      <c r="E1528" s="107">
        <v>1916.77</v>
      </c>
      <c r="F1528" s="107">
        <f>VLOOKUP(A1528,[1]Sheet1!$A$1:$F$65536,6,FALSE)</f>
        <v>4.5</v>
      </c>
      <c r="G1528" s="108">
        <f>VLOOKUP(A1528,[1]Sheet1!$A$1:$G$65536,7,FALSE)</f>
        <v>5</v>
      </c>
      <c r="H1528" s="109">
        <v>3.0499999999999999E-2</v>
      </c>
      <c r="I1528" s="110">
        <f>VLOOKUP(A1528,[1]Sheet1!$A$1:$I$65536,9,FALSE)</f>
        <v>1.34</v>
      </c>
      <c r="J1528" s="104">
        <f>VLOOKUP(A1528,[1]Sheet1!$A$1:$J$65536,10,FALSE)</f>
        <v>0.22</v>
      </c>
      <c r="K1528" s="104">
        <f>VLOOKUP(A1528,[1]Sheet1!$A$1:$K$65536,11,FALSE)</f>
        <v>0.12</v>
      </c>
    </row>
    <row r="1529" spans="1:11" ht="25.5">
      <c r="A1529" s="104" t="s">
        <v>4799</v>
      </c>
      <c r="B1529" s="104" t="s">
        <v>4799</v>
      </c>
      <c r="C1529" s="105" t="s">
        <v>4800</v>
      </c>
      <c r="D1529" s="106">
        <v>0</v>
      </c>
      <c r="E1529" s="107">
        <v>1850</v>
      </c>
      <c r="F1529" s="107">
        <f>VLOOKUP(A1529,[1]Sheet1!$A$1:$F$65536,6,FALSE)</f>
        <v>0</v>
      </c>
      <c r="G1529" s="108">
        <f>VLOOKUP(A1529,[1]Sheet1!$A$1:$G$65536,7,FALSE)</f>
        <v>0</v>
      </c>
      <c r="H1529" s="113">
        <v>0</v>
      </c>
      <c r="I1529" s="110">
        <f>VLOOKUP(A1529,[1]Sheet1!$A$1:$I$65536,9,FALSE)</f>
        <v>0</v>
      </c>
      <c r="J1529" s="104">
        <f>VLOOKUP(A1529,[1]Sheet1!$A$1:$J$65536,10,FALSE)</f>
        <v>0</v>
      </c>
      <c r="K1529" s="104">
        <f>VLOOKUP(A1529,[1]Sheet1!$A$1:$K$65536,11,FALSE)</f>
        <v>0</v>
      </c>
    </row>
    <row r="1530" spans="1:11" ht="25.5">
      <c r="A1530" s="104" t="s">
        <v>4801</v>
      </c>
      <c r="B1530" s="104" t="s">
        <v>4802</v>
      </c>
      <c r="C1530" s="105" t="s">
        <v>4803</v>
      </c>
      <c r="D1530" s="106">
        <v>1</v>
      </c>
      <c r="E1530" s="107">
        <v>3735.98</v>
      </c>
      <c r="F1530" s="107">
        <f>VLOOKUP(A1530,[1]Sheet1!$A$1:$F$65536,6,FALSE)</f>
        <v>3</v>
      </c>
      <c r="G1530" s="108">
        <f>VLOOKUP(A1530,[1]Sheet1!$A$1:$G$65536,7,FALSE)</f>
        <v>3.5</v>
      </c>
      <c r="H1530" s="109">
        <v>3.0499999999999999E-2</v>
      </c>
      <c r="I1530" s="110">
        <f>VLOOKUP(A1530,[1]Sheet1!$A$1:$I$65536,9,FALSE)</f>
        <v>1.34</v>
      </c>
      <c r="J1530" s="104">
        <f>VLOOKUP(A1530,[1]Sheet1!$A$1:$J$65536,10,FALSE)</f>
        <v>0.22</v>
      </c>
      <c r="K1530" s="104">
        <f>VLOOKUP(A1530,[1]Sheet1!$A$1:$K$65536,11,FALSE)</f>
        <v>0.12</v>
      </c>
    </row>
    <row r="1531" spans="1:11" ht="25.5">
      <c r="A1531" s="104" t="s">
        <v>4804</v>
      </c>
      <c r="B1531" s="104" t="s">
        <v>4804</v>
      </c>
      <c r="C1531" s="105" t="s">
        <v>4805</v>
      </c>
      <c r="D1531" s="106">
        <v>0</v>
      </c>
      <c r="E1531" s="107">
        <v>3700</v>
      </c>
      <c r="F1531" s="107" t="e">
        <f>VLOOKUP(A1531,[1]Sheet1!$A$1:$F$65536,6,FALSE)</f>
        <v>#N/A</v>
      </c>
      <c r="G1531" s="108" t="e">
        <f>VLOOKUP(A1531,[1]Sheet1!$A$1:$G$65536,7,FALSE)</f>
        <v>#N/A</v>
      </c>
      <c r="H1531" s="113">
        <v>0</v>
      </c>
      <c r="I1531" s="110" t="e">
        <f>VLOOKUP(A1531,[1]Sheet1!$A$1:$I$65536,9,FALSE)</f>
        <v>#N/A</v>
      </c>
      <c r="J1531" s="104" t="e">
        <f>VLOOKUP(A1531,[1]Sheet1!$A$1:$J$65536,10,FALSE)</f>
        <v>#N/A</v>
      </c>
      <c r="K1531" s="104" t="e">
        <f>VLOOKUP(A1531,[1]Sheet1!$A$1:$K$65536,11,FALSE)</f>
        <v>#N/A</v>
      </c>
    </row>
    <row r="1532" spans="1:11" ht="25.5">
      <c r="A1532" s="104" t="s">
        <v>4806</v>
      </c>
      <c r="B1532" s="104" t="s">
        <v>4807</v>
      </c>
      <c r="C1532" s="105" t="s">
        <v>4808</v>
      </c>
      <c r="D1532" s="106">
        <v>1</v>
      </c>
      <c r="E1532" s="107">
        <v>1681.01</v>
      </c>
      <c r="F1532" s="107">
        <f>VLOOKUP(A1532,[1]Sheet1!$A$1:$F$65536,6,FALSE)</f>
        <v>4.5</v>
      </c>
      <c r="G1532" s="108">
        <f>VLOOKUP(A1532,[1]Sheet1!$A$1:$G$65536,7,FALSE)</f>
        <v>5</v>
      </c>
      <c r="H1532" s="109">
        <v>3.0499999999999999E-2</v>
      </c>
      <c r="I1532" s="110">
        <f>VLOOKUP(A1532,[1]Sheet1!$A$1:$I$65536,9,FALSE)</f>
        <v>1.34</v>
      </c>
      <c r="J1532" s="104">
        <f>VLOOKUP(A1532,[1]Sheet1!$A$1:$J$65536,10,FALSE)</f>
        <v>0.22</v>
      </c>
      <c r="K1532" s="104">
        <f>VLOOKUP(A1532,[1]Sheet1!$A$1:$K$65536,11,FALSE)</f>
        <v>0.12</v>
      </c>
    </row>
    <row r="1533" spans="1:11" ht="25.5">
      <c r="A1533" s="104" t="s">
        <v>4809</v>
      </c>
      <c r="B1533" s="104" t="s">
        <v>4810</v>
      </c>
      <c r="C1533" s="105" t="s">
        <v>4811</v>
      </c>
      <c r="D1533" s="106">
        <v>1</v>
      </c>
      <c r="E1533" s="107">
        <v>1680.62</v>
      </c>
      <c r="F1533" s="107">
        <f>VLOOKUP(A1533,[1]Sheet1!$A$1:$F$65536,6,FALSE)</f>
        <v>4.5</v>
      </c>
      <c r="G1533" s="108">
        <f>VLOOKUP(A1533,[1]Sheet1!$A$1:$G$65536,7,FALSE)</f>
        <v>5</v>
      </c>
      <c r="H1533" s="109">
        <v>3.0499999999999999E-2</v>
      </c>
      <c r="I1533" s="110">
        <f>VLOOKUP(A1533,[1]Sheet1!$A$1:$I$65536,9,FALSE)</f>
        <v>1.34</v>
      </c>
      <c r="J1533" s="104">
        <f>VLOOKUP(A1533,[1]Sheet1!$A$1:$J$65536,10,FALSE)</f>
        <v>0.22</v>
      </c>
      <c r="K1533" s="104">
        <f>VLOOKUP(A1533,[1]Sheet1!$A$1:$K$65536,11,FALSE)</f>
        <v>0.12</v>
      </c>
    </row>
    <row r="1534" spans="1:11" ht="12.75">
      <c r="A1534" s="104" t="s">
        <v>4812</v>
      </c>
      <c r="B1534" s="104" t="s">
        <v>4813</v>
      </c>
      <c r="C1534" s="105" t="s">
        <v>4814</v>
      </c>
      <c r="D1534" s="106">
        <v>1</v>
      </c>
      <c r="E1534" s="107">
        <v>1271.8399999999999</v>
      </c>
      <c r="F1534" s="107">
        <f>VLOOKUP(A1534,[1]Sheet1!$A$1:$F$65536,6,FALSE)</f>
        <v>4.5</v>
      </c>
      <c r="G1534" s="108">
        <f>VLOOKUP(A1534,[1]Sheet1!$A$1:$G$65536,7,FALSE)</f>
        <v>5</v>
      </c>
      <c r="H1534" s="109">
        <v>3.0499999999999999E-2</v>
      </c>
      <c r="I1534" s="110">
        <f>VLOOKUP(A1534,[1]Sheet1!$A$1:$I$65536,9,FALSE)</f>
        <v>1.34</v>
      </c>
      <c r="J1534" s="104">
        <f>VLOOKUP(A1534,[1]Sheet1!$A$1:$J$65536,10,FALSE)</f>
        <v>0.22</v>
      </c>
      <c r="K1534" s="104">
        <f>VLOOKUP(A1534,[1]Sheet1!$A$1:$K$65536,11,FALSE)</f>
        <v>0.12</v>
      </c>
    </row>
    <row r="1535" spans="1:11" ht="25.5">
      <c r="A1535" s="104" t="s">
        <v>4815</v>
      </c>
      <c r="B1535" s="104" t="s">
        <v>4815</v>
      </c>
      <c r="C1535" s="105" t="s">
        <v>4816</v>
      </c>
      <c r="D1535" s="106">
        <v>1</v>
      </c>
      <c r="E1535" s="107">
        <v>1960</v>
      </c>
      <c r="F1535" s="107">
        <f>VLOOKUP(A1535,[1]Sheet1!$A$1:$F$65536,6,FALSE)</f>
        <v>0</v>
      </c>
      <c r="G1535" s="108">
        <f>VLOOKUP(A1535,[1]Sheet1!$A$1:$G$65536,7,FALSE)</f>
        <v>0</v>
      </c>
      <c r="H1535" s="109">
        <v>3.0499999999999999E-2</v>
      </c>
      <c r="I1535" s="110">
        <f>VLOOKUP(A1535,[1]Sheet1!$A$1:$I$65536,9,FALSE)</f>
        <v>0</v>
      </c>
      <c r="J1535" s="104">
        <f>VLOOKUP(A1535,[1]Sheet1!$A$1:$J$65536,10,FALSE)</f>
        <v>0</v>
      </c>
      <c r="K1535" s="104">
        <f>VLOOKUP(A1535,[1]Sheet1!$A$1:$K$65536,11,FALSE)</f>
        <v>0</v>
      </c>
    </row>
    <row r="1536" spans="1:11" ht="12.75">
      <c r="A1536" s="104" t="s">
        <v>4817</v>
      </c>
      <c r="B1536" s="104" t="s">
        <v>4818</v>
      </c>
      <c r="C1536" s="105" t="s">
        <v>4819</v>
      </c>
      <c r="D1536" s="106">
        <v>1</v>
      </c>
      <c r="E1536" s="107">
        <v>4264.34</v>
      </c>
      <c r="F1536" s="107">
        <f>VLOOKUP(A1536,[1]Sheet1!$A$1:$F$65536,6,FALSE)</f>
        <v>4.5</v>
      </c>
      <c r="G1536" s="108">
        <f>VLOOKUP(A1536,[1]Sheet1!$A$1:$G$65536,7,FALSE)</f>
        <v>5</v>
      </c>
      <c r="H1536" s="109">
        <v>3.0499999999999999E-2</v>
      </c>
      <c r="I1536" s="110">
        <f>VLOOKUP(A1536,[1]Sheet1!$A$1:$I$65536,9,FALSE)</f>
        <v>1.34</v>
      </c>
      <c r="J1536" s="104">
        <f>VLOOKUP(A1536,[1]Sheet1!$A$1:$J$65536,10,FALSE)</f>
        <v>0.22</v>
      </c>
      <c r="K1536" s="104">
        <f>VLOOKUP(A1536,[1]Sheet1!$A$1:$K$65536,11,FALSE)</f>
        <v>0.12</v>
      </c>
    </row>
    <row r="1537" spans="1:11" ht="12.75">
      <c r="A1537" s="104" t="s">
        <v>4820</v>
      </c>
      <c r="B1537" s="104" t="s">
        <v>4821</v>
      </c>
      <c r="C1537" s="105" t="s">
        <v>4822</v>
      </c>
      <c r="D1537" s="106">
        <v>1</v>
      </c>
      <c r="E1537" s="107">
        <v>1767.89</v>
      </c>
      <c r="F1537" s="107">
        <f>VLOOKUP(A1537,[1]Sheet1!$A$1:$F$65536,6,FALSE)</f>
        <v>3.9</v>
      </c>
      <c r="G1537" s="108">
        <f>VLOOKUP(A1537,[1]Sheet1!$A$1:$G$65536,7,FALSE)</f>
        <v>4.5</v>
      </c>
      <c r="H1537" s="109">
        <v>3.0499999999999999E-2</v>
      </c>
      <c r="I1537" s="110">
        <f>VLOOKUP(A1537,[1]Sheet1!$A$1:$I$65536,9,FALSE)</f>
        <v>1.34</v>
      </c>
      <c r="J1537" s="104">
        <f>VLOOKUP(A1537,[1]Sheet1!$A$1:$J$65536,10,FALSE)</f>
        <v>0.22</v>
      </c>
      <c r="K1537" s="104">
        <f>VLOOKUP(A1537,[1]Sheet1!$A$1:$K$65536,11,FALSE)</f>
        <v>0.12</v>
      </c>
    </row>
    <row r="1538" spans="1:11" ht="25.5">
      <c r="A1538" s="104" t="s">
        <v>4823</v>
      </c>
      <c r="B1538" s="104" t="s">
        <v>4824</v>
      </c>
      <c r="C1538" s="105" t="s">
        <v>4825</v>
      </c>
      <c r="D1538" s="106">
        <v>1</v>
      </c>
      <c r="E1538" s="107">
        <v>1767.89</v>
      </c>
      <c r="F1538" s="107">
        <f>VLOOKUP(A1538,[1]Sheet1!$A$1:$F$65536,6,FALSE)</f>
        <v>3.9</v>
      </c>
      <c r="G1538" s="108">
        <f>VLOOKUP(A1538,[1]Sheet1!$A$1:$G$65536,7,FALSE)</f>
        <v>4.5</v>
      </c>
      <c r="H1538" s="109">
        <v>3.0499999999999999E-2</v>
      </c>
      <c r="I1538" s="110">
        <f>VLOOKUP(A1538,[1]Sheet1!$A$1:$I$65536,9,FALSE)</f>
        <v>1.34</v>
      </c>
      <c r="J1538" s="104">
        <f>VLOOKUP(A1538,[1]Sheet1!$A$1:$J$65536,10,FALSE)</f>
        <v>0.22</v>
      </c>
      <c r="K1538" s="104">
        <f>VLOOKUP(A1538,[1]Sheet1!$A$1:$K$65536,11,FALSE)</f>
        <v>0.12</v>
      </c>
    </row>
    <row r="1539" spans="1:11" ht="12.75">
      <c r="A1539" s="104" t="s">
        <v>4826</v>
      </c>
      <c r="B1539" s="104" t="s">
        <v>4827</v>
      </c>
      <c r="C1539" s="105" t="s">
        <v>4828</v>
      </c>
      <c r="D1539" s="106">
        <v>1</v>
      </c>
      <c r="E1539" s="107">
        <v>4794.72</v>
      </c>
      <c r="F1539" s="107">
        <f>VLOOKUP(A1539,[1]Sheet1!$A$1:$F$65536,6,FALSE)</f>
        <v>4.5</v>
      </c>
      <c r="G1539" s="108">
        <f>VLOOKUP(A1539,[1]Sheet1!$A$1:$G$65536,7,FALSE)</f>
        <v>5</v>
      </c>
      <c r="H1539" s="109">
        <v>3.0499999999999999E-2</v>
      </c>
      <c r="I1539" s="110">
        <f>VLOOKUP(A1539,[1]Sheet1!$A$1:$I$65536,9,FALSE)</f>
        <v>1.34</v>
      </c>
      <c r="J1539" s="104">
        <f>VLOOKUP(A1539,[1]Sheet1!$A$1:$J$65536,10,FALSE)</f>
        <v>0.22</v>
      </c>
      <c r="K1539" s="104">
        <f>VLOOKUP(A1539,[1]Sheet1!$A$1:$K$65536,11,FALSE)</f>
        <v>0.12</v>
      </c>
    </row>
    <row r="1540" spans="1:11" ht="25.5">
      <c r="A1540" s="104" t="s">
        <v>4829</v>
      </c>
      <c r="B1540" s="104" t="s">
        <v>4830</v>
      </c>
      <c r="C1540" s="105" t="s">
        <v>4831</v>
      </c>
      <c r="D1540" s="106">
        <v>1</v>
      </c>
      <c r="E1540" s="107">
        <v>3663.14</v>
      </c>
      <c r="F1540" s="107">
        <f>VLOOKUP(A1540,[1]Sheet1!$A$1:$F$65536,6,FALSE)</f>
        <v>4.0999999999999996</v>
      </c>
      <c r="G1540" s="108">
        <f>VLOOKUP(A1540,[1]Sheet1!$A$1:$G$65536,7,FALSE)</f>
        <v>4.7</v>
      </c>
      <c r="H1540" s="109">
        <v>3.0499999999999999E-2</v>
      </c>
      <c r="I1540" s="110">
        <f>VLOOKUP(A1540,[1]Sheet1!$A$1:$I$65536,9,FALSE)</f>
        <v>1.34</v>
      </c>
      <c r="J1540" s="104">
        <f>VLOOKUP(A1540,[1]Sheet1!$A$1:$J$65536,10,FALSE)</f>
        <v>0.22</v>
      </c>
      <c r="K1540" s="104">
        <f>VLOOKUP(A1540,[1]Sheet1!$A$1:$K$65536,11,FALSE)</f>
        <v>0.12</v>
      </c>
    </row>
    <row r="1541" spans="1:11" ht="25.5">
      <c r="A1541" s="104" t="s">
        <v>4832</v>
      </c>
      <c r="B1541" s="104" t="s">
        <v>4833</v>
      </c>
      <c r="C1541" s="105" t="s">
        <v>4834</v>
      </c>
      <c r="D1541" s="106">
        <v>1</v>
      </c>
      <c r="E1541" s="107">
        <v>1674.35</v>
      </c>
      <c r="F1541" s="107">
        <f>VLOOKUP(A1541,[1]Sheet1!$A$1:$F$65536,6,FALSE)</f>
        <v>0</v>
      </c>
      <c r="G1541" s="108">
        <f>VLOOKUP(A1541,[1]Sheet1!$A$1:$G$65536,7,FALSE)</f>
        <v>0</v>
      </c>
      <c r="H1541" s="109">
        <v>3.0499999999999999E-2</v>
      </c>
      <c r="I1541" s="110">
        <f>VLOOKUP(A1541,[1]Sheet1!$A$1:$I$65536,9,FALSE)</f>
        <v>0</v>
      </c>
      <c r="J1541" s="104">
        <f>VLOOKUP(A1541,[1]Sheet1!$A$1:$J$65536,10,FALSE)</f>
        <v>0</v>
      </c>
      <c r="K1541" s="104">
        <f>VLOOKUP(A1541,[1]Sheet1!$A$1:$K$65536,11,FALSE)</f>
        <v>0</v>
      </c>
    </row>
    <row r="1542" spans="1:11" ht="25.5">
      <c r="A1542" s="104" t="s">
        <v>4835</v>
      </c>
      <c r="B1542" s="104" t="s">
        <v>4836</v>
      </c>
      <c r="C1542" s="105" t="s">
        <v>4837</v>
      </c>
      <c r="D1542" s="106">
        <v>1</v>
      </c>
      <c r="E1542" s="107">
        <v>1417.5</v>
      </c>
      <c r="F1542" s="107">
        <f>VLOOKUP(A1542,[1]Sheet1!$A$1:$F$65536,6,FALSE)</f>
        <v>0</v>
      </c>
      <c r="G1542" s="108">
        <f>VLOOKUP(A1542,[1]Sheet1!$A$1:$G$65536,7,FALSE)</f>
        <v>0</v>
      </c>
      <c r="H1542" s="109">
        <v>3.0499999999999999E-2</v>
      </c>
      <c r="I1542" s="110">
        <f>VLOOKUP(A1542,[1]Sheet1!$A$1:$I$65536,9,FALSE)</f>
        <v>0</v>
      </c>
      <c r="J1542" s="104">
        <f>VLOOKUP(A1542,[1]Sheet1!$A$1:$J$65536,10,FALSE)</f>
        <v>0</v>
      </c>
      <c r="K1542" s="104">
        <f>VLOOKUP(A1542,[1]Sheet1!$A$1:$K$65536,11,FALSE)</f>
        <v>0</v>
      </c>
    </row>
    <row r="1543" spans="1:11" ht="25.5">
      <c r="A1543" s="104" t="s">
        <v>4838</v>
      </c>
      <c r="B1543" s="104" t="s">
        <v>4839</v>
      </c>
      <c r="C1543" s="105" t="s">
        <v>4840</v>
      </c>
      <c r="D1543" s="106">
        <v>1</v>
      </c>
      <c r="E1543" s="107">
        <v>1672.83</v>
      </c>
      <c r="F1543" s="107">
        <f>VLOOKUP(A1543,[1]Sheet1!$A$1:$F$65536,6,FALSE)</f>
        <v>0</v>
      </c>
      <c r="G1543" s="108">
        <f>VLOOKUP(A1543,[1]Sheet1!$A$1:$G$65536,7,FALSE)</f>
        <v>0</v>
      </c>
      <c r="H1543" s="109">
        <v>3.0499999999999999E-2</v>
      </c>
      <c r="I1543" s="110">
        <f>VLOOKUP(A1543,[1]Sheet1!$A$1:$I$65536,9,FALSE)</f>
        <v>0</v>
      </c>
      <c r="J1543" s="104">
        <f>VLOOKUP(A1543,[1]Sheet1!$A$1:$J$65536,10,FALSE)</f>
        <v>0</v>
      </c>
      <c r="K1543" s="104">
        <f>VLOOKUP(A1543,[1]Sheet1!$A$1:$K$65536,11,FALSE)</f>
        <v>0</v>
      </c>
    </row>
    <row r="1544" spans="1:11" ht="38.25">
      <c r="A1544" s="104" t="s">
        <v>4841</v>
      </c>
      <c r="B1544" s="104" t="s">
        <v>4842</v>
      </c>
      <c r="C1544" s="105" t="s">
        <v>4843</v>
      </c>
      <c r="D1544" s="106">
        <v>0</v>
      </c>
      <c r="E1544" s="107">
        <v>1861.83</v>
      </c>
      <c r="F1544" s="107">
        <f>VLOOKUP(A1544,[1]Sheet1!$A$1:$F$65536,6,FALSE)</f>
        <v>0</v>
      </c>
      <c r="G1544" s="108">
        <f>VLOOKUP(A1544,[1]Sheet1!$A$1:$G$65536,7,FALSE)</f>
        <v>0</v>
      </c>
      <c r="H1544" s="113">
        <v>0</v>
      </c>
      <c r="I1544" s="110">
        <f>VLOOKUP(A1544,[1]Sheet1!$A$1:$I$65536,9,FALSE)</f>
        <v>0</v>
      </c>
      <c r="J1544" s="104">
        <f>VLOOKUP(A1544,[1]Sheet1!$A$1:$J$65536,10,FALSE)</f>
        <v>0</v>
      </c>
      <c r="K1544" s="104">
        <f>VLOOKUP(A1544,[1]Sheet1!$A$1:$K$65536,11,FALSE)</f>
        <v>0</v>
      </c>
    </row>
    <row r="1545" spans="1:11" ht="25.5">
      <c r="A1545" s="104" t="s">
        <v>4844</v>
      </c>
      <c r="B1545" s="104" t="s">
        <v>4845</v>
      </c>
      <c r="C1545" s="105" t="s">
        <v>4846</v>
      </c>
      <c r="D1545" s="106">
        <v>1</v>
      </c>
      <c r="E1545" s="107">
        <v>1726.63</v>
      </c>
      <c r="F1545" s="107">
        <f>VLOOKUP(A1545,[1]Sheet1!$A$1:$F$65536,6,FALSE)</f>
        <v>0</v>
      </c>
      <c r="G1545" s="108">
        <f>VLOOKUP(A1545,[1]Sheet1!$A$1:$G$65536,7,FALSE)</f>
        <v>0</v>
      </c>
      <c r="H1545" s="109">
        <v>3.0499999999999999E-2</v>
      </c>
      <c r="I1545" s="110">
        <f>VLOOKUP(A1545,[1]Sheet1!$A$1:$I$65536,9,FALSE)</f>
        <v>0</v>
      </c>
      <c r="J1545" s="104">
        <f>VLOOKUP(A1545,[1]Sheet1!$A$1:$J$65536,10,FALSE)</f>
        <v>0</v>
      </c>
      <c r="K1545" s="104">
        <f>VLOOKUP(A1545,[1]Sheet1!$A$1:$K$65536,11,FALSE)</f>
        <v>0</v>
      </c>
    </row>
    <row r="1546" spans="1:11" ht="25.5">
      <c r="A1546" s="104" t="s">
        <v>4847</v>
      </c>
      <c r="B1546" s="104" t="s">
        <v>4848</v>
      </c>
      <c r="C1546" s="105" t="s">
        <v>4849</v>
      </c>
      <c r="D1546" s="106">
        <v>1</v>
      </c>
      <c r="E1546" s="107">
        <v>4946.72</v>
      </c>
      <c r="F1546" s="107">
        <f>VLOOKUP(A1546,[1]Sheet1!$A$1:$F$65536,6,FALSE)</f>
        <v>4.5</v>
      </c>
      <c r="G1546" s="108">
        <f>VLOOKUP(A1546,[1]Sheet1!$A$1:$G$65536,7,FALSE)</f>
        <v>5</v>
      </c>
      <c r="H1546" s="109">
        <v>3.0499999999999999E-2</v>
      </c>
      <c r="I1546" s="110">
        <f>VLOOKUP(A1546,[1]Sheet1!$A$1:$I$65536,9,FALSE)</f>
        <v>1.34</v>
      </c>
      <c r="J1546" s="104">
        <f>VLOOKUP(A1546,[1]Sheet1!$A$1:$J$65536,10,FALSE)</f>
        <v>0.22</v>
      </c>
      <c r="K1546" s="104">
        <f>VLOOKUP(A1546,[1]Sheet1!$A$1:$K$65536,11,FALSE)</f>
        <v>0.12</v>
      </c>
    </row>
    <row r="1547" spans="1:11" ht="25.5">
      <c r="A1547" s="104" t="s">
        <v>4850</v>
      </c>
      <c r="B1547" s="104" t="s">
        <v>4851</v>
      </c>
      <c r="C1547" s="105" t="s">
        <v>4852</v>
      </c>
      <c r="D1547" s="106">
        <v>1</v>
      </c>
      <c r="E1547" s="107">
        <v>1916.99</v>
      </c>
      <c r="F1547" s="107">
        <f>VLOOKUP(A1547,[1]Sheet1!$A$1:$F$65536,6,FALSE)</f>
        <v>4.5</v>
      </c>
      <c r="G1547" s="108">
        <f>VLOOKUP(A1547,[1]Sheet1!$A$1:$G$65536,7,FALSE)</f>
        <v>5</v>
      </c>
      <c r="H1547" s="109">
        <v>3.0499999999999999E-2</v>
      </c>
      <c r="I1547" s="110">
        <f>VLOOKUP(A1547,[1]Sheet1!$A$1:$I$65536,9,FALSE)</f>
        <v>1.34</v>
      </c>
      <c r="J1547" s="104">
        <f>VLOOKUP(A1547,[1]Sheet1!$A$1:$J$65536,10,FALSE)</f>
        <v>0.22</v>
      </c>
      <c r="K1547" s="104">
        <f>VLOOKUP(A1547,[1]Sheet1!$A$1:$K$65536,11,FALSE)</f>
        <v>0.12</v>
      </c>
    </row>
    <row r="1548" spans="1:11" ht="25.5">
      <c r="A1548" s="104" t="s">
        <v>4853</v>
      </c>
      <c r="B1548" s="104" t="s">
        <v>4854</v>
      </c>
      <c r="C1548" s="105" t="s">
        <v>4855</v>
      </c>
      <c r="D1548" s="106">
        <v>0</v>
      </c>
      <c r="E1548" s="107">
        <v>1894.82</v>
      </c>
      <c r="F1548" s="107">
        <f>VLOOKUP(A1548,[1]Sheet1!$A$1:$F$65536,6,FALSE)</f>
        <v>0</v>
      </c>
      <c r="G1548" s="108">
        <f>VLOOKUP(A1548,[1]Sheet1!$A$1:$G$65536,7,FALSE)</f>
        <v>0</v>
      </c>
      <c r="H1548" s="109">
        <v>3.0499999999999999E-2</v>
      </c>
      <c r="I1548" s="110">
        <f>VLOOKUP(A1548,[1]Sheet1!$A$1:$I$65536,9,FALSE)</f>
        <v>0</v>
      </c>
      <c r="J1548" s="104">
        <f>VLOOKUP(A1548,[1]Sheet1!$A$1:$J$65536,10,FALSE)</f>
        <v>0</v>
      </c>
      <c r="K1548" s="104">
        <f>VLOOKUP(A1548,[1]Sheet1!$A$1:$K$65536,11,FALSE)</f>
        <v>0</v>
      </c>
    </row>
    <row r="1549" spans="1:11" ht="25.5">
      <c r="A1549" s="104" t="s">
        <v>4856</v>
      </c>
      <c r="B1549" s="104" t="s">
        <v>4857</v>
      </c>
      <c r="C1549" s="105" t="s">
        <v>4858</v>
      </c>
      <c r="D1549" s="106">
        <v>1</v>
      </c>
      <c r="E1549" s="107">
        <v>1953.4</v>
      </c>
      <c r="F1549" s="107">
        <f>VLOOKUP(A1549,[1]Sheet1!$A$1:$F$65536,6,FALSE)</f>
        <v>0</v>
      </c>
      <c r="G1549" s="108">
        <f>VLOOKUP(A1549,[1]Sheet1!$A$1:$G$65536,7,FALSE)</f>
        <v>0</v>
      </c>
      <c r="H1549" s="109">
        <v>3.0499999999999999E-2</v>
      </c>
      <c r="I1549" s="110">
        <f>VLOOKUP(A1549,[1]Sheet1!$A$1:$I$65536,9,FALSE)</f>
        <v>0</v>
      </c>
      <c r="J1549" s="104">
        <f>VLOOKUP(A1549,[1]Sheet1!$A$1:$J$65536,10,FALSE)</f>
        <v>0</v>
      </c>
      <c r="K1549" s="104">
        <f>VLOOKUP(A1549,[1]Sheet1!$A$1:$K$65536,11,FALSE)</f>
        <v>0</v>
      </c>
    </row>
    <row r="1550" spans="1:11" ht="38.25">
      <c r="A1550" s="104" t="s">
        <v>4859</v>
      </c>
      <c r="B1550" s="104" t="s">
        <v>4860</v>
      </c>
      <c r="C1550" s="105" t="s">
        <v>4861</v>
      </c>
      <c r="D1550" s="106">
        <v>1</v>
      </c>
      <c r="E1550" s="107">
        <v>2138.8000000000002</v>
      </c>
      <c r="F1550" s="107">
        <f>VLOOKUP(A1550,[1]Sheet1!$A$1:$F$65536,6,FALSE)</f>
        <v>0</v>
      </c>
      <c r="G1550" s="108">
        <f>VLOOKUP(A1550,[1]Sheet1!$A$1:$G$65536,7,FALSE)</f>
        <v>0</v>
      </c>
      <c r="H1550" s="109">
        <v>3.0499999999999999E-2</v>
      </c>
      <c r="I1550" s="110">
        <f>VLOOKUP(A1550,[1]Sheet1!$A$1:$I$65536,9,FALSE)</f>
        <v>0</v>
      </c>
      <c r="J1550" s="104">
        <f>VLOOKUP(A1550,[1]Sheet1!$A$1:$J$65536,10,FALSE)</f>
        <v>0</v>
      </c>
      <c r="K1550" s="104">
        <f>VLOOKUP(A1550,[1]Sheet1!$A$1:$K$65536,11,FALSE)</f>
        <v>0</v>
      </c>
    </row>
    <row r="1551" spans="1:11" ht="25.5">
      <c r="A1551" s="104" t="s">
        <v>4862</v>
      </c>
      <c r="B1551" s="104" t="s">
        <v>4863</v>
      </c>
      <c r="C1551" s="105" t="s">
        <v>4864</v>
      </c>
      <c r="D1551" s="106">
        <v>1</v>
      </c>
      <c r="E1551" s="107">
        <v>1493.9</v>
      </c>
      <c r="F1551" s="107">
        <f>VLOOKUP(A1551,[1]Sheet1!$A$1:$F$65536,6,FALSE)</f>
        <v>4.5</v>
      </c>
      <c r="G1551" s="108">
        <f>VLOOKUP(A1551,[1]Sheet1!$A$1:$G$65536,7,FALSE)</f>
        <v>5</v>
      </c>
      <c r="H1551" s="109">
        <v>3.0499999999999999E-2</v>
      </c>
      <c r="I1551" s="110">
        <f>VLOOKUP(A1551,[1]Sheet1!$A$1:$I$65536,9,FALSE)</f>
        <v>1.34</v>
      </c>
      <c r="J1551" s="104">
        <f>VLOOKUP(A1551,[1]Sheet1!$A$1:$J$65536,10,FALSE)</f>
        <v>0.22</v>
      </c>
      <c r="K1551" s="104">
        <f>VLOOKUP(A1551,[1]Sheet1!$A$1:$K$65536,11,FALSE)</f>
        <v>0.12</v>
      </c>
    </row>
    <row r="1552" spans="1:11" ht="12.75">
      <c r="A1552" s="104" t="s">
        <v>4865</v>
      </c>
      <c r="B1552" s="104" t="s">
        <v>4866</v>
      </c>
      <c r="C1552" s="105" t="s">
        <v>4867</v>
      </c>
      <c r="D1552" s="106">
        <v>1</v>
      </c>
      <c r="E1552" s="107">
        <v>2590.44</v>
      </c>
      <c r="F1552" s="107">
        <f>VLOOKUP(A1552,[1]Sheet1!$A$1:$F$65536,6,FALSE)</f>
        <v>4.5</v>
      </c>
      <c r="G1552" s="108">
        <f>VLOOKUP(A1552,[1]Sheet1!$A$1:$G$65536,7,FALSE)</f>
        <v>5</v>
      </c>
      <c r="H1552" s="109">
        <v>3.7400000000000003E-2</v>
      </c>
      <c r="I1552" s="110">
        <f>VLOOKUP(A1552,[1]Sheet1!$A$1:$I$65536,9,FALSE)</f>
        <v>1.64</v>
      </c>
      <c r="J1552" s="104">
        <f>VLOOKUP(A1552,[1]Sheet1!$A$1:$J$65536,10,FALSE)</f>
        <v>0.22</v>
      </c>
      <c r="K1552" s="104">
        <f>VLOOKUP(A1552,[1]Sheet1!$A$1:$K$65536,11,FALSE)</f>
        <v>0.12</v>
      </c>
    </row>
    <row r="1553" spans="1:11" ht="25.5">
      <c r="A1553" s="104" t="s">
        <v>4868</v>
      </c>
      <c r="B1553" s="104" t="s">
        <v>4869</v>
      </c>
      <c r="C1553" s="105" t="s">
        <v>4870</v>
      </c>
      <c r="D1553" s="106">
        <v>1</v>
      </c>
      <c r="E1553" s="107">
        <v>2400.2399999999998</v>
      </c>
      <c r="F1553" s="107">
        <f>VLOOKUP(A1553,[1]Sheet1!$A$1:$F$65536,6,FALSE)</f>
        <v>4.5</v>
      </c>
      <c r="G1553" s="108">
        <f>VLOOKUP(A1553,[1]Sheet1!$A$1:$G$65536,7,FALSE)</f>
        <v>5</v>
      </c>
      <c r="H1553" s="109">
        <v>3.7400000000000003E-2</v>
      </c>
      <c r="I1553" s="110">
        <f>VLOOKUP(A1553,[1]Sheet1!$A$1:$I$65536,9,FALSE)</f>
        <v>1.64</v>
      </c>
      <c r="J1553" s="104">
        <f>VLOOKUP(A1553,[1]Sheet1!$A$1:$J$65536,10,FALSE)</f>
        <v>0.22</v>
      </c>
      <c r="K1553" s="104">
        <f>VLOOKUP(A1553,[1]Sheet1!$A$1:$K$65536,11,FALSE)</f>
        <v>0.12</v>
      </c>
    </row>
    <row r="1554" spans="1:11" ht="38.25">
      <c r="A1554" s="104" t="s">
        <v>4871</v>
      </c>
      <c r="B1554" s="104" t="s">
        <v>4872</v>
      </c>
      <c r="C1554" s="105" t="s">
        <v>4873</v>
      </c>
      <c r="D1554" s="106">
        <v>1</v>
      </c>
      <c r="E1554" s="107">
        <v>2463.87</v>
      </c>
      <c r="F1554" s="107">
        <f>VLOOKUP(A1554,[1]Sheet1!$A$1:$F$65536,6,FALSE)</f>
        <v>0</v>
      </c>
      <c r="G1554" s="108">
        <f>VLOOKUP(A1554,[1]Sheet1!$A$1:$G$65536,7,FALSE)</f>
        <v>0</v>
      </c>
      <c r="H1554" s="109">
        <v>3.7400000000000003E-2</v>
      </c>
      <c r="I1554" s="110">
        <f>VLOOKUP(A1554,[1]Sheet1!$A$1:$I$65536,9,FALSE)</f>
        <v>0</v>
      </c>
      <c r="J1554" s="104">
        <f>VLOOKUP(A1554,[1]Sheet1!$A$1:$J$65536,10,FALSE)</f>
        <v>0</v>
      </c>
      <c r="K1554" s="104">
        <f>VLOOKUP(A1554,[1]Sheet1!$A$1:$K$65536,11,FALSE)</f>
        <v>0</v>
      </c>
    </row>
    <row r="1555" spans="1:11" ht="25.5">
      <c r="A1555" s="104" t="s">
        <v>4874</v>
      </c>
      <c r="B1555" s="104" t="s">
        <v>4875</v>
      </c>
      <c r="C1555" s="105" t="s">
        <v>4876</v>
      </c>
      <c r="D1555" s="106">
        <v>1</v>
      </c>
      <c r="E1555" s="107">
        <v>5392.74</v>
      </c>
      <c r="F1555" s="107">
        <f>VLOOKUP(A1555,[1]Sheet1!$A$1:$F$65536,6,FALSE)</f>
        <v>4.5</v>
      </c>
      <c r="G1555" s="108">
        <f>VLOOKUP(A1555,[1]Sheet1!$A$1:$G$65536,7,FALSE)</f>
        <v>5</v>
      </c>
      <c r="H1555" s="109">
        <v>3.7400000000000003E-2</v>
      </c>
      <c r="I1555" s="110">
        <f>VLOOKUP(A1555,[1]Sheet1!$A$1:$I$65536,9,FALSE)</f>
        <v>1.62</v>
      </c>
      <c r="J1555" s="104">
        <f>VLOOKUP(A1555,[1]Sheet1!$A$1:$J$65536,10,FALSE)</f>
        <v>0.21</v>
      </c>
      <c r="K1555" s="104">
        <f>VLOOKUP(A1555,[1]Sheet1!$A$1:$K$65536,11,FALSE)</f>
        <v>0.11</v>
      </c>
    </row>
    <row r="1556" spans="1:11" ht="12.75">
      <c r="A1556" s="104" t="s">
        <v>4877</v>
      </c>
      <c r="B1556" s="104" t="s">
        <v>4878</v>
      </c>
      <c r="C1556" s="105" t="s">
        <v>4879</v>
      </c>
      <c r="D1556" s="106">
        <v>1</v>
      </c>
      <c r="E1556" s="107">
        <v>2042.48</v>
      </c>
      <c r="F1556" s="107">
        <f>VLOOKUP(A1556,[1]Sheet1!$A$1:$F$65536,6,FALSE)</f>
        <v>3.9</v>
      </c>
      <c r="G1556" s="108">
        <f>VLOOKUP(A1556,[1]Sheet1!$A$1:$G$65536,7,FALSE)</f>
        <v>4.5</v>
      </c>
      <c r="H1556" s="109">
        <v>3.0499999999999999E-2</v>
      </c>
      <c r="I1556" s="110">
        <f>VLOOKUP(A1556,[1]Sheet1!$A$1:$I$65536,9,FALSE)</f>
        <v>1.34</v>
      </c>
      <c r="J1556" s="104">
        <f>VLOOKUP(A1556,[1]Sheet1!$A$1:$J$65536,10,FALSE)</f>
        <v>0.22</v>
      </c>
      <c r="K1556" s="104">
        <f>VLOOKUP(A1556,[1]Sheet1!$A$1:$K$65536,11,FALSE)</f>
        <v>0.12</v>
      </c>
    </row>
    <row r="1557" spans="1:11" ht="38.25">
      <c r="A1557" s="104" t="s">
        <v>4880</v>
      </c>
      <c r="B1557" s="104" t="s">
        <v>4881</v>
      </c>
      <c r="C1557" s="105" t="s">
        <v>4882</v>
      </c>
      <c r="D1557" s="106">
        <v>1</v>
      </c>
      <c r="E1557" s="107">
        <v>2415</v>
      </c>
      <c r="F1557" s="107">
        <f>VLOOKUP(A1557,[1]Sheet1!$A$1:$F$65536,6,FALSE)</f>
        <v>0</v>
      </c>
      <c r="G1557" s="108">
        <f>VLOOKUP(A1557,[1]Sheet1!$A$1:$G$65536,7,FALSE)</f>
        <v>0</v>
      </c>
      <c r="H1557" s="109">
        <v>3.0499999999999999E-2</v>
      </c>
      <c r="I1557" s="110">
        <f>VLOOKUP(A1557,[1]Sheet1!$A$1:$I$65536,9,FALSE)</f>
        <v>0</v>
      </c>
      <c r="J1557" s="104">
        <f>VLOOKUP(A1557,[1]Sheet1!$A$1:$J$65536,10,FALSE)</f>
        <v>0</v>
      </c>
      <c r="K1557" s="104">
        <f>VLOOKUP(A1557,[1]Sheet1!$A$1:$K$65536,11,FALSE)</f>
        <v>0</v>
      </c>
    </row>
    <row r="1558" spans="1:11" ht="25.5">
      <c r="A1558" s="104" t="s">
        <v>4883</v>
      </c>
      <c r="B1558" s="104" t="s">
        <v>4884</v>
      </c>
      <c r="C1558" s="105" t="s">
        <v>4885</v>
      </c>
      <c r="D1558" s="106">
        <v>1</v>
      </c>
      <c r="E1558" s="107">
        <v>5034.9799999999996</v>
      </c>
      <c r="F1558" s="107">
        <f>VLOOKUP(A1558,[1]Sheet1!$A$1:$F$65536,6,FALSE)</f>
        <v>4.2</v>
      </c>
      <c r="G1558" s="108">
        <f>VLOOKUP(A1558,[1]Sheet1!$A$1:$G$65536,7,FALSE)</f>
        <v>4.7</v>
      </c>
      <c r="H1558" s="109">
        <v>3.0499999999999999E-2</v>
      </c>
      <c r="I1558" s="110">
        <f>VLOOKUP(A1558,[1]Sheet1!$A$1:$I$65536,9,FALSE)</f>
        <v>1.34</v>
      </c>
      <c r="J1558" s="104">
        <f>VLOOKUP(A1558,[1]Sheet1!$A$1:$J$65536,10,FALSE)</f>
        <v>0.22</v>
      </c>
      <c r="K1558" s="104">
        <f>VLOOKUP(A1558,[1]Sheet1!$A$1:$K$65536,11,FALSE)</f>
        <v>0.12</v>
      </c>
    </row>
    <row r="1559" spans="1:11" ht="25.5">
      <c r="A1559" s="104" t="s">
        <v>4886</v>
      </c>
      <c r="B1559" s="104" t="s">
        <v>4887</v>
      </c>
      <c r="C1559" s="105" t="s">
        <v>4888</v>
      </c>
      <c r="D1559" s="106">
        <v>1</v>
      </c>
      <c r="E1559" s="107">
        <v>5216.8599999999997</v>
      </c>
      <c r="F1559" s="107">
        <f>VLOOKUP(A1559,[1]Sheet1!$A$1:$F$65536,6,FALSE)</f>
        <v>4.2</v>
      </c>
      <c r="G1559" s="108">
        <f>VLOOKUP(A1559,[1]Sheet1!$A$1:$G$65536,7,FALSE)</f>
        <v>4.7</v>
      </c>
      <c r="H1559" s="109">
        <v>3.0499999999999999E-2</v>
      </c>
      <c r="I1559" s="110">
        <f>VLOOKUP(A1559,[1]Sheet1!$A$1:$I$65536,9,FALSE)</f>
        <v>1.34</v>
      </c>
      <c r="J1559" s="104">
        <f>VLOOKUP(A1559,[1]Sheet1!$A$1:$J$65536,10,FALSE)</f>
        <v>0.22</v>
      </c>
      <c r="K1559" s="104">
        <f>VLOOKUP(A1559,[1]Sheet1!$A$1:$K$65536,11,FALSE)</f>
        <v>0.12</v>
      </c>
    </row>
    <row r="1560" spans="1:11" ht="25.5">
      <c r="A1560" s="104" t="s">
        <v>4889</v>
      </c>
      <c r="B1560" s="104" t="s">
        <v>4890</v>
      </c>
      <c r="C1560" s="105" t="s">
        <v>4891</v>
      </c>
      <c r="D1560" s="106">
        <v>0</v>
      </c>
      <c r="E1560" s="107">
        <v>2224.36</v>
      </c>
      <c r="F1560" s="107">
        <f>VLOOKUP(A1560,[1]Sheet1!$A$1:$F$65536,6,FALSE)</f>
        <v>0</v>
      </c>
      <c r="G1560" s="108">
        <f>VLOOKUP(A1560,[1]Sheet1!$A$1:$G$65536,7,FALSE)</f>
        <v>0</v>
      </c>
      <c r="H1560" s="109">
        <v>3.0499999999999999E-2</v>
      </c>
      <c r="I1560" s="110">
        <f>VLOOKUP(A1560,[1]Sheet1!$A$1:$I$65536,9,FALSE)</f>
        <v>1.34</v>
      </c>
      <c r="J1560" s="104">
        <f>VLOOKUP(A1560,[1]Sheet1!$A$1:$J$65536,10,FALSE)</f>
        <v>0.22</v>
      </c>
      <c r="K1560" s="104">
        <f>VLOOKUP(A1560,[1]Sheet1!$A$1:$K$65536,11,FALSE)</f>
        <v>0.12</v>
      </c>
    </row>
    <row r="1561" spans="1:11" ht="38.25">
      <c r="A1561" s="104" t="s">
        <v>4892</v>
      </c>
      <c r="B1561" s="104" t="s">
        <v>4893</v>
      </c>
      <c r="C1561" s="105" t="s">
        <v>4894</v>
      </c>
      <c r="D1561" s="106">
        <v>1</v>
      </c>
      <c r="E1561" s="107">
        <v>2302.81</v>
      </c>
      <c r="F1561" s="107">
        <f>VLOOKUP(A1561,[1]Sheet1!$A$1:$F$65536,6,FALSE)</f>
        <v>3.9</v>
      </c>
      <c r="G1561" s="108">
        <f>VLOOKUP(A1561,[1]Sheet1!$A$1:$G$65536,7,FALSE)</f>
        <v>4.5</v>
      </c>
      <c r="H1561" s="109">
        <v>3.0499999999999999E-2</v>
      </c>
      <c r="I1561" s="110">
        <f>VLOOKUP(A1561,[1]Sheet1!$A$1:$I$65536,9,FALSE)</f>
        <v>1.34</v>
      </c>
      <c r="J1561" s="104">
        <f>VLOOKUP(A1561,[1]Sheet1!$A$1:$J$65536,10,FALSE)</f>
        <v>0.22</v>
      </c>
      <c r="K1561" s="104">
        <f>VLOOKUP(A1561,[1]Sheet1!$A$1:$K$65536,11,FALSE)</f>
        <v>0.12</v>
      </c>
    </row>
    <row r="1562" spans="1:11" ht="25.5">
      <c r="A1562" s="104" t="s">
        <v>4895</v>
      </c>
      <c r="B1562" s="104" t="s">
        <v>4896</v>
      </c>
      <c r="C1562" s="105" t="s">
        <v>4897</v>
      </c>
      <c r="D1562" s="106">
        <v>1</v>
      </c>
      <c r="E1562" s="107">
        <v>2151.4499999999998</v>
      </c>
      <c r="F1562" s="107">
        <f>VLOOKUP(A1562,[1]Sheet1!$A$1:$F$65536,6,FALSE)</f>
        <v>3.9</v>
      </c>
      <c r="G1562" s="108">
        <f>VLOOKUP(A1562,[1]Sheet1!$A$1:$G$65536,7,FALSE)</f>
        <v>4.5</v>
      </c>
      <c r="H1562" s="109">
        <v>3.0499999999999999E-2</v>
      </c>
      <c r="I1562" s="110">
        <f>VLOOKUP(A1562,[1]Sheet1!$A$1:$I$65536,9,FALSE)</f>
        <v>1.34</v>
      </c>
      <c r="J1562" s="104">
        <f>VLOOKUP(A1562,[1]Sheet1!$A$1:$J$65536,10,FALSE)</f>
        <v>0.22</v>
      </c>
      <c r="K1562" s="104">
        <f>VLOOKUP(A1562,[1]Sheet1!$A$1:$K$65536,11,FALSE)</f>
        <v>0.12</v>
      </c>
    </row>
    <row r="1563" spans="1:11" ht="25.5">
      <c r="A1563" s="104" t="s">
        <v>4898</v>
      </c>
      <c r="B1563" s="104" t="s">
        <v>4899</v>
      </c>
      <c r="C1563" s="105" t="s">
        <v>4900</v>
      </c>
      <c r="D1563" s="106">
        <v>1</v>
      </c>
      <c r="E1563" s="107">
        <v>1973.18</v>
      </c>
      <c r="F1563" s="107">
        <f>VLOOKUP(A1563,[1]Sheet1!$A$1:$F$65536,6,FALSE)</f>
        <v>4.2</v>
      </c>
      <c r="G1563" s="108">
        <f>VLOOKUP(A1563,[1]Sheet1!$A$1:$G$65536,7,FALSE)</f>
        <v>4.8</v>
      </c>
      <c r="H1563" s="109">
        <v>3.0499999999999999E-2</v>
      </c>
      <c r="I1563" s="110">
        <f>VLOOKUP(A1563,[1]Sheet1!$A$1:$I$65536,9,FALSE)</f>
        <v>1.34</v>
      </c>
      <c r="J1563" s="104">
        <f>VLOOKUP(A1563,[1]Sheet1!$A$1:$J$65536,10,FALSE)</f>
        <v>0.22</v>
      </c>
      <c r="K1563" s="104">
        <f>VLOOKUP(A1563,[1]Sheet1!$A$1:$K$65536,11,FALSE)</f>
        <v>0.12</v>
      </c>
    </row>
    <row r="1564" spans="1:11" ht="25.5">
      <c r="A1564" s="104" t="s">
        <v>4901</v>
      </c>
      <c r="B1564" s="104" t="s">
        <v>4902</v>
      </c>
      <c r="C1564" s="105" t="s">
        <v>4903</v>
      </c>
      <c r="D1564" s="106">
        <v>1</v>
      </c>
      <c r="E1564" s="107">
        <v>4965.68</v>
      </c>
      <c r="F1564" s="107">
        <f>VLOOKUP(A1564,[1]Sheet1!$A$1:$F$65536,6,FALSE)</f>
        <v>4.2</v>
      </c>
      <c r="G1564" s="108">
        <f>VLOOKUP(A1564,[1]Sheet1!$A$1:$G$65536,7,FALSE)</f>
        <v>4.7</v>
      </c>
      <c r="H1564" s="109">
        <v>3.0499999999999999E-2</v>
      </c>
      <c r="I1564" s="110">
        <f>VLOOKUP(A1564,[1]Sheet1!$A$1:$I$65536,9,FALSE)</f>
        <v>1.34</v>
      </c>
      <c r="J1564" s="104">
        <f>VLOOKUP(A1564,[1]Sheet1!$A$1:$J$65536,10,FALSE)</f>
        <v>0.22</v>
      </c>
      <c r="K1564" s="104">
        <f>VLOOKUP(A1564,[1]Sheet1!$A$1:$K$65536,11,FALSE)</f>
        <v>0.12</v>
      </c>
    </row>
    <row r="1565" spans="1:11" ht="25.5">
      <c r="A1565" s="104" t="s">
        <v>4904</v>
      </c>
      <c r="B1565" s="104" t="s">
        <v>4905</v>
      </c>
      <c r="C1565" s="105" t="s">
        <v>4906</v>
      </c>
      <c r="D1565" s="106">
        <v>1</v>
      </c>
      <c r="E1565" s="107">
        <v>2220.7399999999998</v>
      </c>
      <c r="F1565" s="107">
        <f>VLOOKUP(A1565,[1]Sheet1!$A$1:$F$65536,6,FALSE)</f>
        <v>3.6</v>
      </c>
      <c r="G1565" s="108">
        <f>VLOOKUP(A1565,[1]Sheet1!$A$1:$G$65536,7,FALSE)</f>
        <v>4.2</v>
      </c>
      <c r="H1565" s="109">
        <v>3.0499999999999999E-2</v>
      </c>
      <c r="I1565" s="110">
        <f>VLOOKUP(A1565,[1]Sheet1!$A$1:$I$65536,9,FALSE)</f>
        <v>1.34</v>
      </c>
      <c r="J1565" s="104">
        <f>VLOOKUP(A1565,[1]Sheet1!$A$1:$J$65536,10,FALSE)</f>
        <v>0.22</v>
      </c>
      <c r="K1565" s="104">
        <f>VLOOKUP(A1565,[1]Sheet1!$A$1:$K$65536,11,FALSE)</f>
        <v>0.12</v>
      </c>
    </row>
    <row r="1566" spans="1:11" ht="25.5">
      <c r="A1566" s="104" t="s">
        <v>4907</v>
      </c>
      <c r="B1566" s="104" t="s">
        <v>4908</v>
      </c>
      <c r="C1566" s="105" t="s">
        <v>4909</v>
      </c>
      <c r="D1566" s="106">
        <v>0</v>
      </c>
      <c r="E1566" s="107">
        <v>2340</v>
      </c>
      <c r="F1566" s="107">
        <f>VLOOKUP(A1566,[1]Sheet1!$A$1:$F$65536,6,FALSE)</f>
        <v>0</v>
      </c>
      <c r="G1566" s="108">
        <f>VLOOKUP(A1566,[1]Sheet1!$A$1:$G$65536,7,FALSE)</f>
        <v>0</v>
      </c>
      <c r="H1566" s="113">
        <v>0</v>
      </c>
      <c r="I1566" s="110">
        <f>VLOOKUP(A1566,[1]Sheet1!$A$1:$I$65536,9,FALSE)</f>
        <v>0</v>
      </c>
      <c r="J1566" s="104">
        <f>VLOOKUP(A1566,[1]Sheet1!$A$1:$J$65536,10,FALSE)</f>
        <v>0</v>
      </c>
      <c r="K1566" s="104">
        <f>VLOOKUP(A1566,[1]Sheet1!$A$1:$K$65536,11,FALSE)</f>
        <v>0</v>
      </c>
    </row>
    <row r="1567" spans="1:11" ht="12.75">
      <c r="A1567" s="104" t="s">
        <v>4910</v>
      </c>
      <c r="B1567" s="104" t="s">
        <v>4911</v>
      </c>
      <c r="C1567" s="105" t="s">
        <v>4912</v>
      </c>
      <c r="D1567" s="106">
        <v>1</v>
      </c>
      <c r="E1567" s="107">
        <v>1902.52</v>
      </c>
      <c r="F1567" s="107">
        <f>VLOOKUP(A1567,[1]Sheet1!$A$1:$F$65536,6,FALSE)</f>
        <v>5.5</v>
      </c>
      <c r="G1567" s="108">
        <f>VLOOKUP(A1567,[1]Sheet1!$A$1:$G$65536,7,FALSE)</f>
        <v>6</v>
      </c>
      <c r="H1567" s="109">
        <v>3.7400000000000003E-2</v>
      </c>
      <c r="I1567" s="110">
        <f>VLOOKUP(A1567,[1]Sheet1!$A$1:$I$65536,9,FALSE)</f>
        <v>1.64</v>
      </c>
      <c r="J1567" s="104">
        <f>VLOOKUP(A1567,[1]Sheet1!$A$1:$J$65536,10,FALSE)</f>
        <v>0.22</v>
      </c>
      <c r="K1567" s="104">
        <f>VLOOKUP(A1567,[1]Sheet1!$A$1:$K$65536,11,FALSE)</f>
        <v>0.12</v>
      </c>
    </row>
    <row r="1568" spans="1:11" ht="25.5">
      <c r="A1568" s="104" t="s">
        <v>4913</v>
      </c>
      <c r="B1568" s="104" t="s">
        <v>4914</v>
      </c>
      <c r="C1568" s="105" t="s">
        <v>4915</v>
      </c>
      <c r="D1568" s="106">
        <v>1</v>
      </c>
      <c r="E1568" s="107">
        <v>2400.5300000000002</v>
      </c>
      <c r="F1568" s="107">
        <f>VLOOKUP(A1568,[1]Sheet1!$A$1:$F$65536,6,FALSE)</f>
        <v>0</v>
      </c>
      <c r="G1568" s="108">
        <f>VLOOKUP(A1568,[1]Sheet1!$A$1:$G$65536,7,FALSE)</f>
        <v>0</v>
      </c>
      <c r="H1568" s="109">
        <v>3.7400000000000003E-2</v>
      </c>
      <c r="I1568" s="110">
        <f>VLOOKUP(A1568,[1]Sheet1!$A$1:$I$65536,9,FALSE)</f>
        <v>0</v>
      </c>
      <c r="J1568" s="104">
        <f>VLOOKUP(A1568,[1]Sheet1!$A$1:$J$65536,10,FALSE)</f>
        <v>0</v>
      </c>
      <c r="K1568" s="104">
        <f>VLOOKUP(A1568,[1]Sheet1!$A$1:$K$65536,11,FALSE)</f>
        <v>0</v>
      </c>
    </row>
    <row r="1569" spans="1:11" ht="38.25">
      <c r="A1569" s="104" t="s">
        <v>4916</v>
      </c>
      <c r="B1569" s="104" t="s">
        <v>4916</v>
      </c>
      <c r="C1569" s="105" t="s">
        <v>4917</v>
      </c>
      <c r="D1569" s="106">
        <v>0</v>
      </c>
      <c r="E1569" s="107">
        <v>2150</v>
      </c>
      <c r="F1569" s="107">
        <f>VLOOKUP(A1569,[1]Sheet1!$A$1:$F$65536,6,FALSE)</f>
        <v>0</v>
      </c>
      <c r="G1569" s="108">
        <f>VLOOKUP(A1569,[1]Sheet1!$A$1:$G$65536,7,FALSE)</f>
        <v>0</v>
      </c>
      <c r="H1569" s="113">
        <v>0</v>
      </c>
      <c r="I1569" s="110">
        <f>VLOOKUP(A1569,[1]Sheet1!$A$1:$I$65536,9,FALSE)</f>
        <v>0</v>
      </c>
      <c r="J1569" s="104">
        <f>VLOOKUP(A1569,[1]Sheet1!$A$1:$J$65536,10,FALSE)</f>
        <v>0</v>
      </c>
      <c r="K1569" s="104">
        <f>VLOOKUP(A1569,[1]Sheet1!$A$1:$K$65536,11,FALSE)</f>
        <v>0</v>
      </c>
    </row>
    <row r="1570" spans="1:11" ht="25.5">
      <c r="A1570" s="104" t="s">
        <v>4918</v>
      </c>
      <c r="B1570" s="104" t="s">
        <v>4919</v>
      </c>
      <c r="C1570" s="105" t="s">
        <v>4920</v>
      </c>
      <c r="D1570" s="106">
        <v>1</v>
      </c>
      <c r="E1570" s="107">
        <v>2064.83</v>
      </c>
      <c r="F1570" s="107">
        <f>VLOOKUP(A1570,[1]Sheet1!$A$1:$F$65536,6,FALSE)</f>
        <v>4.2</v>
      </c>
      <c r="G1570" s="108">
        <f>VLOOKUP(A1570,[1]Sheet1!$A$1:$G$65536,7,FALSE)</f>
        <v>4.7</v>
      </c>
      <c r="H1570" s="109">
        <v>3.7400000000000003E-2</v>
      </c>
      <c r="I1570" s="110">
        <f>VLOOKUP(A1570,[1]Sheet1!$A$1:$I$65536,9,FALSE)</f>
        <v>1.64</v>
      </c>
      <c r="J1570" s="104">
        <f>VLOOKUP(A1570,[1]Sheet1!$A$1:$J$65536,10,FALSE)</f>
        <v>0.22</v>
      </c>
      <c r="K1570" s="104">
        <f>VLOOKUP(A1570,[1]Sheet1!$A$1:$K$65536,11,FALSE)</f>
        <v>0.12</v>
      </c>
    </row>
    <row r="1571" spans="1:11" ht="25.5">
      <c r="A1571" s="104" t="s">
        <v>4921</v>
      </c>
      <c r="B1571" s="104" t="s">
        <v>4922</v>
      </c>
      <c r="C1571" s="105" t="s">
        <v>4923</v>
      </c>
      <c r="D1571" s="106">
        <v>1</v>
      </c>
      <c r="E1571" s="107">
        <v>2301.67</v>
      </c>
      <c r="F1571" s="107">
        <f>VLOOKUP(A1571,[1]Sheet1!$A$1:$F$65536,6,FALSE)</f>
        <v>4.2</v>
      </c>
      <c r="G1571" s="108">
        <f>VLOOKUP(A1571,[1]Sheet1!$A$1:$G$65536,7,FALSE)</f>
        <v>4.7</v>
      </c>
      <c r="H1571" s="109">
        <v>3.7400000000000003E-2</v>
      </c>
      <c r="I1571" s="110">
        <f>VLOOKUP(A1571,[1]Sheet1!$A$1:$I$65536,9,FALSE)</f>
        <v>1.64</v>
      </c>
      <c r="J1571" s="104">
        <f>VLOOKUP(A1571,[1]Sheet1!$A$1:$J$65536,10,FALSE)</f>
        <v>0.22</v>
      </c>
      <c r="K1571" s="104">
        <f>VLOOKUP(A1571,[1]Sheet1!$A$1:$K$65536,11,FALSE)</f>
        <v>0.12</v>
      </c>
    </row>
    <row r="1572" spans="1:11" ht="25.5">
      <c r="A1572" s="104" t="s">
        <v>4924</v>
      </c>
      <c r="B1572" s="104" t="s">
        <v>4925</v>
      </c>
      <c r="C1572" s="105" t="s">
        <v>4926</v>
      </c>
      <c r="D1572" s="106">
        <v>1</v>
      </c>
      <c r="E1572" s="107">
        <v>2447.75</v>
      </c>
      <c r="F1572" s="107">
        <f>VLOOKUP(A1572,[1]Sheet1!$A$1:$F$65536,6,FALSE)</f>
        <v>4.5</v>
      </c>
      <c r="G1572" s="108">
        <f>VLOOKUP(A1572,[1]Sheet1!$A$1:$G$65536,7,FALSE)</f>
        <v>5</v>
      </c>
      <c r="H1572" s="109">
        <v>3.7400000000000003E-2</v>
      </c>
      <c r="I1572" s="110">
        <f>VLOOKUP(A1572,[1]Sheet1!$A$1:$I$65536,9,FALSE)</f>
        <v>1.64</v>
      </c>
      <c r="J1572" s="104">
        <f>VLOOKUP(A1572,[1]Sheet1!$A$1:$J$65536,10,FALSE)</f>
        <v>0.22</v>
      </c>
      <c r="K1572" s="104">
        <f>VLOOKUP(A1572,[1]Sheet1!$A$1:$K$65536,11,FALSE)</f>
        <v>0.12</v>
      </c>
    </row>
    <row r="1573" spans="1:11" ht="25.5">
      <c r="A1573" s="104" t="s">
        <v>4927</v>
      </c>
      <c r="B1573" s="104" t="s">
        <v>4928</v>
      </c>
      <c r="C1573" s="105" t="s">
        <v>4929</v>
      </c>
      <c r="D1573" s="106">
        <v>1</v>
      </c>
      <c r="E1573" s="107">
        <v>2130.5</v>
      </c>
      <c r="F1573" s="107">
        <f>VLOOKUP(A1573,[1]Sheet1!$A$1:$F$65536,6,FALSE)</f>
        <v>4.2</v>
      </c>
      <c r="G1573" s="108">
        <f>VLOOKUP(A1573,[1]Sheet1!$A$1:$G$65536,7,FALSE)</f>
        <v>4.7</v>
      </c>
      <c r="H1573" s="109">
        <v>3.7400000000000003E-2</v>
      </c>
      <c r="I1573" s="110">
        <f>VLOOKUP(A1573,[1]Sheet1!$A$1:$I$65536,9,FALSE)</f>
        <v>1.64</v>
      </c>
      <c r="J1573" s="104">
        <f>VLOOKUP(A1573,[1]Sheet1!$A$1:$J$65536,10,FALSE)</f>
        <v>0.22</v>
      </c>
      <c r="K1573" s="104">
        <f>VLOOKUP(A1573,[1]Sheet1!$A$1:$K$65536,11,FALSE)</f>
        <v>0.12</v>
      </c>
    </row>
    <row r="1574" spans="1:11" ht="38.25">
      <c r="A1574" s="104" t="s">
        <v>4930</v>
      </c>
      <c r="B1574" s="104" t="s">
        <v>4930</v>
      </c>
      <c r="C1574" s="105" t="s">
        <v>4931</v>
      </c>
      <c r="D1574" s="106">
        <v>0</v>
      </c>
      <c r="E1574" s="107">
        <v>2360</v>
      </c>
      <c r="F1574" s="107">
        <f>VLOOKUP(A1574,[1]Sheet1!$A$1:$F$65536,6,FALSE)</f>
        <v>0</v>
      </c>
      <c r="G1574" s="108">
        <f>VLOOKUP(A1574,[1]Sheet1!$A$1:$G$65536,7,FALSE)</f>
        <v>0</v>
      </c>
      <c r="H1574" s="113">
        <v>0</v>
      </c>
      <c r="I1574" s="110">
        <f>VLOOKUP(A1574,[1]Sheet1!$A$1:$I$65536,9,FALSE)</f>
        <v>0</v>
      </c>
      <c r="J1574" s="104">
        <f>VLOOKUP(A1574,[1]Sheet1!$A$1:$J$65536,10,FALSE)</f>
        <v>0</v>
      </c>
      <c r="K1574" s="104">
        <f>VLOOKUP(A1574,[1]Sheet1!$A$1:$K$65536,11,FALSE)</f>
        <v>0</v>
      </c>
    </row>
    <row r="1575" spans="1:11" ht="25.5">
      <c r="A1575" s="104" t="s">
        <v>4932</v>
      </c>
      <c r="B1575" s="104" t="s">
        <v>4933</v>
      </c>
      <c r="C1575" s="105" t="s">
        <v>4934</v>
      </c>
      <c r="D1575" s="106">
        <v>1</v>
      </c>
      <c r="E1575" s="107">
        <v>2175.16</v>
      </c>
      <c r="F1575" s="107">
        <f>VLOOKUP(A1575,[1]Sheet1!$A$1:$F$65536,6,FALSE)</f>
        <v>5.5</v>
      </c>
      <c r="G1575" s="108">
        <f>VLOOKUP(A1575,[1]Sheet1!$A$1:$G$65536,7,FALSE)</f>
        <v>6</v>
      </c>
      <c r="H1575" s="109">
        <v>3.7400000000000003E-2</v>
      </c>
      <c r="I1575" s="110">
        <f>VLOOKUP(A1575,[1]Sheet1!$A$1:$I$65536,9,FALSE)</f>
        <v>1.64</v>
      </c>
      <c r="J1575" s="104">
        <f>VLOOKUP(A1575,[1]Sheet1!$A$1:$J$65536,10,FALSE)</f>
        <v>0.22</v>
      </c>
      <c r="K1575" s="104">
        <f>VLOOKUP(A1575,[1]Sheet1!$A$1:$K$65536,11,FALSE)</f>
        <v>0.12</v>
      </c>
    </row>
    <row r="1576" spans="1:11" ht="12.75">
      <c r="A1576" s="104" t="s">
        <v>4935</v>
      </c>
      <c r="B1576" s="104" t="s">
        <v>4936</v>
      </c>
      <c r="C1576" s="105" t="s">
        <v>4937</v>
      </c>
      <c r="D1576" s="106">
        <v>1</v>
      </c>
      <c r="E1576" s="107">
        <v>1681.13</v>
      </c>
      <c r="F1576" s="107">
        <f>VLOOKUP(A1576,[1]Sheet1!$A$1:$F$65536,6,FALSE)</f>
        <v>5.21</v>
      </c>
      <c r="G1576" s="108">
        <f>VLOOKUP(A1576,[1]Sheet1!$A$1:$G$65536,7,FALSE)</f>
        <v>5.76</v>
      </c>
      <c r="H1576" s="109">
        <v>3.7400000000000003E-2</v>
      </c>
      <c r="I1576" s="110">
        <f>VLOOKUP(A1576,[1]Sheet1!$A$1:$I$65536,9,FALSE)</f>
        <v>1.64</v>
      </c>
      <c r="J1576" s="104">
        <f>VLOOKUP(A1576,[1]Sheet1!$A$1:$J$65536,10,FALSE)</f>
        <v>0.22</v>
      </c>
      <c r="K1576" s="104">
        <f>VLOOKUP(A1576,[1]Sheet1!$A$1:$K$65536,11,FALSE)</f>
        <v>0.12</v>
      </c>
    </row>
    <row r="1577" spans="1:11" ht="25.5">
      <c r="A1577" s="104" t="s">
        <v>4938</v>
      </c>
      <c r="B1577" s="104" t="s">
        <v>4939</v>
      </c>
      <c r="C1577" s="105" t="s">
        <v>4940</v>
      </c>
      <c r="D1577" s="106">
        <v>1</v>
      </c>
      <c r="E1577" s="107">
        <v>2176.3000000000002</v>
      </c>
      <c r="F1577" s="107">
        <f>VLOOKUP(A1577,[1]Sheet1!$A$1:$F$65536,6,FALSE)</f>
        <v>0</v>
      </c>
      <c r="G1577" s="108">
        <f>VLOOKUP(A1577,[1]Sheet1!$A$1:$G$65536,7,FALSE)</f>
        <v>0</v>
      </c>
      <c r="H1577" s="109">
        <v>3.7400000000000003E-2</v>
      </c>
      <c r="I1577" s="110">
        <f>VLOOKUP(A1577,[1]Sheet1!$A$1:$I$65536,9,FALSE)</f>
        <v>0</v>
      </c>
      <c r="J1577" s="104">
        <f>VLOOKUP(A1577,[1]Sheet1!$A$1:$J$65536,10,FALSE)</f>
        <v>0</v>
      </c>
      <c r="K1577" s="104">
        <f>VLOOKUP(A1577,[1]Sheet1!$A$1:$K$65536,11,FALSE)</f>
        <v>0</v>
      </c>
    </row>
    <row r="1578" spans="1:11" ht="12.75">
      <c r="A1578" s="104" t="s">
        <v>4941</v>
      </c>
      <c r="B1578" s="104" t="s">
        <v>4942</v>
      </c>
      <c r="C1578" s="105" t="s">
        <v>4943</v>
      </c>
      <c r="D1578" s="106">
        <v>1</v>
      </c>
      <c r="E1578" s="107">
        <v>4673.63</v>
      </c>
      <c r="F1578" s="107">
        <f>VLOOKUP(A1578,[1]Sheet1!$A$1:$F$65536,6,FALSE)</f>
        <v>5</v>
      </c>
      <c r="G1578" s="108">
        <f>VLOOKUP(A1578,[1]Sheet1!$A$1:$G$65536,7,FALSE)</f>
        <v>5.5</v>
      </c>
      <c r="H1578" s="109">
        <v>3.7400000000000003E-2</v>
      </c>
      <c r="I1578" s="110">
        <f>VLOOKUP(A1578,[1]Sheet1!$A$1:$I$65536,9,FALSE)</f>
        <v>1.64</v>
      </c>
      <c r="J1578" s="104">
        <f>VLOOKUP(A1578,[1]Sheet1!$A$1:$J$65536,10,FALSE)</f>
        <v>0.22</v>
      </c>
      <c r="K1578" s="104">
        <f>VLOOKUP(A1578,[1]Sheet1!$A$1:$K$65536,11,FALSE)</f>
        <v>0.12</v>
      </c>
    </row>
    <row r="1579" spans="1:11" ht="12.75">
      <c r="A1579" s="104" t="s">
        <v>4944</v>
      </c>
      <c r="B1579" s="104" t="s">
        <v>4945</v>
      </c>
      <c r="C1579" s="105" t="s">
        <v>4946</v>
      </c>
      <c r="D1579" s="106">
        <v>1</v>
      </c>
      <c r="E1579" s="107">
        <v>1877.62</v>
      </c>
      <c r="F1579" s="107">
        <f>VLOOKUP(A1579,[1]Sheet1!$A$1:$F$65536,6,FALSE)</f>
        <v>4.5</v>
      </c>
      <c r="G1579" s="108">
        <f>VLOOKUP(A1579,[1]Sheet1!$A$1:$G$65536,7,FALSE)</f>
        <v>5</v>
      </c>
      <c r="H1579" s="109">
        <v>3.7400000000000003E-2</v>
      </c>
      <c r="I1579" s="110">
        <f>VLOOKUP(A1579,[1]Sheet1!$A$1:$I$65536,9,FALSE)</f>
        <v>1.64</v>
      </c>
      <c r="J1579" s="104">
        <f>VLOOKUP(A1579,[1]Sheet1!$A$1:$J$65536,10,FALSE)</f>
        <v>0.22</v>
      </c>
      <c r="K1579" s="104">
        <f>VLOOKUP(A1579,[1]Sheet1!$A$1:$K$65536,11,FALSE)</f>
        <v>0.12</v>
      </c>
    </row>
    <row r="1580" spans="1:11" ht="38.25">
      <c r="A1580" s="104" t="s">
        <v>4947</v>
      </c>
      <c r="B1580" s="104" t="s">
        <v>4948</v>
      </c>
      <c r="C1580" s="105" t="s">
        <v>4949</v>
      </c>
      <c r="D1580" s="106">
        <v>0</v>
      </c>
      <c r="E1580" s="107">
        <v>2140</v>
      </c>
      <c r="F1580" s="107">
        <f>VLOOKUP(A1580,[1]Sheet1!$A$1:$F$65536,6,FALSE)</f>
        <v>0</v>
      </c>
      <c r="G1580" s="108">
        <f>VLOOKUP(A1580,[1]Sheet1!$A$1:$G$65536,7,FALSE)</f>
        <v>0</v>
      </c>
      <c r="H1580" s="113">
        <v>0</v>
      </c>
      <c r="I1580" s="110">
        <f>VLOOKUP(A1580,[1]Sheet1!$A$1:$I$65536,9,FALSE)</f>
        <v>0</v>
      </c>
      <c r="J1580" s="104">
        <f>VLOOKUP(A1580,[1]Sheet1!$A$1:$J$65536,10,FALSE)</f>
        <v>0</v>
      </c>
      <c r="K1580" s="104">
        <f>VLOOKUP(A1580,[1]Sheet1!$A$1:$K$65536,11,FALSE)</f>
        <v>0</v>
      </c>
    </row>
    <row r="1581" spans="1:11" ht="12.75">
      <c r="A1581" s="104" t="s">
        <v>4950</v>
      </c>
      <c r="B1581" s="104" t="s">
        <v>4951</v>
      </c>
      <c r="C1581" s="105" t="s">
        <v>4952</v>
      </c>
      <c r="D1581" s="106">
        <v>1</v>
      </c>
      <c r="E1581" s="107">
        <v>4906.58</v>
      </c>
      <c r="F1581" s="107">
        <f>VLOOKUP(A1581,[1]Sheet1!$A$1:$F$65536,6,FALSE)</f>
        <v>5.5</v>
      </c>
      <c r="G1581" s="108">
        <f>VLOOKUP(A1581,[1]Sheet1!$A$1:$G$65536,7,FALSE)</f>
        <v>6</v>
      </c>
      <c r="H1581" s="109">
        <v>3.7400000000000003E-2</v>
      </c>
      <c r="I1581" s="110">
        <f>VLOOKUP(A1581,[1]Sheet1!$A$1:$I$65536,9,FALSE)</f>
        <v>1.64</v>
      </c>
      <c r="J1581" s="104">
        <f>VLOOKUP(A1581,[1]Sheet1!$A$1:$J$65536,10,FALSE)</f>
        <v>0.22</v>
      </c>
      <c r="K1581" s="104">
        <f>VLOOKUP(A1581,[1]Sheet1!$A$1:$K$65536,11,FALSE)</f>
        <v>0.12</v>
      </c>
    </row>
    <row r="1582" spans="1:11" ht="38.25">
      <c r="A1582" s="104" t="s">
        <v>4953</v>
      </c>
      <c r="B1582" s="104" t="s">
        <v>4954</v>
      </c>
      <c r="C1582" s="105" t="s">
        <v>4955</v>
      </c>
      <c r="D1582" s="106">
        <v>0</v>
      </c>
      <c r="E1582" s="107">
        <v>4990</v>
      </c>
      <c r="F1582" s="107">
        <f>VLOOKUP(A1582,[1]Sheet1!$A$1:$F$65536,6,FALSE)</f>
        <v>0</v>
      </c>
      <c r="G1582" s="108">
        <f>VLOOKUP(A1582,[1]Sheet1!$A$1:$G$65536,7,FALSE)</f>
        <v>0</v>
      </c>
      <c r="H1582" s="113">
        <v>0</v>
      </c>
      <c r="I1582" s="110">
        <f>VLOOKUP(A1582,[1]Sheet1!$A$1:$I$65536,9,FALSE)</f>
        <v>0</v>
      </c>
      <c r="J1582" s="104">
        <f>VLOOKUP(A1582,[1]Sheet1!$A$1:$J$65536,10,FALSE)</f>
        <v>0</v>
      </c>
      <c r="K1582" s="104">
        <f>VLOOKUP(A1582,[1]Sheet1!$A$1:$K$65536,11,FALSE)</f>
        <v>0</v>
      </c>
    </row>
    <row r="1583" spans="1:11" ht="25.5">
      <c r="A1583" s="104" t="s">
        <v>4956</v>
      </c>
      <c r="B1583" s="104" t="s">
        <v>4957</v>
      </c>
      <c r="C1583" s="105" t="s">
        <v>4958</v>
      </c>
      <c r="D1583" s="106">
        <v>1</v>
      </c>
      <c r="E1583" s="107">
        <v>6119.73</v>
      </c>
      <c r="F1583" s="107">
        <f>VLOOKUP(A1583,[1]Sheet1!$A$1:$F$65536,6,FALSE)</f>
        <v>5.5</v>
      </c>
      <c r="G1583" s="108">
        <f>VLOOKUP(A1583,[1]Sheet1!$A$1:$G$65536,7,FALSE)</f>
        <v>6</v>
      </c>
      <c r="H1583" s="109">
        <v>3.7400000000000003E-2</v>
      </c>
      <c r="I1583" s="110">
        <f>VLOOKUP(A1583,[1]Sheet1!$A$1:$I$65536,9,FALSE)</f>
        <v>1.64</v>
      </c>
      <c r="J1583" s="104">
        <f>VLOOKUP(A1583,[1]Sheet1!$A$1:$J$65536,10,FALSE)</f>
        <v>0.22</v>
      </c>
      <c r="K1583" s="104">
        <f>VLOOKUP(A1583,[1]Sheet1!$A$1:$K$65536,11,FALSE)</f>
        <v>0.12</v>
      </c>
    </row>
    <row r="1584" spans="1:11" ht="25.5">
      <c r="A1584" s="104" t="s">
        <v>4959</v>
      </c>
      <c r="B1584" s="104" t="s">
        <v>4960</v>
      </c>
      <c r="C1584" s="105" t="s">
        <v>4961</v>
      </c>
      <c r="D1584" s="106">
        <v>1</v>
      </c>
      <c r="E1584" s="107">
        <v>2440.58</v>
      </c>
      <c r="F1584" s="107">
        <f>VLOOKUP(A1584,[1]Sheet1!$A$1:$F$65536,6,FALSE)</f>
        <v>0</v>
      </c>
      <c r="G1584" s="108">
        <f>VLOOKUP(A1584,[1]Sheet1!$A$1:$G$65536,7,FALSE)</f>
        <v>0</v>
      </c>
      <c r="H1584" s="109">
        <v>3.7400000000000003E-2</v>
      </c>
      <c r="I1584" s="110">
        <f>VLOOKUP(A1584,[1]Sheet1!$A$1:$I$65536,9,FALSE)</f>
        <v>0</v>
      </c>
      <c r="J1584" s="104">
        <f>VLOOKUP(A1584,[1]Sheet1!$A$1:$J$65536,10,FALSE)</f>
        <v>0</v>
      </c>
      <c r="K1584" s="104">
        <f>VLOOKUP(A1584,[1]Sheet1!$A$1:$K$65536,11,FALSE)</f>
        <v>0</v>
      </c>
    </row>
    <row r="1585" spans="1:11" ht="25.5">
      <c r="A1585" s="104" t="s">
        <v>4962</v>
      </c>
      <c r="B1585" s="104" t="s">
        <v>4963</v>
      </c>
      <c r="C1585" s="105" t="s">
        <v>4964</v>
      </c>
      <c r="D1585" s="106">
        <v>1</v>
      </c>
      <c r="E1585" s="107">
        <v>2179.7199999999998</v>
      </c>
      <c r="F1585" s="107">
        <f>VLOOKUP(A1585,[1]Sheet1!$A$1:$F$65536,6,FALSE)</f>
        <v>3.8</v>
      </c>
      <c r="G1585" s="108">
        <f>VLOOKUP(A1585,[1]Sheet1!$A$1:$G$65536,7,FALSE)</f>
        <v>4.4000000000000004</v>
      </c>
      <c r="H1585" s="109">
        <v>3.7400000000000003E-2</v>
      </c>
      <c r="I1585" s="110">
        <f>VLOOKUP(A1585,[1]Sheet1!$A$1:$I$65536,9,FALSE)</f>
        <v>1.64</v>
      </c>
      <c r="J1585" s="104">
        <f>VLOOKUP(A1585,[1]Sheet1!$A$1:$J$65536,10,FALSE)</f>
        <v>0.22</v>
      </c>
      <c r="K1585" s="104">
        <f>VLOOKUP(A1585,[1]Sheet1!$A$1:$K$65536,11,FALSE)</f>
        <v>0.12</v>
      </c>
    </row>
    <row r="1586" spans="1:11" ht="25.5">
      <c r="A1586" s="104" t="s">
        <v>4965</v>
      </c>
      <c r="B1586" s="104" t="s">
        <v>4966</v>
      </c>
      <c r="C1586" s="105" t="s">
        <v>4967</v>
      </c>
      <c r="D1586" s="106">
        <v>1</v>
      </c>
      <c r="E1586" s="107">
        <v>2270.8000000000002</v>
      </c>
      <c r="F1586" s="107">
        <f>VLOOKUP(A1586,[1]Sheet1!$A$1:$F$65536,6,FALSE)</f>
        <v>0</v>
      </c>
      <c r="G1586" s="108">
        <f>VLOOKUP(A1586,[1]Sheet1!$A$1:$G$65536,7,FALSE)</f>
        <v>0</v>
      </c>
      <c r="H1586" s="109">
        <v>3.7400000000000003E-2</v>
      </c>
      <c r="I1586" s="110">
        <f>VLOOKUP(A1586,[1]Sheet1!$A$1:$I$65536,9,FALSE)</f>
        <v>0</v>
      </c>
      <c r="J1586" s="104">
        <f>VLOOKUP(A1586,[1]Sheet1!$A$1:$J$65536,10,FALSE)</f>
        <v>0</v>
      </c>
      <c r="K1586" s="104">
        <f>VLOOKUP(A1586,[1]Sheet1!$A$1:$K$65536,11,FALSE)</f>
        <v>0</v>
      </c>
    </row>
    <row r="1587" spans="1:11" ht="25.5">
      <c r="A1587" s="104" t="s">
        <v>4968</v>
      </c>
      <c r="B1587" s="104" t="s">
        <v>4969</v>
      </c>
      <c r="C1587" s="105" t="s">
        <v>4970</v>
      </c>
      <c r="D1587" s="106">
        <v>1</v>
      </c>
      <c r="E1587" s="107">
        <v>2350.9</v>
      </c>
      <c r="F1587" s="107">
        <f>VLOOKUP(A1587,[1]Sheet1!$A$1:$F$65536,6,FALSE)</f>
        <v>4.5</v>
      </c>
      <c r="G1587" s="108">
        <f>VLOOKUP(A1587,[1]Sheet1!$A$1:$G$65536,7,FALSE)</f>
        <v>5</v>
      </c>
      <c r="H1587" s="109">
        <v>3.7400000000000003E-2</v>
      </c>
      <c r="I1587" s="110">
        <f>VLOOKUP(A1587,[1]Sheet1!$A$1:$I$65536,9,FALSE)</f>
        <v>1.64</v>
      </c>
      <c r="J1587" s="104">
        <f>VLOOKUP(A1587,[1]Sheet1!$A$1:$J$65536,10,FALSE)</f>
        <v>0.22</v>
      </c>
      <c r="K1587" s="104">
        <f>VLOOKUP(A1587,[1]Sheet1!$A$1:$K$65536,11,FALSE)</f>
        <v>0.12</v>
      </c>
    </row>
    <row r="1588" spans="1:11" ht="25.5">
      <c r="A1588" s="104" t="s">
        <v>4971</v>
      </c>
      <c r="B1588" s="104" t="s">
        <v>4972</v>
      </c>
      <c r="C1588" s="105" t="s">
        <v>4973</v>
      </c>
      <c r="D1588" s="106">
        <v>1</v>
      </c>
      <c r="E1588" s="107">
        <v>3741.73</v>
      </c>
      <c r="F1588" s="107">
        <f>VLOOKUP(A1588,[1]Sheet1!$A$1:$F$65536,6,FALSE)</f>
        <v>4.7</v>
      </c>
      <c r="G1588" s="108">
        <f>VLOOKUP(A1588,[1]Sheet1!$A$1:$G$65536,7,FALSE)</f>
        <v>5.2</v>
      </c>
      <c r="H1588" s="109">
        <v>3.7400000000000003E-2</v>
      </c>
      <c r="I1588" s="110">
        <f>VLOOKUP(A1588,[1]Sheet1!$A$1:$I$65536,9,FALSE)</f>
        <v>1.64</v>
      </c>
      <c r="J1588" s="104">
        <f>VLOOKUP(A1588,[1]Sheet1!$A$1:$J$65536,10,FALSE)</f>
        <v>0.22</v>
      </c>
      <c r="K1588" s="104">
        <f>VLOOKUP(A1588,[1]Sheet1!$A$1:$K$65536,11,FALSE)</f>
        <v>0.12</v>
      </c>
    </row>
    <row r="1589" spans="1:11" ht="25.5">
      <c r="A1589" s="104" t="s">
        <v>4974</v>
      </c>
      <c r="B1589" s="104" t="s">
        <v>4975</v>
      </c>
      <c r="C1589" s="105" t="s">
        <v>4976</v>
      </c>
      <c r="D1589" s="106">
        <v>1</v>
      </c>
      <c r="E1589" s="107">
        <v>2010.23</v>
      </c>
      <c r="F1589" s="107">
        <f>VLOOKUP(A1589,[1]Sheet1!$A$1:$F$65536,6,FALSE)</f>
        <v>5.5</v>
      </c>
      <c r="G1589" s="108">
        <f>VLOOKUP(A1589,[1]Sheet1!$A$1:$G$65536,7,FALSE)</f>
        <v>6</v>
      </c>
      <c r="H1589" s="109">
        <v>3.7499999999999999E-2</v>
      </c>
      <c r="I1589" s="110">
        <f>VLOOKUP(A1589,[1]Sheet1!$A$1:$I$65536,9,FALSE)</f>
        <v>1.62</v>
      </c>
      <c r="J1589" s="104">
        <f>VLOOKUP(A1589,[1]Sheet1!$A$1:$J$65536,10,FALSE)</f>
        <v>0.19</v>
      </c>
      <c r="K1589" s="104">
        <f>VLOOKUP(A1589,[1]Sheet1!$A$1:$K$65536,11,FALSE)</f>
        <v>0.11</v>
      </c>
    </row>
    <row r="1590" spans="1:11" ht="25.5">
      <c r="A1590" s="104" t="s">
        <v>4977</v>
      </c>
      <c r="B1590" s="104" t="s">
        <v>4978</v>
      </c>
      <c r="C1590" s="105" t="s">
        <v>4979</v>
      </c>
      <c r="D1590" s="106">
        <v>1</v>
      </c>
      <c r="E1590" s="107">
        <v>2197.29</v>
      </c>
      <c r="F1590" s="107">
        <f>VLOOKUP(A1590,[1]Sheet1!$A$1:$F$65536,6,FALSE)</f>
        <v>0</v>
      </c>
      <c r="G1590" s="108">
        <f>VLOOKUP(A1590,[1]Sheet1!$A$1:$G$65536,7,FALSE)</f>
        <v>0</v>
      </c>
      <c r="H1590" s="113">
        <v>0</v>
      </c>
      <c r="I1590" s="110">
        <f>VLOOKUP(A1590,[1]Sheet1!$A$1:$I$65536,9,FALSE)</f>
        <v>0</v>
      </c>
      <c r="J1590" s="104">
        <f>VLOOKUP(A1590,[1]Sheet1!$A$1:$J$65536,10,FALSE)</f>
        <v>0</v>
      </c>
      <c r="K1590" s="104">
        <f>VLOOKUP(A1590,[1]Sheet1!$A$1:$K$65536,11,FALSE)</f>
        <v>0</v>
      </c>
    </row>
    <row r="1591" spans="1:11" ht="25.5">
      <c r="A1591" s="104" t="s">
        <v>4980</v>
      </c>
      <c r="B1591" s="104" t="s">
        <v>4981</v>
      </c>
      <c r="C1591" s="105" t="s">
        <v>4982</v>
      </c>
      <c r="D1591" s="106">
        <v>0</v>
      </c>
      <c r="E1591" s="107">
        <v>2274.42</v>
      </c>
      <c r="F1591" s="107">
        <f>VLOOKUP(A1591,[1]Sheet1!$A$1:$F$65536,6,FALSE)</f>
        <v>0</v>
      </c>
      <c r="G1591" s="108">
        <f>VLOOKUP(A1591,[1]Sheet1!$A$1:$G$65536,7,FALSE)</f>
        <v>0</v>
      </c>
      <c r="H1591" s="113">
        <v>0</v>
      </c>
      <c r="I1591" s="110">
        <f>VLOOKUP(A1591,[1]Sheet1!$A$1:$I$65536,9,FALSE)</f>
        <v>0</v>
      </c>
      <c r="J1591" s="104">
        <f>VLOOKUP(A1591,[1]Sheet1!$A$1:$J$65536,10,FALSE)</f>
        <v>0</v>
      </c>
      <c r="K1591" s="104">
        <f>VLOOKUP(A1591,[1]Sheet1!$A$1:$K$65536,11,FALSE)</f>
        <v>0</v>
      </c>
    </row>
    <row r="1592" spans="1:11" ht="25.5">
      <c r="A1592" s="104" t="s">
        <v>4983</v>
      </c>
      <c r="B1592" s="104" t="s">
        <v>4983</v>
      </c>
      <c r="C1592" s="105" t="s">
        <v>4984</v>
      </c>
      <c r="D1592" s="106">
        <v>0</v>
      </c>
      <c r="E1592" s="107">
        <v>2920</v>
      </c>
      <c r="F1592" s="107">
        <f>VLOOKUP(A1592,[1]Sheet1!$A$1:$F$65536,6,FALSE)</f>
        <v>0</v>
      </c>
      <c r="G1592" s="108">
        <f>VLOOKUP(A1592,[1]Sheet1!$A$1:$G$65536,7,FALSE)</f>
        <v>0</v>
      </c>
      <c r="H1592" s="113">
        <v>0</v>
      </c>
      <c r="I1592" s="110">
        <f>VLOOKUP(A1592,[1]Sheet1!$A$1:$I$65536,9,FALSE)</f>
        <v>0</v>
      </c>
      <c r="J1592" s="104">
        <f>VLOOKUP(A1592,[1]Sheet1!$A$1:$J$65536,10,FALSE)</f>
        <v>0</v>
      </c>
      <c r="K1592" s="104">
        <f>VLOOKUP(A1592,[1]Sheet1!$A$1:$K$65536,11,FALSE)</f>
        <v>0</v>
      </c>
    </row>
    <row r="1593" spans="1:11" ht="25.5">
      <c r="A1593" s="104" t="s">
        <v>4985</v>
      </c>
      <c r="B1593" s="104" t="s">
        <v>4986</v>
      </c>
      <c r="C1593" s="105" t="s">
        <v>4987</v>
      </c>
      <c r="D1593" s="106">
        <v>1</v>
      </c>
      <c r="E1593" s="107">
        <v>3157.11</v>
      </c>
      <c r="F1593" s="107">
        <f>VLOOKUP(A1593,[1]Sheet1!$A$1:$F$65536,6,FALSE)</f>
        <v>3.9</v>
      </c>
      <c r="G1593" s="108">
        <f>VLOOKUP(A1593,[1]Sheet1!$A$1:$G$65536,7,FALSE)</f>
        <v>4.5</v>
      </c>
      <c r="H1593" s="109">
        <v>3.0499999999999999E-2</v>
      </c>
      <c r="I1593" s="110">
        <f>VLOOKUP(A1593,[1]Sheet1!$A$1:$I$65536,9,FALSE)</f>
        <v>1.34</v>
      </c>
      <c r="J1593" s="104">
        <f>VLOOKUP(A1593,[1]Sheet1!$A$1:$J$65536,10,FALSE)</f>
        <v>0.22</v>
      </c>
      <c r="K1593" s="104">
        <f>VLOOKUP(A1593,[1]Sheet1!$A$1:$K$65536,11,FALSE)</f>
        <v>0.12</v>
      </c>
    </row>
    <row r="1594" spans="1:11" ht="38.25">
      <c r="A1594" s="104" t="s">
        <v>4988</v>
      </c>
      <c r="B1594" s="104" t="s">
        <v>4989</v>
      </c>
      <c r="C1594" s="105" t="s">
        <v>4990</v>
      </c>
      <c r="D1594" s="106">
        <v>1</v>
      </c>
      <c r="E1594" s="107">
        <v>3335.54</v>
      </c>
      <c r="F1594" s="107">
        <f>VLOOKUP(A1594,[1]Sheet1!$A$1:$F$65536,6,FALSE)</f>
        <v>4.7</v>
      </c>
      <c r="G1594" s="108">
        <f>VLOOKUP(A1594,[1]Sheet1!$A$1:$G$65536,7,FALSE)</f>
        <v>5.2</v>
      </c>
      <c r="H1594" s="109">
        <v>3.7400000000000003E-2</v>
      </c>
      <c r="I1594" s="110">
        <f>VLOOKUP(A1594,[1]Sheet1!$A$1:$I$65536,9,FALSE)</f>
        <v>1.64</v>
      </c>
      <c r="J1594" s="104">
        <f>VLOOKUP(A1594,[1]Sheet1!$A$1:$J$65536,10,FALSE)</f>
        <v>0.22</v>
      </c>
      <c r="K1594" s="104">
        <f>VLOOKUP(A1594,[1]Sheet1!$A$1:$K$65536,11,FALSE)</f>
        <v>0.12</v>
      </c>
    </row>
    <row r="1595" spans="1:11" ht="12.75">
      <c r="A1595" s="104" t="s">
        <v>4991</v>
      </c>
      <c r="B1595" s="104" t="s">
        <v>4991</v>
      </c>
      <c r="C1595" s="105" t="s">
        <v>4992</v>
      </c>
      <c r="D1595" s="106">
        <v>0</v>
      </c>
      <c r="E1595" s="107">
        <v>3984.71</v>
      </c>
      <c r="F1595" s="107">
        <f>VLOOKUP(A1595,[1]Sheet1!$A$1:$F$65536,6,FALSE)</f>
        <v>0</v>
      </c>
      <c r="G1595" s="108">
        <f>VLOOKUP(A1595,[1]Sheet1!$A$1:$G$65536,7,FALSE)</f>
        <v>0</v>
      </c>
      <c r="H1595" s="113">
        <v>0</v>
      </c>
      <c r="I1595" s="110">
        <f>VLOOKUP(A1595,[1]Sheet1!$A$1:$I$65536,9,FALSE)</f>
        <v>0</v>
      </c>
      <c r="J1595" s="104">
        <f>VLOOKUP(A1595,[1]Sheet1!$A$1:$J$65536,10,FALSE)</f>
        <v>0</v>
      </c>
      <c r="K1595" s="104">
        <f>VLOOKUP(A1595,[1]Sheet1!$A$1:$K$65536,11,FALSE)</f>
        <v>0</v>
      </c>
    </row>
    <row r="1596" spans="1:11" ht="12.75">
      <c r="A1596" s="104" t="s">
        <v>4993</v>
      </c>
      <c r="B1596" s="104" t="s">
        <v>4994</v>
      </c>
      <c r="C1596" s="105" t="s">
        <v>4992</v>
      </c>
      <c r="D1596" s="106">
        <v>0</v>
      </c>
      <c r="E1596" s="107">
        <v>3984.71</v>
      </c>
      <c r="F1596" s="107">
        <f>VLOOKUP(A1596,[1]Sheet1!$A$1:$F$65536,6,FALSE)</f>
        <v>0</v>
      </c>
      <c r="G1596" s="108">
        <f>VLOOKUP(A1596,[1]Sheet1!$A$1:$G$65536,7,FALSE)</f>
        <v>0</v>
      </c>
      <c r="H1596" s="109">
        <v>4.6100000000000002E-2</v>
      </c>
      <c r="I1596" s="110">
        <f>VLOOKUP(A1596,[1]Sheet1!$A$1:$I$65536,9,FALSE)</f>
        <v>0</v>
      </c>
      <c r="J1596" s="104">
        <f>VLOOKUP(A1596,[1]Sheet1!$A$1:$J$65536,10,FALSE)</f>
        <v>0</v>
      </c>
      <c r="K1596" s="104">
        <f>VLOOKUP(A1596,[1]Sheet1!$A$1:$K$65536,11,FALSE)</f>
        <v>0</v>
      </c>
    </row>
    <row r="1597" spans="1:11" ht="12.75">
      <c r="A1597" s="104" t="s">
        <v>4995</v>
      </c>
      <c r="B1597" s="104" t="s">
        <v>4996</v>
      </c>
      <c r="C1597" s="105" t="s">
        <v>4997</v>
      </c>
      <c r="D1597" s="106">
        <v>0</v>
      </c>
      <c r="E1597" s="107">
        <v>4693.55</v>
      </c>
      <c r="F1597" s="107">
        <f>VLOOKUP(A1597,[1]Sheet1!$A$1:$F$65536,6,FALSE)</f>
        <v>9</v>
      </c>
      <c r="G1597" s="108">
        <f>VLOOKUP(A1597,[1]Sheet1!$A$1:$G$65536,7,FALSE)</f>
        <v>9.5</v>
      </c>
      <c r="H1597" s="109">
        <v>5.7500000000000002E-2</v>
      </c>
      <c r="I1597" s="110">
        <f>VLOOKUP(A1597,[1]Sheet1!$A$1:$I$65536,9,FALSE)</f>
        <v>0</v>
      </c>
      <c r="J1597" s="104">
        <f>VLOOKUP(A1597,[1]Sheet1!$A$1:$J$65536,10,FALSE)</f>
        <v>0</v>
      </c>
      <c r="K1597" s="104">
        <f>VLOOKUP(A1597,[1]Sheet1!$A$1:$K$65536,11,FALSE)</f>
        <v>0</v>
      </c>
    </row>
    <row r="1598" spans="1:11" ht="12.75">
      <c r="A1598" s="104" t="s">
        <v>4998</v>
      </c>
      <c r="B1598" s="104" t="s">
        <v>4998</v>
      </c>
      <c r="C1598" s="105" t="s">
        <v>4997</v>
      </c>
      <c r="D1598" s="106">
        <v>0</v>
      </c>
      <c r="E1598" s="107">
        <v>4693.55</v>
      </c>
      <c r="F1598" s="107">
        <f>VLOOKUP(A1598,[1]Sheet1!$A$1:$F$65536,6,FALSE)</f>
        <v>0</v>
      </c>
      <c r="G1598" s="108">
        <f>VLOOKUP(A1598,[1]Sheet1!$A$1:$G$65536,7,FALSE)</f>
        <v>0</v>
      </c>
      <c r="H1598" s="109">
        <v>5.7500000000000002E-2</v>
      </c>
      <c r="I1598" s="110">
        <f>VLOOKUP(A1598,[1]Sheet1!$A$1:$I$65536,9,FALSE)</f>
        <v>0</v>
      </c>
      <c r="J1598" s="104">
        <f>VLOOKUP(A1598,[1]Sheet1!$A$1:$J$65536,10,FALSE)</f>
        <v>0</v>
      </c>
      <c r="K1598" s="104">
        <f>VLOOKUP(A1598,[1]Sheet1!$A$1:$K$65536,11,FALSE)</f>
        <v>0</v>
      </c>
    </row>
    <row r="1599" spans="1:11" ht="12.75">
      <c r="A1599" s="104" t="s">
        <v>4999</v>
      </c>
      <c r="B1599" s="104" t="s">
        <v>5000</v>
      </c>
      <c r="C1599" s="105" t="s">
        <v>5001</v>
      </c>
      <c r="D1599" s="106">
        <v>1</v>
      </c>
      <c r="E1599" s="107">
        <v>4550.72</v>
      </c>
      <c r="F1599" s="107">
        <f>VLOOKUP(A1599,[1]Sheet1!$A$1:$F$65536,6,FALSE)</f>
        <v>9</v>
      </c>
      <c r="G1599" s="108">
        <f>VLOOKUP(A1599,[1]Sheet1!$A$1:$G$65536,7,FALSE)</f>
        <v>9.5</v>
      </c>
      <c r="H1599" s="109">
        <v>4.6100000000000002E-2</v>
      </c>
      <c r="I1599" s="110">
        <f>VLOOKUP(A1599,[1]Sheet1!$A$1:$I$65536,9,FALSE)</f>
        <v>0</v>
      </c>
      <c r="J1599" s="104">
        <f>VLOOKUP(A1599,[1]Sheet1!$A$1:$J$65536,10,FALSE)</f>
        <v>0</v>
      </c>
      <c r="K1599" s="104">
        <f>VLOOKUP(A1599,[1]Sheet1!$A$1:$K$65536,11,FALSE)</f>
        <v>0</v>
      </c>
    </row>
    <row r="1600" spans="1:11" ht="12.75">
      <c r="A1600" s="104" t="s">
        <v>5002</v>
      </c>
      <c r="B1600" s="104" t="s">
        <v>5002</v>
      </c>
      <c r="C1600" s="105" t="s">
        <v>5001</v>
      </c>
      <c r="D1600" s="106">
        <v>0</v>
      </c>
      <c r="E1600" s="107">
        <v>4550.72</v>
      </c>
      <c r="F1600" s="107">
        <f>VLOOKUP(A1600,[1]Sheet1!$A$1:$F$65536,6,FALSE)</f>
        <v>0</v>
      </c>
      <c r="G1600" s="108">
        <f>VLOOKUP(A1600,[1]Sheet1!$A$1:$G$65536,7,FALSE)</f>
        <v>0</v>
      </c>
      <c r="H1600" s="113">
        <v>0</v>
      </c>
      <c r="I1600" s="110">
        <f>VLOOKUP(A1600,[1]Sheet1!$A$1:$I$65536,9,FALSE)</f>
        <v>0</v>
      </c>
      <c r="J1600" s="104">
        <f>VLOOKUP(A1600,[1]Sheet1!$A$1:$J$65536,10,FALSE)</f>
        <v>0</v>
      </c>
      <c r="K1600" s="104">
        <f>VLOOKUP(A1600,[1]Sheet1!$A$1:$K$65536,11,FALSE)</f>
        <v>0</v>
      </c>
    </row>
    <row r="1601" spans="1:11" ht="12.75">
      <c r="A1601" s="104" t="s">
        <v>5003</v>
      </c>
      <c r="B1601" s="104" t="s">
        <v>5004</v>
      </c>
      <c r="C1601" s="105" t="s">
        <v>5005</v>
      </c>
      <c r="D1601" s="106">
        <v>1</v>
      </c>
      <c r="E1601" s="107">
        <v>5259.54</v>
      </c>
      <c r="F1601" s="107">
        <f>VLOOKUP(A1601,[1]Sheet1!$A$1:$F$65536,6,FALSE)</f>
        <v>9</v>
      </c>
      <c r="G1601" s="108">
        <f>VLOOKUP(A1601,[1]Sheet1!$A$1:$G$65536,7,FALSE)</f>
        <v>9.5</v>
      </c>
      <c r="H1601" s="109">
        <v>5.7500000000000002E-2</v>
      </c>
      <c r="I1601" s="110">
        <f>VLOOKUP(A1601,[1]Sheet1!$A$1:$I$65536,9,FALSE)</f>
        <v>0</v>
      </c>
      <c r="J1601" s="104">
        <f>VLOOKUP(A1601,[1]Sheet1!$A$1:$J$65536,10,FALSE)</f>
        <v>0</v>
      </c>
      <c r="K1601" s="104">
        <f>VLOOKUP(A1601,[1]Sheet1!$A$1:$K$65536,11,FALSE)</f>
        <v>0</v>
      </c>
    </row>
    <row r="1602" spans="1:11" ht="12.75">
      <c r="A1602" s="104" t="s">
        <v>5006</v>
      </c>
      <c r="B1602" s="104" t="s">
        <v>5006</v>
      </c>
      <c r="C1602" s="105" t="s">
        <v>5005</v>
      </c>
      <c r="D1602" s="106">
        <v>1</v>
      </c>
      <c r="E1602" s="107">
        <v>5259.54</v>
      </c>
      <c r="F1602" s="107">
        <f>VLOOKUP(A1602,[1]Sheet1!$A$1:$F$65536,6,FALSE)</f>
        <v>0</v>
      </c>
      <c r="G1602" s="108">
        <f>VLOOKUP(A1602,[1]Sheet1!$A$1:$G$65536,7,FALSE)</f>
        <v>0</v>
      </c>
      <c r="H1602" s="109">
        <v>5.7500000000000002E-2</v>
      </c>
      <c r="I1602" s="110">
        <f>VLOOKUP(A1602,[1]Sheet1!$A$1:$I$65536,9,FALSE)</f>
        <v>0</v>
      </c>
      <c r="J1602" s="104">
        <f>VLOOKUP(A1602,[1]Sheet1!$A$1:$J$65536,10,FALSE)</f>
        <v>0</v>
      </c>
      <c r="K1602" s="104">
        <f>VLOOKUP(A1602,[1]Sheet1!$A$1:$K$65536,11,FALSE)</f>
        <v>0</v>
      </c>
    </row>
    <row r="1603" spans="1:11" ht="12.75">
      <c r="A1603" s="104" t="s">
        <v>5007</v>
      </c>
      <c r="B1603" s="104" t="s">
        <v>5008</v>
      </c>
      <c r="C1603" s="105" t="s">
        <v>5009</v>
      </c>
      <c r="D1603" s="106">
        <v>0</v>
      </c>
      <c r="E1603" s="107">
        <v>5092.43</v>
      </c>
      <c r="F1603" s="107">
        <f>VLOOKUP(A1603,[1]Sheet1!$A$1:$F$65536,6,FALSE)</f>
        <v>0</v>
      </c>
      <c r="G1603" s="108">
        <f>VLOOKUP(A1603,[1]Sheet1!$A$1:$G$65536,7,FALSE)</f>
        <v>0</v>
      </c>
      <c r="H1603" s="109">
        <v>4.6100000000000002E-2</v>
      </c>
      <c r="I1603" s="110">
        <f>VLOOKUP(A1603,[1]Sheet1!$A$1:$I$65536,9,FALSE)</f>
        <v>0</v>
      </c>
      <c r="J1603" s="104">
        <f>VLOOKUP(A1603,[1]Sheet1!$A$1:$J$65536,10,FALSE)</f>
        <v>0</v>
      </c>
      <c r="K1603" s="104">
        <f>VLOOKUP(A1603,[1]Sheet1!$A$1:$K$65536,11,FALSE)</f>
        <v>0</v>
      </c>
    </row>
    <row r="1604" spans="1:11" ht="12.75">
      <c r="A1604" s="104" t="s">
        <v>5010</v>
      </c>
      <c r="B1604" s="104" t="s">
        <v>5010</v>
      </c>
      <c r="C1604" s="105" t="s">
        <v>5009</v>
      </c>
      <c r="D1604" s="106">
        <v>0</v>
      </c>
      <c r="E1604" s="107">
        <v>5092.43</v>
      </c>
      <c r="F1604" s="107">
        <f>VLOOKUP(A1604,[1]Sheet1!$A$1:$F$65536,6,FALSE)</f>
        <v>0</v>
      </c>
      <c r="G1604" s="108">
        <f>VLOOKUP(A1604,[1]Sheet1!$A$1:$G$65536,7,FALSE)</f>
        <v>0</v>
      </c>
      <c r="H1604" s="113">
        <v>0</v>
      </c>
      <c r="I1604" s="110">
        <f>VLOOKUP(A1604,[1]Sheet1!$A$1:$I$65536,9,FALSE)</f>
        <v>0</v>
      </c>
      <c r="J1604" s="104">
        <f>VLOOKUP(A1604,[1]Sheet1!$A$1:$J$65536,10,FALSE)</f>
        <v>0</v>
      </c>
      <c r="K1604" s="104">
        <f>VLOOKUP(A1604,[1]Sheet1!$A$1:$K$65536,11,FALSE)</f>
        <v>0</v>
      </c>
    </row>
    <row r="1605" spans="1:11" ht="12.75">
      <c r="A1605" s="104" t="s">
        <v>5011</v>
      </c>
      <c r="B1605" s="104" t="s">
        <v>5011</v>
      </c>
      <c r="C1605" s="105" t="s">
        <v>5012</v>
      </c>
      <c r="D1605" s="106">
        <v>0</v>
      </c>
      <c r="E1605" s="107">
        <v>5801.28</v>
      </c>
      <c r="F1605" s="107">
        <f>VLOOKUP(A1605,[1]Sheet1!$A$1:$F$65536,6,FALSE)</f>
        <v>0</v>
      </c>
      <c r="G1605" s="108">
        <f>VLOOKUP(A1605,[1]Sheet1!$A$1:$G$65536,7,FALSE)</f>
        <v>0</v>
      </c>
      <c r="H1605" s="109">
        <v>5.7500000000000002E-2</v>
      </c>
      <c r="I1605" s="110">
        <f>VLOOKUP(A1605,[1]Sheet1!$A$1:$I$65536,9,FALSE)</f>
        <v>0</v>
      </c>
      <c r="J1605" s="104">
        <f>VLOOKUP(A1605,[1]Sheet1!$A$1:$J$65536,10,FALSE)</f>
        <v>0</v>
      </c>
      <c r="K1605" s="104">
        <f>VLOOKUP(A1605,[1]Sheet1!$A$1:$K$65536,11,FALSE)</f>
        <v>0</v>
      </c>
    </row>
    <row r="1606" spans="1:11" ht="12.75">
      <c r="A1606" s="104" t="s">
        <v>5013</v>
      </c>
      <c r="B1606" s="104" t="s">
        <v>5014</v>
      </c>
      <c r="C1606" s="105" t="s">
        <v>5012</v>
      </c>
      <c r="D1606" s="106">
        <v>0</v>
      </c>
      <c r="E1606" s="107">
        <v>5801.28</v>
      </c>
      <c r="F1606" s="107">
        <f>VLOOKUP(A1606,[1]Sheet1!$A$1:$F$65536,6,FALSE)</f>
        <v>10.6</v>
      </c>
      <c r="G1606" s="108">
        <f>VLOOKUP(A1606,[1]Sheet1!$A$1:$G$65536,7,FALSE)</f>
        <v>11</v>
      </c>
      <c r="H1606" s="109">
        <v>5.7500000000000002E-2</v>
      </c>
      <c r="I1606" s="110">
        <f>VLOOKUP(A1606,[1]Sheet1!$A$1:$I$65536,9,FALSE)</f>
        <v>0</v>
      </c>
      <c r="J1606" s="104">
        <f>VLOOKUP(A1606,[1]Sheet1!$A$1:$J$65536,10,FALSE)</f>
        <v>0</v>
      </c>
      <c r="K1606" s="104">
        <f>VLOOKUP(A1606,[1]Sheet1!$A$1:$K$65536,11,FALSE)</f>
        <v>0</v>
      </c>
    </row>
    <row r="1607" spans="1:11" ht="12.75">
      <c r="A1607" s="104" t="s">
        <v>5015</v>
      </c>
      <c r="B1607" s="104" t="s">
        <v>5016</v>
      </c>
      <c r="C1607" s="105" t="s">
        <v>5017</v>
      </c>
      <c r="D1607" s="106">
        <v>0</v>
      </c>
      <c r="E1607" s="107">
        <v>4383.46</v>
      </c>
      <c r="F1607" s="107">
        <f>VLOOKUP(A1607,[1]Sheet1!$A$1:$F$65536,6,FALSE)</f>
        <v>0</v>
      </c>
      <c r="G1607" s="108">
        <f>VLOOKUP(A1607,[1]Sheet1!$A$1:$G$65536,7,FALSE)</f>
        <v>0</v>
      </c>
      <c r="H1607" s="109">
        <v>4.6100000000000002E-2</v>
      </c>
      <c r="I1607" s="110">
        <f>VLOOKUP(A1607,[1]Sheet1!$A$1:$I$65536,9,FALSE)</f>
        <v>0</v>
      </c>
      <c r="J1607" s="104">
        <f>VLOOKUP(A1607,[1]Sheet1!$A$1:$J$65536,10,FALSE)</f>
        <v>0</v>
      </c>
      <c r="K1607" s="104">
        <f>VLOOKUP(A1607,[1]Sheet1!$A$1:$K$65536,11,FALSE)</f>
        <v>0</v>
      </c>
    </row>
    <row r="1608" spans="1:11" ht="12.75">
      <c r="A1608" s="104" t="s">
        <v>5018</v>
      </c>
      <c r="B1608" s="104" t="s">
        <v>5019</v>
      </c>
      <c r="C1608" s="105" t="s">
        <v>5020</v>
      </c>
      <c r="D1608" s="106">
        <v>0</v>
      </c>
      <c r="E1608" s="107">
        <v>5348.94</v>
      </c>
      <c r="F1608" s="107">
        <f>VLOOKUP(A1608,[1]Sheet1!$A$1:$F$65536,6,FALSE)</f>
        <v>8.1999999999999993</v>
      </c>
      <c r="G1608" s="108">
        <f>VLOOKUP(A1608,[1]Sheet1!$A$1:$G$65536,7,FALSE)</f>
        <v>8.5</v>
      </c>
      <c r="H1608" s="109">
        <v>5.7500000000000002E-2</v>
      </c>
      <c r="I1608" s="110">
        <f>VLOOKUP(A1608,[1]Sheet1!$A$1:$I$65536,9,FALSE)</f>
        <v>0</v>
      </c>
      <c r="J1608" s="104">
        <f>VLOOKUP(A1608,[1]Sheet1!$A$1:$J$65536,10,FALSE)</f>
        <v>0</v>
      </c>
      <c r="K1608" s="104">
        <f>VLOOKUP(A1608,[1]Sheet1!$A$1:$K$65536,11,FALSE)</f>
        <v>0</v>
      </c>
    </row>
    <row r="1609" spans="1:11" ht="12.75">
      <c r="A1609" s="104" t="s">
        <v>5021</v>
      </c>
      <c r="B1609" s="104" t="s">
        <v>5021</v>
      </c>
      <c r="C1609" s="105" t="s">
        <v>5020</v>
      </c>
      <c r="D1609" s="106">
        <v>0</v>
      </c>
      <c r="E1609" s="107">
        <v>5348.94</v>
      </c>
      <c r="F1609" s="107">
        <f>VLOOKUP(A1609,[1]Sheet1!$A$1:$F$65536,6,FALSE)</f>
        <v>0</v>
      </c>
      <c r="G1609" s="108">
        <f>VLOOKUP(A1609,[1]Sheet1!$A$1:$G$65536,7,FALSE)</f>
        <v>0</v>
      </c>
      <c r="H1609" s="109">
        <v>5.7500000000000002E-2</v>
      </c>
      <c r="I1609" s="110">
        <f>VLOOKUP(A1609,[1]Sheet1!$A$1:$I$65536,9,FALSE)</f>
        <v>0</v>
      </c>
      <c r="J1609" s="104">
        <f>VLOOKUP(A1609,[1]Sheet1!$A$1:$J$65536,10,FALSE)</f>
        <v>0</v>
      </c>
      <c r="K1609" s="104">
        <f>VLOOKUP(A1609,[1]Sheet1!$A$1:$K$65536,11,FALSE)</f>
        <v>0</v>
      </c>
    </row>
    <row r="1610" spans="1:11" ht="12.75">
      <c r="A1610" s="104" t="s">
        <v>5022</v>
      </c>
      <c r="B1610" s="104" t="s">
        <v>5023</v>
      </c>
      <c r="C1610" s="105" t="s">
        <v>5024</v>
      </c>
      <c r="D1610" s="106">
        <v>0</v>
      </c>
      <c r="E1610" s="107">
        <v>5285.45</v>
      </c>
      <c r="F1610" s="107">
        <f>VLOOKUP(A1610,[1]Sheet1!$A$1:$F$65536,6,FALSE)</f>
        <v>0</v>
      </c>
      <c r="G1610" s="108">
        <f>VLOOKUP(A1610,[1]Sheet1!$A$1:$G$65536,7,FALSE)</f>
        <v>0</v>
      </c>
      <c r="H1610" s="109">
        <v>4.6100000000000002E-2</v>
      </c>
      <c r="I1610" s="110">
        <f>VLOOKUP(A1610,[1]Sheet1!$A$1:$I$65536,9,FALSE)</f>
        <v>0</v>
      </c>
      <c r="J1610" s="104">
        <f>VLOOKUP(A1610,[1]Sheet1!$A$1:$J$65536,10,FALSE)</f>
        <v>0</v>
      </c>
      <c r="K1610" s="104">
        <f>VLOOKUP(A1610,[1]Sheet1!$A$1:$K$65536,11,FALSE)</f>
        <v>0</v>
      </c>
    </row>
    <row r="1611" spans="1:11" ht="12.75">
      <c r="A1611" s="104" t="s">
        <v>5025</v>
      </c>
      <c r="B1611" s="104" t="s">
        <v>5026</v>
      </c>
      <c r="C1611" s="105" t="s">
        <v>5027</v>
      </c>
      <c r="D1611" s="106">
        <v>0</v>
      </c>
      <c r="E1611" s="107">
        <v>5994.31</v>
      </c>
      <c r="F1611" s="107">
        <f>VLOOKUP(A1611,[1]Sheet1!$A$1:$F$65536,6,FALSE)</f>
        <v>0</v>
      </c>
      <c r="G1611" s="108">
        <f>VLOOKUP(A1611,[1]Sheet1!$A$1:$G$65536,7,FALSE)</f>
        <v>0</v>
      </c>
      <c r="H1611" s="109">
        <v>5.7500000000000002E-2</v>
      </c>
      <c r="I1611" s="110">
        <f>VLOOKUP(A1611,[1]Sheet1!$A$1:$I$65536,9,FALSE)</f>
        <v>0</v>
      </c>
      <c r="J1611" s="104">
        <f>VLOOKUP(A1611,[1]Sheet1!$A$1:$J$65536,10,FALSE)</f>
        <v>0</v>
      </c>
      <c r="K1611" s="104">
        <f>VLOOKUP(A1611,[1]Sheet1!$A$1:$K$65536,11,FALSE)</f>
        <v>0</v>
      </c>
    </row>
    <row r="1612" spans="1:11" ht="12.75">
      <c r="A1612" s="104" t="s">
        <v>5028</v>
      </c>
      <c r="B1612" s="104" t="s">
        <v>5028</v>
      </c>
      <c r="C1612" s="105" t="s">
        <v>5027</v>
      </c>
      <c r="D1612" s="106">
        <v>0</v>
      </c>
      <c r="E1612" s="107">
        <v>5994.31</v>
      </c>
      <c r="F1612" s="107">
        <f>VLOOKUP(A1612,[1]Sheet1!$A$1:$F$65536,6,FALSE)</f>
        <v>0</v>
      </c>
      <c r="G1612" s="108">
        <f>VLOOKUP(A1612,[1]Sheet1!$A$1:$G$65536,7,FALSE)</f>
        <v>0</v>
      </c>
      <c r="H1612" s="109">
        <v>5.7500000000000002E-2</v>
      </c>
      <c r="I1612" s="110">
        <f>VLOOKUP(A1612,[1]Sheet1!$A$1:$I$65536,9,FALSE)</f>
        <v>0</v>
      </c>
      <c r="J1612" s="104">
        <f>VLOOKUP(A1612,[1]Sheet1!$A$1:$J$65536,10,FALSE)</f>
        <v>0</v>
      </c>
      <c r="K1612" s="104">
        <f>VLOOKUP(A1612,[1]Sheet1!$A$1:$K$65536,11,FALSE)</f>
        <v>0</v>
      </c>
    </row>
    <row r="1613" spans="1:11" ht="12.75">
      <c r="A1613" s="104" t="s">
        <v>5029</v>
      </c>
      <c r="B1613" s="104" t="s">
        <v>5030</v>
      </c>
      <c r="C1613" s="105" t="s">
        <v>5031</v>
      </c>
      <c r="D1613" s="106">
        <v>0</v>
      </c>
      <c r="E1613" s="107">
        <v>2931.67</v>
      </c>
      <c r="F1613" s="107">
        <f>VLOOKUP(A1613,[1]Sheet1!$A$1:$F$65536,6,FALSE)</f>
        <v>0</v>
      </c>
      <c r="G1613" s="108">
        <f>VLOOKUP(A1613,[1]Sheet1!$A$1:$G$65536,7,FALSE)</f>
        <v>0</v>
      </c>
      <c r="H1613" s="109">
        <v>4.6100000000000002E-2</v>
      </c>
      <c r="I1613" s="110">
        <f>VLOOKUP(A1613,[1]Sheet1!$A$1:$I$65536,9,FALSE)</f>
        <v>0</v>
      </c>
      <c r="J1613" s="104">
        <f>VLOOKUP(A1613,[1]Sheet1!$A$1:$J$65536,10,FALSE)</f>
        <v>0</v>
      </c>
      <c r="K1613" s="104">
        <f>VLOOKUP(A1613,[1]Sheet1!$A$1:$K$65536,11,FALSE)</f>
        <v>0</v>
      </c>
    </row>
    <row r="1614" spans="1:11" ht="12.75">
      <c r="A1614" s="104" t="s">
        <v>5032</v>
      </c>
      <c r="B1614" s="104" t="s">
        <v>5033</v>
      </c>
      <c r="C1614" s="105" t="s">
        <v>5034</v>
      </c>
      <c r="D1614" s="106">
        <v>0</v>
      </c>
      <c r="E1614" s="107">
        <v>3899.6</v>
      </c>
      <c r="F1614" s="107">
        <f>VLOOKUP(A1614,[1]Sheet1!$A$1:$F$65536,6,FALSE)</f>
        <v>0</v>
      </c>
      <c r="G1614" s="108">
        <f>VLOOKUP(A1614,[1]Sheet1!$A$1:$G$65536,7,FALSE)</f>
        <v>0</v>
      </c>
      <c r="H1614" s="109">
        <v>5.7500000000000002E-2</v>
      </c>
      <c r="I1614" s="110">
        <f>VLOOKUP(A1614,[1]Sheet1!$A$1:$I$65536,9,FALSE)</f>
        <v>0</v>
      </c>
      <c r="J1614" s="104">
        <f>VLOOKUP(A1614,[1]Sheet1!$A$1:$J$65536,10,FALSE)</f>
        <v>0</v>
      </c>
      <c r="K1614" s="104">
        <f>VLOOKUP(A1614,[1]Sheet1!$A$1:$K$65536,11,FALSE)</f>
        <v>0</v>
      </c>
    </row>
    <row r="1615" spans="1:11" ht="12.75">
      <c r="A1615" s="104" t="s">
        <v>5035</v>
      </c>
      <c r="B1615" s="104" t="s">
        <v>5035</v>
      </c>
      <c r="C1615" s="105" t="s">
        <v>5034</v>
      </c>
      <c r="D1615" s="106">
        <v>0</v>
      </c>
      <c r="E1615" s="107">
        <v>3899.6</v>
      </c>
      <c r="F1615" s="107">
        <f>VLOOKUP(A1615,[1]Sheet1!$A$1:$F$65536,6,FALSE)</f>
        <v>0</v>
      </c>
      <c r="G1615" s="108">
        <f>VLOOKUP(A1615,[1]Sheet1!$A$1:$G$65536,7,FALSE)</f>
        <v>0</v>
      </c>
      <c r="H1615" s="113">
        <v>0</v>
      </c>
      <c r="I1615" s="110">
        <f>VLOOKUP(A1615,[1]Sheet1!$A$1:$I$65536,9,FALSE)</f>
        <v>0</v>
      </c>
      <c r="J1615" s="104">
        <f>VLOOKUP(A1615,[1]Sheet1!$A$1:$J$65536,10,FALSE)</f>
        <v>0</v>
      </c>
      <c r="K1615" s="104">
        <f>VLOOKUP(A1615,[1]Sheet1!$A$1:$K$65536,11,FALSE)</f>
        <v>0</v>
      </c>
    </row>
    <row r="1616" spans="1:11" ht="12.75">
      <c r="A1616" s="104" t="s">
        <v>5036</v>
      </c>
      <c r="B1616" s="104" t="s">
        <v>5037</v>
      </c>
      <c r="C1616" s="105" t="s">
        <v>5038</v>
      </c>
      <c r="D1616" s="106">
        <v>2</v>
      </c>
      <c r="E1616" s="107">
        <v>6678</v>
      </c>
      <c r="F1616" s="107">
        <f>VLOOKUP(A1616,[1]Sheet1!$A$1:$F$65536,6,FALSE)</f>
        <v>9.5</v>
      </c>
      <c r="G1616" s="108">
        <f>VLOOKUP(A1616,[1]Sheet1!$A$1:$G$65536,7,FALSE)</f>
        <v>10</v>
      </c>
      <c r="H1616" s="109">
        <v>6.6500000000000004E-2</v>
      </c>
      <c r="I1616" s="110">
        <f>VLOOKUP(A1616,[1]Sheet1!$A$1:$I$65536,9,FALSE)</f>
        <v>0</v>
      </c>
      <c r="J1616" s="104">
        <f>VLOOKUP(A1616,[1]Sheet1!$A$1:$J$65536,10,FALSE)</f>
        <v>0</v>
      </c>
      <c r="K1616" s="104">
        <f>VLOOKUP(A1616,[1]Sheet1!$A$1:$K$65536,11,FALSE)</f>
        <v>0</v>
      </c>
    </row>
    <row r="1617" spans="1:11" ht="12.75">
      <c r="A1617" s="104" t="s">
        <v>5039</v>
      </c>
      <c r="B1617" s="104" t="s">
        <v>5040</v>
      </c>
      <c r="C1617" s="105" t="s">
        <v>5041</v>
      </c>
      <c r="D1617" s="106">
        <v>1</v>
      </c>
      <c r="E1617" s="107">
        <v>5233.75</v>
      </c>
      <c r="F1617" s="107">
        <f>VLOOKUP(A1617,[1]Sheet1!$A$1:$F$65536,6,FALSE)</f>
        <v>9.5</v>
      </c>
      <c r="G1617" s="108">
        <f>VLOOKUP(A1617,[1]Sheet1!$A$1:$G$65536,7,FALSE)</f>
        <v>10</v>
      </c>
      <c r="H1617" s="109">
        <v>9.5100000000000004E-2</v>
      </c>
      <c r="I1617" s="110">
        <f>VLOOKUP(A1617,[1]Sheet1!$A$1:$I$65536,9,FALSE)</f>
        <v>0.47</v>
      </c>
      <c r="J1617" s="104">
        <f>VLOOKUP(A1617,[1]Sheet1!$A$1:$J$65536,10,FALSE)</f>
        <v>0.44</v>
      </c>
      <c r="K1617" s="104">
        <f>VLOOKUP(A1617,[1]Sheet1!$A$1:$K$65536,11,FALSE)</f>
        <v>0.46</v>
      </c>
    </row>
    <row r="1618" spans="1:11" ht="12.75">
      <c r="A1618" s="104" t="s">
        <v>5042</v>
      </c>
      <c r="B1618" s="104" t="s">
        <v>5043</v>
      </c>
      <c r="C1618" s="105" t="s">
        <v>5044</v>
      </c>
      <c r="D1618" s="106">
        <v>1</v>
      </c>
      <c r="E1618" s="107">
        <v>6255.8</v>
      </c>
      <c r="F1618" s="107">
        <f>VLOOKUP(A1618,[1]Sheet1!$A$1:$F$65536,6,FALSE)</f>
        <v>9.5</v>
      </c>
      <c r="G1618" s="108">
        <f>VLOOKUP(A1618,[1]Sheet1!$A$1:$G$65536,7,FALSE)</f>
        <v>10</v>
      </c>
      <c r="H1618" s="109">
        <v>5.91E-2</v>
      </c>
      <c r="I1618" s="110">
        <f>VLOOKUP(A1618,[1]Sheet1!$A$1:$I$65536,9,FALSE)</f>
        <v>0.47</v>
      </c>
      <c r="J1618" s="104">
        <f>VLOOKUP(A1618,[1]Sheet1!$A$1:$J$65536,10,FALSE)</f>
        <v>0.44</v>
      </c>
      <c r="K1618" s="104">
        <f>VLOOKUP(A1618,[1]Sheet1!$A$1:$K$65536,11,FALSE)</f>
        <v>0.46</v>
      </c>
    </row>
    <row r="1619" spans="1:11" ht="12.75">
      <c r="A1619" s="104" t="s">
        <v>5045</v>
      </c>
      <c r="B1619" s="104" t="s">
        <v>5046</v>
      </c>
      <c r="C1619" s="105" t="s">
        <v>5047</v>
      </c>
      <c r="D1619" s="106">
        <v>1</v>
      </c>
      <c r="E1619" s="107">
        <v>4802.3500000000004</v>
      </c>
      <c r="F1619" s="107">
        <f>VLOOKUP(A1619,[1]Sheet1!$A$1:$F$65536,6,FALSE)</f>
        <v>9.5</v>
      </c>
      <c r="G1619" s="108">
        <f>VLOOKUP(A1619,[1]Sheet1!$A$1:$G$65536,7,FALSE)</f>
        <v>10</v>
      </c>
      <c r="H1619" s="109">
        <v>9.5100000000000004E-2</v>
      </c>
      <c r="I1619" s="110">
        <f>VLOOKUP(A1619,[1]Sheet1!$A$1:$I$65536,9,FALSE)</f>
        <v>0.47</v>
      </c>
      <c r="J1619" s="104">
        <f>VLOOKUP(A1619,[1]Sheet1!$A$1:$J$65536,10,FALSE)</f>
        <v>0.44</v>
      </c>
      <c r="K1619" s="104">
        <f>VLOOKUP(A1619,[1]Sheet1!$A$1:$K$65536,11,FALSE)</f>
        <v>0.46</v>
      </c>
    </row>
    <row r="1620" spans="1:11" ht="12.75">
      <c r="A1620" s="104" t="s">
        <v>5048</v>
      </c>
      <c r="B1620" s="104" t="s">
        <v>5049</v>
      </c>
      <c r="C1620" s="105" t="s">
        <v>5050</v>
      </c>
      <c r="D1620" s="106">
        <v>1</v>
      </c>
      <c r="E1620" s="107">
        <v>5513.07</v>
      </c>
      <c r="F1620" s="107">
        <f>VLOOKUP(A1620,[1]Sheet1!$A$1:$F$65536,6,FALSE)</f>
        <v>9.5</v>
      </c>
      <c r="G1620" s="108">
        <f>VLOOKUP(A1620,[1]Sheet1!$A$1:$G$65536,7,FALSE)</f>
        <v>10</v>
      </c>
      <c r="H1620" s="109">
        <v>9.5100000000000004E-2</v>
      </c>
      <c r="I1620" s="110">
        <f>VLOOKUP(A1620,[1]Sheet1!$A$1:$I$65536,9,FALSE)</f>
        <v>0.47</v>
      </c>
      <c r="J1620" s="104">
        <f>VLOOKUP(A1620,[1]Sheet1!$A$1:$J$65536,10,FALSE)</f>
        <v>0.44</v>
      </c>
      <c r="K1620" s="104">
        <f>VLOOKUP(A1620,[1]Sheet1!$A$1:$K$65536,11,FALSE)</f>
        <v>0.46</v>
      </c>
    </row>
    <row r="1621" spans="1:11" ht="12.75">
      <c r="A1621" s="104" t="s">
        <v>5051</v>
      </c>
      <c r="B1621" s="104" t="s">
        <v>5052</v>
      </c>
      <c r="C1621" s="105" t="s">
        <v>5053</v>
      </c>
      <c r="D1621" s="106">
        <v>1</v>
      </c>
      <c r="E1621" s="107">
        <v>4723.95</v>
      </c>
      <c r="F1621" s="107">
        <f>VLOOKUP(A1621,[1]Sheet1!$A$1:$F$65536,6,FALSE)</f>
        <v>9.5</v>
      </c>
      <c r="G1621" s="108">
        <f>VLOOKUP(A1621,[1]Sheet1!$A$1:$G$65536,7,FALSE)</f>
        <v>10</v>
      </c>
      <c r="H1621" s="109">
        <v>9.5100000000000004E-2</v>
      </c>
      <c r="I1621" s="110">
        <f>VLOOKUP(A1621,[1]Sheet1!$A$1:$I$65536,9,FALSE)</f>
        <v>0.47</v>
      </c>
      <c r="J1621" s="104">
        <f>VLOOKUP(A1621,[1]Sheet1!$A$1:$J$65536,10,FALSE)</f>
        <v>0.44</v>
      </c>
      <c r="K1621" s="104">
        <f>VLOOKUP(A1621,[1]Sheet1!$A$1:$K$65536,11,FALSE)</f>
        <v>0.46</v>
      </c>
    </row>
    <row r="1622" spans="1:11" ht="12.75">
      <c r="A1622" s="104" t="s">
        <v>5054</v>
      </c>
      <c r="B1622" s="104" t="s">
        <v>5055</v>
      </c>
      <c r="C1622" s="105" t="s">
        <v>5056</v>
      </c>
      <c r="D1622" s="106">
        <v>0</v>
      </c>
      <c r="E1622" s="107">
        <v>8396.66</v>
      </c>
      <c r="F1622" s="107">
        <f>VLOOKUP(A1622,[1]Sheet1!$A$1:$F$65536,6,FALSE)</f>
        <v>0</v>
      </c>
      <c r="G1622" s="108">
        <f>VLOOKUP(A1622,[1]Sheet1!$A$1:$G$65536,7,FALSE)</f>
        <v>0</v>
      </c>
      <c r="H1622" s="109">
        <v>8.7099999999999997E-2</v>
      </c>
      <c r="I1622" s="110">
        <f>VLOOKUP(A1622,[1]Sheet1!$A$1:$I$65536,9,FALSE)</f>
        <v>0</v>
      </c>
      <c r="J1622" s="104">
        <f>VLOOKUP(A1622,[1]Sheet1!$A$1:$J$65536,10,FALSE)</f>
        <v>0</v>
      </c>
      <c r="K1622" s="104">
        <f>VLOOKUP(A1622,[1]Sheet1!$A$1:$K$65536,11,FALSE)</f>
        <v>0</v>
      </c>
    </row>
    <row r="1623" spans="1:11" ht="12.75">
      <c r="A1623" s="104" t="s">
        <v>5057</v>
      </c>
      <c r="B1623" s="104" t="s">
        <v>5058</v>
      </c>
      <c r="C1623" s="105" t="s">
        <v>5059</v>
      </c>
      <c r="D1623" s="106">
        <v>0</v>
      </c>
      <c r="E1623" s="107">
        <v>11261.28</v>
      </c>
      <c r="F1623" s="107">
        <f>VLOOKUP(A1623,[1]Sheet1!$A$1:$F$65536,6,FALSE)</f>
        <v>0</v>
      </c>
      <c r="G1623" s="108">
        <f>VLOOKUP(A1623,[1]Sheet1!$A$1:$G$65536,7,FALSE)</f>
        <v>0</v>
      </c>
      <c r="H1623" s="112">
        <v>0.109</v>
      </c>
      <c r="I1623" s="110">
        <f>VLOOKUP(A1623,[1]Sheet1!$A$1:$I$65536,9,FALSE)</f>
        <v>0</v>
      </c>
      <c r="J1623" s="104">
        <f>VLOOKUP(A1623,[1]Sheet1!$A$1:$J$65536,10,FALSE)</f>
        <v>0</v>
      </c>
      <c r="K1623" s="104">
        <f>VLOOKUP(A1623,[1]Sheet1!$A$1:$K$65536,11,FALSE)</f>
        <v>0</v>
      </c>
    </row>
    <row r="1624" spans="1:11" ht="12.75">
      <c r="A1624" s="104" t="s">
        <v>5060</v>
      </c>
      <c r="B1624" s="104" t="s">
        <v>5061</v>
      </c>
      <c r="C1624" s="105" t="s">
        <v>5062</v>
      </c>
      <c r="D1624" s="106">
        <v>0</v>
      </c>
      <c r="E1624" s="107">
        <v>8961.4</v>
      </c>
      <c r="F1624" s="107">
        <f>VLOOKUP(A1624,[1]Sheet1!$A$1:$F$65536,6,FALSE)</f>
        <v>0</v>
      </c>
      <c r="G1624" s="108">
        <f>VLOOKUP(A1624,[1]Sheet1!$A$1:$G$65536,7,FALSE)</f>
        <v>0</v>
      </c>
      <c r="H1624" s="109">
        <v>8.7099999999999997E-2</v>
      </c>
      <c r="I1624" s="110">
        <f>VLOOKUP(A1624,[1]Sheet1!$A$1:$I$65536,9,FALSE)</f>
        <v>0</v>
      </c>
      <c r="J1624" s="104">
        <f>VLOOKUP(A1624,[1]Sheet1!$A$1:$J$65536,10,FALSE)</f>
        <v>0</v>
      </c>
      <c r="K1624" s="104">
        <f>VLOOKUP(A1624,[1]Sheet1!$A$1:$K$65536,11,FALSE)</f>
        <v>0</v>
      </c>
    </row>
    <row r="1625" spans="1:11" ht="12.75">
      <c r="A1625" s="104" t="s">
        <v>5063</v>
      </c>
      <c r="B1625" s="104" t="s">
        <v>5064</v>
      </c>
      <c r="C1625" s="105" t="s">
        <v>5065</v>
      </c>
      <c r="D1625" s="106">
        <v>0</v>
      </c>
      <c r="E1625" s="107">
        <v>11816.3</v>
      </c>
      <c r="F1625" s="107">
        <f>VLOOKUP(A1625,[1]Sheet1!$A$1:$F$65536,6,FALSE)</f>
        <v>0</v>
      </c>
      <c r="G1625" s="108">
        <f>VLOOKUP(A1625,[1]Sheet1!$A$1:$G$65536,7,FALSE)</f>
        <v>0</v>
      </c>
      <c r="H1625" s="112">
        <v>0.109</v>
      </c>
      <c r="I1625" s="110">
        <f>VLOOKUP(A1625,[1]Sheet1!$A$1:$I$65536,9,FALSE)</f>
        <v>0</v>
      </c>
      <c r="J1625" s="104">
        <f>VLOOKUP(A1625,[1]Sheet1!$A$1:$J$65536,10,FALSE)</f>
        <v>0</v>
      </c>
      <c r="K1625" s="104">
        <f>VLOOKUP(A1625,[1]Sheet1!$A$1:$K$65536,11,FALSE)</f>
        <v>0</v>
      </c>
    </row>
    <row r="1626" spans="1:11" ht="12.75">
      <c r="A1626" s="104" t="s">
        <v>5066</v>
      </c>
      <c r="B1626" s="104" t="s">
        <v>5067</v>
      </c>
      <c r="C1626" s="105" t="s">
        <v>5068</v>
      </c>
      <c r="D1626" s="106">
        <v>0</v>
      </c>
      <c r="E1626" s="107">
        <v>8960.6299999999992</v>
      </c>
      <c r="F1626" s="107">
        <f>VLOOKUP(A1626,[1]Sheet1!$A$1:$F$65536,6,FALSE)</f>
        <v>0</v>
      </c>
      <c r="G1626" s="108">
        <f>VLOOKUP(A1626,[1]Sheet1!$A$1:$G$65536,7,FALSE)</f>
        <v>0</v>
      </c>
      <c r="H1626" s="109">
        <v>8.7099999999999997E-2</v>
      </c>
      <c r="I1626" s="110">
        <f>VLOOKUP(A1626,[1]Sheet1!$A$1:$I$65536,9,FALSE)</f>
        <v>0</v>
      </c>
      <c r="J1626" s="104">
        <f>VLOOKUP(A1626,[1]Sheet1!$A$1:$J$65536,10,FALSE)</f>
        <v>0</v>
      </c>
      <c r="K1626" s="104">
        <f>VLOOKUP(A1626,[1]Sheet1!$A$1:$K$65536,11,FALSE)</f>
        <v>0</v>
      </c>
    </row>
    <row r="1627" spans="1:11" ht="12.75">
      <c r="A1627" s="104" t="s">
        <v>5069</v>
      </c>
      <c r="B1627" s="104" t="s">
        <v>5070</v>
      </c>
      <c r="C1627" s="105" t="s">
        <v>5071</v>
      </c>
      <c r="D1627" s="106">
        <v>0</v>
      </c>
      <c r="E1627" s="107">
        <v>11825.26</v>
      </c>
      <c r="F1627" s="107">
        <f>VLOOKUP(A1627,[1]Sheet1!$A$1:$F$65536,6,FALSE)</f>
        <v>0</v>
      </c>
      <c r="G1627" s="108">
        <f>VLOOKUP(A1627,[1]Sheet1!$A$1:$G$65536,7,FALSE)</f>
        <v>0</v>
      </c>
      <c r="H1627" s="112">
        <v>0.109</v>
      </c>
      <c r="I1627" s="110">
        <f>VLOOKUP(A1627,[1]Sheet1!$A$1:$I$65536,9,FALSE)</f>
        <v>0</v>
      </c>
      <c r="J1627" s="104">
        <f>VLOOKUP(A1627,[1]Sheet1!$A$1:$J$65536,10,FALSE)</f>
        <v>0</v>
      </c>
      <c r="K1627" s="104">
        <f>VLOOKUP(A1627,[1]Sheet1!$A$1:$K$65536,11,FALSE)</f>
        <v>0</v>
      </c>
    </row>
    <row r="1628" spans="1:11" ht="12.75">
      <c r="A1628" s="104" t="s">
        <v>5072</v>
      </c>
      <c r="B1628" s="104" t="s">
        <v>5073</v>
      </c>
      <c r="C1628" s="105" t="s">
        <v>5074</v>
      </c>
      <c r="D1628" s="106">
        <v>0</v>
      </c>
      <c r="E1628" s="107">
        <v>8613.36</v>
      </c>
      <c r="F1628" s="107">
        <f>VLOOKUP(A1628,[1]Sheet1!$A$1:$F$65536,6,FALSE)</f>
        <v>0</v>
      </c>
      <c r="G1628" s="108">
        <f>VLOOKUP(A1628,[1]Sheet1!$A$1:$G$65536,7,FALSE)</f>
        <v>0</v>
      </c>
      <c r="H1628" s="109">
        <v>8.7099999999999997E-2</v>
      </c>
      <c r="I1628" s="110">
        <f>VLOOKUP(A1628,[1]Sheet1!$A$1:$I$65536,9,FALSE)</f>
        <v>0</v>
      </c>
      <c r="J1628" s="104">
        <f>VLOOKUP(A1628,[1]Sheet1!$A$1:$J$65536,10,FALSE)</f>
        <v>0</v>
      </c>
      <c r="K1628" s="104">
        <f>VLOOKUP(A1628,[1]Sheet1!$A$1:$K$65536,11,FALSE)</f>
        <v>0</v>
      </c>
    </row>
    <row r="1629" spans="1:11" ht="12.75">
      <c r="A1629" s="104" t="s">
        <v>5075</v>
      </c>
      <c r="B1629" s="104" t="s">
        <v>5076</v>
      </c>
      <c r="C1629" s="105" t="s">
        <v>5077</v>
      </c>
      <c r="D1629" s="106">
        <v>0</v>
      </c>
      <c r="E1629" s="107">
        <v>11477.97</v>
      </c>
      <c r="F1629" s="107">
        <f>VLOOKUP(A1629,[1]Sheet1!$A$1:$F$65536,6,FALSE)</f>
        <v>0</v>
      </c>
      <c r="G1629" s="108">
        <f>VLOOKUP(A1629,[1]Sheet1!$A$1:$G$65536,7,FALSE)</f>
        <v>0</v>
      </c>
      <c r="H1629" s="112">
        <v>0.109</v>
      </c>
      <c r="I1629" s="110">
        <f>VLOOKUP(A1629,[1]Sheet1!$A$1:$I$65536,9,FALSE)</f>
        <v>0</v>
      </c>
      <c r="J1629" s="104">
        <f>VLOOKUP(A1629,[1]Sheet1!$A$1:$J$65536,10,FALSE)</f>
        <v>0</v>
      </c>
      <c r="K1629" s="104">
        <f>VLOOKUP(A1629,[1]Sheet1!$A$1:$K$65536,11,FALSE)</f>
        <v>0</v>
      </c>
    </row>
    <row r="1630" spans="1:11" ht="12.75">
      <c r="A1630" s="104" t="s">
        <v>5078</v>
      </c>
      <c r="B1630" s="104" t="s">
        <v>5079</v>
      </c>
      <c r="C1630" s="105" t="s">
        <v>5080</v>
      </c>
      <c r="D1630" s="106">
        <v>0</v>
      </c>
      <c r="E1630" s="107">
        <v>9642.83</v>
      </c>
      <c r="F1630" s="107">
        <f>VLOOKUP(A1630,[1]Sheet1!$A$1:$F$65536,6,FALSE)</f>
        <v>0</v>
      </c>
      <c r="G1630" s="108">
        <f>VLOOKUP(A1630,[1]Sheet1!$A$1:$G$65536,7,FALSE)</f>
        <v>0</v>
      </c>
      <c r="H1630" s="109">
        <v>8.7099999999999997E-2</v>
      </c>
      <c r="I1630" s="110">
        <f>VLOOKUP(A1630,[1]Sheet1!$A$1:$I$65536,9,FALSE)</f>
        <v>0</v>
      </c>
      <c r="J1630" s="104">
        <f>VLOOKUP(A1630,[1]Sheet1!$A$1:$J$65536,10,FALSE)</f>
        <v>0</v>
      </c>
      <c r="K1630" s="104">
        <f>VLOOKUP(A1630,[1]Sheet1!$A$1:$K$65536,11,FALSE)</f>
        <v>0</v>
      </c>
    </row>
    <row r="1631" spans="1:11" ht="12.75">
      <c r="A1631" s="104" t="s">
        <v>5081</v>
      </c>
      <c r="B1631" s="104" t="s">
        <v>5082</v>
      </c>
      <c r="C1631" s="105" t="s">
        <v>5083</v>
      </c>
      <c r="D1631" s="106">
        <v>0</v>
      </c>
      <c r="E1631" s="107">
        <v>12684.34</v>
      </c>
      <c r="F1631" s="107">
        <f>VLOOKUP(A1631,[1]Sheet1!$A$1:$F$65536,6,FALSE)</f>
        <v>0</v>
      </c>
      <c r="G1631" s="108">
        <f>VLOOKUP(A1631,[1]Sheet1!$A$1:$G$65536,7,FALSE)</f>
        <v>0</v>
      </c>
      <c r="H1631" s="112">
        <v>0.109</v>
      </c>
      <c r="I1631" s="110">
        <f>VLOOKUP(A1631,[1]Sheet1!$A$1:$I$65536,9,FALSE)</f>
        <v>0</v>
      </c>
      <c r="J1631" s="104">
        <f>VLOOKUP(A1631,[1]Sheet1!$A$1:$J$65536,10,FALSE)</f>
        <v>0</v>
      </c>
      <c r="K1631" s="104">
        <f>VLOOKUP(A1631,[1]Sheet1!$A$1:$K$65536,11,FALSE)</f>
        <v>0</v>
      </c>
    </row>
    <row r="1632" spans="1:11" ht="12.75">
      <c r="A1632" s="104" t="s">
        <v>5084</v>
      </c>
      <c r="B1632" s="104" t="s">
        <v>5085</v>
      </c>
      <c r="C1632" s="105" t="s">
        <v>5086</v>
      </c>
      <c r="D1632" s="106">
        <v>0</v>
      </c>
      <c r="E1632" s="107">
        <v>5607.47</v>
      </c>
      <c r="F1632" s="107">
        <f>VLOOKUP(A1632,[1]Sheet1!$A$1:$F$65536,6,FALSE)</f>
        <v>6</v>
      </c>
      <c r="G1632" s="108">
        <f>VLOOKUP(A1632,[1]Sheet1!$A$1:$G$65536,7,FALSE)</f>
        <v>6.4</v>
      </c>
      <c r="H1632" s="109">
        <v>4.9799999999999997E-2</v>
      </c>
      <c r="I1632" s="110">
        <f>VLOOKUP(A1632,[1]Sheet1!$A$1:$I$65536,9,FALSE)</f>
        <v>0</v>
      </c>
      <c r="J1632" s="104">
        <f>VLOOKUP(A1632,[1]Sheet1!$A$1:$J$65536,10,FALSE)</f>
        <v>0</v>
      </c>
      <c r="K1632" s="104">
        <f>VLOOKUP(A1632,[1]Sheet1!$A$1:$K$65536,11,FALSE)</f>
        <v>0</v>
      </c>
    </row>
    <row r="1633" spans="1:11" ht="12.75">
      <c r="A1633" s="104" t="s">
        <v>5087</v>
      </c>
      <c r="B1633" s="104" t="s">
        <v>5087</v>
      </c>
      <c r="C1633" s="105" t="s">
        <v>5088</v>
      </c>
      <c r="D1633" s="106">
        <v>0</v>
      </c>
      <c r="E1633" s="107">
        <v>5200</v>
      </c>
      <c r="F1633" s="107">
        <f>VLOOKUP(A1633,[1]Sheet1!$A$1:$F$65536,6,FALSE)</f>
        <v>0</v>
      </c>
      <c r="G1633" s="108">
        <f>VLOOKUP(A1633,[1]Sheet1!$A$1:$G$65536,7,FALSE)</f>
        <v>0</v>
      </c>
      <c r="H1633" s="113">
        <v>0</v>
      </c>
      <c r="I1633" s="110">
        <f>VLOOKUP(A1633,[1]Sheet1!$A$1:$I$65536,9,FALSE)</f>
        <v>0</v>
      </c>
      <c r="J1633" s="104">
        <f>VLOOKUP(A1633,[1]Sheet1!$A$1:$J$65536,10,FALSE)</f>
        <v>0</v>
      </c>
      <c r="K1633" s="104">
        <f>VLOOKUP(A1633,[1]Sheet1!$A$1:$K$65536,11,FALSE)</f>
        <v>0</v>
      </c>
    </row>
    <row r="1634" spans="1:11" ht="12.75">
      <c r="A1634" s="104" t="s">
        <v>5089</v>
      </c>
      <c r="B1634" s="104" t="s">
        <v>5090</v>
      </c>
      <c r="C1634" s="105" t="s">
        <v>5091</v>
      </c>
      <c r="D1634" s="106">
        <v>0</v>
      </c>
      <c r="E1634" s="107">
        <v>6283.94</v>
      </c>
      <c r="F1634" s="107">
        <f>VLOOKUP(A1634,[1]Sheet1!$A$1:$F$65536,6,FALSE)</f>
        <v>0</v>
      </c>
      <c r="G1634" s="108">
        <f>VLOOKUP(A1634,[1]Sheet1!$A$1:$G$65536,7,FALSE)</f>
        <v>0</v>
      </c>
      <c r="H1634" s="109">
        <v>4.9799999999999997E-2</v>
      </c>
      <c r="I1634" s="110">
        <f>VLOOKUP(A1634,[1]Sheet1!$A$1:$I$65536,9,FALSE)</f>
        <v>0</v>
      </c>
      <c r="J1634" s="104">
        <f>VLOOKUP(A1634,[1]Sheet1!$A$1:$J$65536,10,FALSE)</f>
        <v>0</v>
      </c>
      <c r="K1634" s="104">
        <f>VLOOKUP(A1634,[1]Sheet1!$A$1:$K$65536,11,FALSE)</f>
        <v>0</v>
      </c>
    </row>
    <row r="1635" spans="1:11" ht="12.75">
      <c r="A1635" s="104" t="s">
        <v>5092</v>
      </c>
      <c r="B1635" s="104" t="s">
        <v>5093</v>
      </c>
      <c r="C1635" s="105" t="s">
        <v>5094</v>
      </c>
      <c r="D1635" s="106">
        <v>0</v>
      </c>
      <c r="E1635" s="107">
        <v>5874.89</v>
      </c>
      <c r="F1635" s="107">
        <f>VLOOKUP(A1635,[1]Sheet1!$A$1:$F$65536,6,FALSE)</f>
        <v>7</v>
      </c>
      <c r="G1635" s="108">
        <f>VLOOKUP(A1635,[1]Sheet1!$A$1:$G$65536,7,FALSE)</f>
        <v>7.5</v>
      </c>
      <c r="H1635" s="109">
        <v>7.0499999999999993E-2</v>
      </c>
      <c r="I1635" s="110">
        <f>VLOOKUP(A1635,[1]Sheet1!$A$1:$I$65536,9,FALSE)</f>
        <v>0</v>
      </c>
      <c r="J1635" s="104">
        <f>VLOOKUP(A1635,[1]Sheet1!$A$1:$J$65536,10,FALSE)</f>
        <v>0</v>
      </c>
      <c r="K1635" s="104">
        <f>VLOOKUP(A1635,[1]Sheet1!$A$1:$K$65536,11,FALSE)</f>
        <v>0</v>
      </c>
    </row>
    <row r="1636" spans="1:11" ht="12.75">
      <c r="A1636" s="104" t="s">
        <v>5095</v>
      </c>
      <c r="B1636" s="104" t="s">
        <v>5096</v>
      </c>
      <c r="C1636" s="105" t="s">
        <v>5097</v>
      </c>
      <c r="D1636" s="106">
        <v>0</v>
      </c>
      <c r="E1636" s="107">
        <v>6280.31</v>
      </c>
      <c r="F1636" s="107">
        <f>VLOOKUP(A1636,[1]Sheet1!$A$1:$F$65536,6,FALSE)</f>
        <v>7</v>
      </c>
      <c r="G1636" s="108">
        <f>VLOOKUP(A1636,[1]Sheet1!$A$1:$G$65536,7,FALSE)</f>
        <v>7.5</v>
      </c>
      <c r="H1636" s="109">
        <v>7.0499999999999993E-2</v>
      </c>
      <c r="I1636" s="110">
        <f>VLOOKUP(A1636,[1]Sheet1!$A$1:$I$65536,9,FALSE)</f>
        <v>0</v>
      </c>
      <c r="J1636" s="104">
        <f>VLOOKUP(A1636,[1]Sheet1!$A$1:$J$65536,10,FALSE)</f>
        <v>0</v>
      </c>
      <c r="K1636" s="104">
        <f>VLOOKUP(A1636,[1]Sheet1!$A$1:$K$65536,11,FALSE)</f>
        <v>0</v>
      </c>
    </row>
    <row r="1637" spans="1:11" ht="12.75">
      <c r="A1637" s="104" t="s">
        <v>5098</v>
      </c>
      <c r="B1637" s="104" t="s">
        <v>5099</v>
      </c>
      <c r="C1637" s="105" t="s">
        <v>5100</v>
      </c>
      <c r="D1637" s="106">
        <v>0</v>
      </c>
      <c r="E1637" s="107">
        <v>5700.53</v>
      </c>
      <c r="F1637" s="107">
        <f>VLOOKUP(A1637,[1]Sheet1!$A$1:$F$65536,6,FALSE)</f>
        <v>0</v>
      </c>
      <c r="G1637" s="108">
        <f>VLOOKUP(A1637,[1]Sheet1!$A$1:$G$65536,7,FALSE)</f>
        <v>0</v>
      </c>
      <c r="H1637" s="111">
        <v>0.22</v>
      </c>
      <c r="I1637" s="110">
        <f>VLOOKUP(A1637,[1]Sheet1!$A$1:$I$65536,9,FALSE)</f>
        <v>0</v>
      </c>
      <c r="J1637" s="104">
        <f>VLOOKUP(A1637,[1]Sheet1!$A$1:$J$65536,10,FALSE)</f>
        <v>0</v>
      </c>
      <c r="K1637" s="104">
        <f>VLOOKUP(A1637,[1]Sheet1!$A$1:$K$65536,11,FALSE)</f>
        <v>0</v>
      </c>
    </row>
    <row r="1638" spans="1:11" ht="12.75">
      <c r="A1638" s="104" t="s">
        <v>5101</v>
      </c>
      <c r="B1638" s="104" t="s">
        <v>5102</v>
      </c>
      <c r="C1638" s="105" t="s">
        <v>5103</v>
      </c>
      <c r="D1638" s="106">
        <v>0</v>
      </c>
      <c r="E1638" s="107">
        <v>7147.6</v>
      </c>
      <c r="F1638" s="107">
        <f>VLOOKUP(A1638,[1]Sheet1!$A$1:$F$65536,6,FALSE)</f>
        <v>0</v>
      </c>
      <c r="G1638" s="108">
        <f>VLOOKUP(A1638,[1]Sheet1!$A$1:$G$65536,7,FALSE)</f>
        <v>0</v>
      </c>
      <c r="H1638" s="112">
        <v>0.23400000000000001</v>
      </c>
      <c r="I1638" s="110">
        <f>VLOOKUP(A1638,[1]Sheet1!$A$1:$I$65536,9,FALSE)</f>
        <v>0</v>
      </c>
      <c r="J1638" s="104">
        <f>VLOOKUP(A1638,[1]Sheet1!$A$1:$J$65536,10,FALSE)</f>
        <v>0</v>
      </c>
      <c r="K1638" s="104">
        <f>VLOOKUP(A1638,[1]Sheet1!$A$1:$K$65536,11,FALSE)</f>
        <v>0</v>
      </c>
    </row>
    <row r="1639" spans="1:11" ht="12.75">
      <c r="A1639" s="104" t="s">
        <v>5104</v>
      </c>
      <c r="B1639" s="104" t="s">
        <v>5105</v>
      </c>
      <c r="C1639" s="105" t="s">
        <v>5106</v>
      </c>
      <c r="D1639" s="106">
        <v>0</v>
      </c>
      <c r="E1639" s="107">
        <v>6265.28</v>
      </c>
      <c r="F1639" s="107">
        <f>VLOOKUP(A1639,[1]Sheet1!$A$1:$F$65536,6,FALSE)</f>
        <v>0</v>
      </c>
      <c r="G1639" s="108">
        <f>VLOOKUP(A1639,[1]Sheet1!$A$1:$G$65536,7,FALSE)</f>
        <v>0</v>
      </c>
      <c r="H1639" s="111">
        <v>0.22</v>
      </c>
      <c r="I1639" s="110">
        <f>VLOOKUP(A1639,[1]Sheet1!$A$1:$I$65536,9,FALSE)</f>
        <v>0</v>
      </c>
      <c r="J1639" s="104">
        <f>VLOOKUP(A1639,[1]Sheet1!$A$1:$J$65536,10,FALSE)</f>
        <v>0</v>
      </c>
      <c r="K1639" s="104">
        <f>VLOOKUP(A1639,[1]Sheet1!$A$1:$K$65536,11,FALSE)</f>
        <v>0</v>
      </c>
    </row>
    <row r="1640" spans="1:11" ht="12.75">
      <c r="A1640" s="104" t="s">
        <v>5107</v>
      </c>
      <c r="B1640" s="104" t="s">
        <v>5108</v>
      </c>
      <c r="C1640" s="105" t="s">
        <v>5109</v>
      </c>
      <c r="D1640" s="106">
        <v>0</v>
      </c>
      <c r="E1640" s="107">
        <v>7704</v>
      </c>
      <c r="F1640" s="107">
        <f>VLOOKUP(A1640,[1]Sheet1!$A$1:$F$65536,6,FALSE)</f>
        <v>0</v>
      </c>
      <c r="G1640" s="108">
        <f>VLOOKUP(A1640,[1]Sheet1!$A$1:$G$65536,7,FALSE)</f>
        <v>0</v>
      </c>
      <c r="H1640" s="112">
        <v>0.23400000000000001</v>
      </c>
      <c r="I1640" s="110">
        <f>VLOOKUP(A1640,[1]Sheet1!$A$1:$I$65536,9,FALSE)</f>
        <v>0</v>
      </c>
      <c r="J1640" s="104">
        <f>VLOOKUP(A1640,[1]Sheet1!$A$1:$J$65536,10,FALSE)</f>
        <v>0</v>
      </c>
      <c r="K1640" s="104">
        <f>VLOOKUP(A1640,[1]Sheet1!$A$1:$K$65536,11,FALSE)</f>
        <v>0</v>
      </c>
    </row>
    <row r="1641" spans="1:11" ht="25.5">
      <c r="A1641" s="104" t="s">
        <v>5110</v>
      </c>
      <c r="B1641" s="104" t="s">
        <v>5111</v>
      </c>
      <c r="C1641" s="105" t="s">
        <v>5112</v>
      </c>
      <c r="D1641" s="106">
        <v>0</v>
      </c>
      <c r="E1641" s="107">
        <v>9030</v>
      </c>
      <c r="F1641" s="107">
        <f>VLOOKUP(A1641,[1]Sheet1!$A$1:$F$65536,6,FALSE)</f>
        <v>0</v>
      </c>
      <c r="G1641" s="108">
        <f>VLOOKUP(A1641,[1]Sheet1!$A$1:$G$65536,7,FALSE)</f>
        <v>0</v>
      </c>
      <c r="H1641" s="113">
        <v>0</v>
      </c>
      <c r="I1641" s="110">
        <f>VLOOKUP(A1641,[1]Sheet1!$A$1:$I$65536,9,FALSE)</f>
        <v>0</v>
      </c>
      <c r="J1641" s="104">
        <f>VLOOKUP(A1641,[1]Sheet1!$A$1:$J$65536,10,FALSE)</f>
        <v>0</v>
      </c>
      <c r="K1641" s="104">
        <f>VLOOKUP(A1641,[1]Sheet1!$A$1:$K$65536,11,FALSE)</f>
        <v>0</v>
      </c>
    </row>
    <row r="1642" spans="1:11" ht="25.5">
      <c r="A1642" s="104" t="s">
        <v>5113</v>
      </c>
      <c r="B1642" s="104" t="s">
        <v>5114</v>
      </c>
      <c r="C1642" s="105" t="s">
        <v>5115</v>
      </c>
      <c r="D1642" s="106">
        <v>0</v>
      </c>
      <c r="E1642" s="107">
        <v>9660</v>
      </c>
      <c r="F1642" s="107">
        <f>VLOOKUP(A1642,[1]Sheet1!$A$1:$F$65536,6,FALSE)</f>
        <v>0</v>
      </c>
      <c r="G1642" s="108">
        <f>VLOOKUP(A1642,[1]Sheet1!$A$1:$G$65536,7,FALSE)</f>
        <v>0</v>
      </c>
      <c r="H1642" s="113">
        <v>0</v>
      </c>
      <c r="I1642" s="110">
        <f>VLOOKUP(A1642,[1]Sheet1!$A$1:$I$65536,9,FALSE)</f>
        <v>0</v>
      </c>
      <c r="J1642" s="104">
        <f>VLOOKUP(A1642,[1]Sheet1!$A$1:$J$65536,10,FALSE)</f>
        <v>0</v>
      </c>
      <c r="K1642" s="104">
        <f>VLOOKUP(A1642,[1]Sheet1!$A$1:$K$65536,11,FALSE)</f>
        <v>0</v>
      </c>
    </row>
    <row r="1643" spans="1:11" ht="12.75">
      <c r="A1643" s="104" t="s">
        <v>5116</v>
      </c>
      <c r="B1643" s="104" t="s">
        <v>5117</v>
      </c>
      <c r="C1643" s="105" t="s">
        <v>5118</v>
      </c>
      <c r="D1643" s="106">
        <v>0</v>
      </c>
      <c r="E1643" s="107">
        <v>6264.5</v>
      </c>
      <c r="F1643" s="107">
        <f>VLOOKUP(A1643,[1]Sheet1!$A$1:$F$65536,6,FALSE)</f>
        <v>0</v>
      </c>
      <c r="G1643" s="108">
        <f>VLOOKUP(A1643,[1]Sheet1!$A$1:$G$65536,7,FALSE)</f>
        <v>0</v>
      </c>
      <c r="H1643" s="111">
        <v>0.22</v>
      </c>
      <c r="I1643" s="110">
        <f>VLOOKUP(A1643,[1]Sheet1!$A$1:$I$65536,9,FALSE)</f>
        <v>0</v>
      </c>
      <c r="J1643" s="104">
        <f>VLOOKUP(A1643,[1]Sheet1!$A$1:$J$65536,10,FALSE)</f>
        <v>0</v>
      </c>
      <c r="K1643" s="104">
        <f>VLOOKUP(A1643,[1]Sheet1!$A$1:$K$65536,11,FALSE)</f>
        <v>0</v>
      </c>
    </row>
    <row r="1644" spans="1:11" ht="12.75">
      <c r="A1644" s="104" t="s">
        <v>5119</v>
      </c>
      <c r="B1644" s="104" t="s">
        <v>5120</v>
      </c>
      <c r="C1644" s="105" t="s">
        <v>5121</v>
      </c>
      <c r="D1644" s="106">
        <v>0</v>
      </c>
      <c r="E1644" s="107">
        <v>7581</v>
      </c>
      <c r="F1644" s="107">
        <f>VLOOKUP(A1644,[1]Sheet1!$A$1:$F$65536,6,FALSE)</f>
        <v>0</v>
      </c>
      <c r="G1644" s="108">
        <f>VLOOKUP(A1644,[1]Sheet1!$A$1:$G$65536,7,FALSE)</f>
        <v>0</v>
      </c>
      <c r="H1644" s="112">
        <v>0.23400000000000001</v>
      </c>
      <c r="I1644" s="110">
        <f>VLOOKUP(A1644,[1]Sheet1!$A$1:$I$65536,9,FALSE)</f>
        <v>0</v>
      </c>
      <c r="J1644" s="104">
        <f>VLOOKUP(A1644,[1]Sheet1!$A$1:$J$65536,10,FALSE)</f>
        <v>0</v>
      </c>
      <c r="K1644" s="104">
        <f>VLOOKUP(A1644,[1]Sheet1!$A$1:$K$65536,11,FALSE)</f>
        <v>0</v>
      </c>
    </row>
    <row r="1645" spans="1:11" ht="12.75">
      <c r="A1645" s="104" t="s">
        <v>5122</v>
      </c>
      <c r="B1645" s="104" t="s">
        <v>5123</v>
      </c>
      <c r="C1645" s="105" t="s">
        <v>5124</v>
      </c>
      <c r="D1645" s="106">
        <v>0</v>
      </c>
      <c r="E1645" s="107">
        <v>5917.21</v>
      </c>
      <c r="F1645" s="107">
        <f>VLOOKUP(A1645,[1]Sheet1!$A$1:$F$65536,6,FALSE)</f>
        <v>0</v>
      </c>
      <c r="G1645" s="108">
        <f>VLOOKUP(A1645,[1]Sheet1!$A$1:$G$65536,7,FALSE)</f>
        <v>0</v>
      </c>
      <c r="H1645" s="111">
        <v>0.22</v>
      </c>
      <c r="I1645" s="110">
        <f>VLOOKUP(A1645,[1]Sheet1!$A$1:$I$65536,9,FALSE)</f>
        <v>0</v>
      </c>
      <c r="J1645" s="104">
        <f>VLOOKUP(A1645,[1]Sheet1!$A$1:$J$65536,10,FALSE)</f>
        <v>0</v>
      </c>
      <c r="K1645" s="104">
        <f>VLOOKUP(A1645,[1]Sheet1!$A$1:$K$65536,11,FALSE)</f>
        <v>0</v>
      </c>
    </row>
    <row r="1646" spans="1:11" ht="12.75">
      <c r="A1646" s="104" t="s">
        <v>5125</v>
      </c>
      <c r="B1646" s="104" t="s">
        <v>5126</v>
      </c>
      <c r="C1646" s="105" t="s">
        <v>5127</v>
      </c>
      <c r="D1646" s="106">
        <v>0</v>
      </c>
      <c r="E1646" s="107">
        <v>7425.8</v>
      </c>
      <c r="F1646" s="107">
        <f>VLOOKUP(A1646,[1]Sheet1!$A$1:$F$65536,6,FALSE)</f>
        <v>0</v>
      </c>
      <c r="G1646" s="108">
        <f>VLOOKUP(A1646,[1]Sheet1!$A$1:$G$65536,7,FALSE)</f>
        <v>0</v>
      </c>
      <c r="H1646" s="112">
        <v>0.23400000000000001</v>
      </c>
      <c r="I1646" s="110">
        <f>VLOOKUP(A1646,[1]Sheet1!$A$1:$I$65536,9,FALSE)</f>
        <v>0</v>
      </c>
      <c r="J1646" s="104">
        <f>VLOOKUP(A1646,[1]Sheet1!$A$1:$J$65536,10,FALSE)</f>
        <v>0</v>
      </c>
      <c r="K1646" s="104">
        <f>VLOOKUP(A1646,[1]Sheet1!$A$1:$K$65536,11,FALSE)</f>
        <v>0</v>
      </c>
    </row>
    <row r="1647" spans="1:11" ht="12.75">
      <c r="A1647" s="104" t="s">
        <v>5128</v>
      </c>
      <c r="B1647" s="104" t="s">
        <v>5129</v>
      </c>
      <c r="C1647" s="105" t="s">
        <v>5130</v>
      </c>
      <c r="D1647" s="106">
        <v>0</v>
      </c>
      <c r="E1647" s="107">
        <v>8346</v>
      </c>
      <c r="F1647" s="107">
        <f>VLOOKUP(A1647,[1]Sheet1!$A$1:$F$65536,6,FALSE)</f>
        <v>0</v>
      </c>
      <c r="G1647" s="108">
        <f>VLOOKUP(A1647,[1]Sheet1!$A$1:$G$65536,7,FALSE)</f>
        <v>0</v>
      </c>
      <c r="H1647" s="112">
        <v>0.23400000000000001</v>
      </c>
      <c r="I1647" s="110">
        <f>VLOOKUP(A1647,[1]Sheet1!$A$1:$I$65536,9,FALSE)</f>
        <v>0</v>
      </c>
      <c r="J1647" s="104">
        <f>VLOOKUP(A1647,[1]Sheet1!$A$1:$J$65536,10,FALSE)</f>
        <v>0</v>
      </c>
      <c r="K1647" s="104">
        <f>VLOOKUP(A1647,[1]Sheet1!$A$1:$K$65536,11,FALSE)</f>
        <v>0</v>
      </c>
    </row>
    <row r="1648" spans="1:11" ht="12.75">
      <c r="A1648" s="104" t="s">
        <v>5131</v>
      </c>
      <c r="B1648" s="104" t="s">
        <v>5132</v>
      </c>
      <c r="C1648" s="105" t="s">
        <v>5133</v>
      </c>
      <c r="D1648" s="106">
        <v>0</v>
      </c>
      <c r="E1648" s="107">
        <v>3984.71</v>
      </c>
      <c r="F1648" s="107">
        <f>VLOOKUP(A1648,[1]Sheet1!$A$1:$F$65536,6,FALSE)</f>
        <v>0</v>
      </c>
      <c r="G1648" s="108">
        <f>VLOOKUP(A1648,[1]Sheet1!$A$1:$G$65536,7,FALSE)</f>
        <v>0</v>
      </c>
      <c r="H1648" s="109">
        <v>4.6800000000000001E-2</v>
      </c>
      <c r="I1648" s="110">
        <f>VLOOKUP(A1648,[1]Sheet1!$A$1:$I$65536,9,FALSE)</f>
        <v>0</v>
      </c>
      <c r="J1648" s="104">
        <f>VLOOKUP(A1648,[1]Sheet1!$A$1:$J$65536,10,FALSE)</f>
        <v>0</v>
      </c>
      <c r="K1648" s="104">
        <f>VLOOKUP(A1648,[1]Sheet1!$A$1:$K$65536,11,FALSE)</f>
        <v>0</v>
      </c>
    </row>
    <row r="1649" spans="1:11" ht="12.75">
      <c r="A1649" s="104" t="s">
        <v>5134</v>
      </c>
      <c r="B1649" s="104" t="s">
        <v>5134</v>
      </c>
      <c r="C1649" s="105" t="s">
        <v>5135</v>
      </c>
      <c r="D1649" s="106">
        <v>0</v>
      </c>
      <c r="E1649" s="107">
        <v>4693.55</v>
      </c>
      <c r="F1649" s="107">
        <f>VLOOKUP(A1649,[1]Sheet1!$A$1:$F$65536,6,FALSE)</f>
        <v>0</v>
      </c>
      <c r="G1649" s="108">
        <f>VLOOKUP(A1649,[1]Sheet1!$A$1:$G$65536,7,FALSE)</f>
        <v>0</v>
      </c>
      <c r="H1649" s="109">
        <v>5.8200000000000002E-2</v>
      </c>
      <c r="I1649" s="110">
        <f>VLOOKUP(A1649,[1]Sheet1!$A$1:$I$65536,9,FALSE)</f>
        <v>0</v>
      </c>
      <c r="J1649" s="104">
        <f>VLOOKUP(A1649,[1]Sheet1!$A$1:$J$65536,10,FALSE)</f>
        <v>0</v>
      </c>
      <c r="K1649" s="104">
        <f>VLOOKUP(A1649,[1]Sheet1!$A$1:$K$65536,11,FALSE)</f>
        <v>0</v>
      </c>
    </row>
    <row r="1650" spans="1:11" ht="12.75">
      <c r="A1650" s="104" t="s">
        <v>5136</v>
      </c>
      <c r="B1650" s="104" t="s">
        <v>5137</v>
      </c>
      <c r="C1650" s="105" t="s">
        <v>5135</v>
      </c>
      <c r="D1650" s="106">
        <v>0</v>
      </c>
      <c r="E1650" s="107">
        <v>4693.55</v>
      </c>
      <c r="F1650" s="107">
        <f>VLOOKUP(A1650,[1]Sheet1!$A$1:$F$65536,6,FALSE)</f>
        <v>0</v>
      </c>
      <c r="G1650" s="108">
        <f>VLOOKUP(A1650,[1]Sheet1!$A$1:$G$65536,7,FALSE)</f>
        <v>0</v>
      </c>
      <c r="H1650" s="109">
        <v>5.8200000000000002E-2</v>
      </c>
      <c r="I1650" s="110">
        <f>VLOOKUP(A1650,[1]Sheet1!$A$1:$I$65536,9,FALSE)</f>
        <v>0</v>
      </c>
      <c r="J1650" s="104">
        <f>VLOOKUP(A1650,[1]Sheet1!$A$1:$J$65536,10,FALSE)</f>
        <v>0</v>
      </c>
      <c r="K1650" s="104">
        <f>VLOOKUP(A1650,[1]Sheet1!$A$1:$K$65536,11,FALSE)</f>
        <v>0</v>
      </c>
    </row>
    <row r="1651" spans="1:11" ht="12.75">
      <c r="A1651" s="104" t="s">
        <v>5138</v>
      </c>
      <c r="B1651" s="104" t="s">
        <v>5139</v>
      </c>
      <c r="C1651" s="105" t="s">
        <v>5140</v>
      </c>
      <c r="D1651" s="106">
        <v>0</v>
      </c>
      <c r="E1651" s="107">
        <v>4550.72</v>
      </c>
      <c r="F1651" s="107">
        <f>VLOOKUP(A1651,[1]Sheet1!$A$1:$F$65536,6,FALSE)</f>
        <v>0</v>
      </c>
      <c r="G1651" s="108">
        <f>VLOOKUP(A1651,[1]Sheet1!$A$1:$G$65536,7,FALSE)</f>
        <v>0</v>
      </c>
      <c r="H1651" s="109">
        <v>4.6800000000000001E-2</v>
      </c>
      <c r="I1651" s="110">
        <f>VLOOKUP(A1651,[1]Sheet1!$A$1:$I$65536,9,FALSE)</f>
        <v>0</v>
      </c>
      <c r="J1651" s="104">
        <f>VLOOKUP(A1651,[1]Sheet1!$A$1:$J$65536,10,FALSE)</f>
        <v>0</v>
      </c>
      <c r="K1651" s="104">
        <f>VLOOKUP(A1651,[1]Sheet1!$A$1:$K$65536,11,FALSE)</f>
        <v>0</v>
      </c>
    </row>
    <row r="1652" spans="1:11" ht="12.75">
      <c r="A1652" s="104" t="s">
        <v>5141</v>
      </c>
      <c r="B1652" s="104" t="s">
        <v>5142</v>
      </c>
      <c r="C1652" s="105" t="s">
        <v>5143</v>
      </c>
      <c r="D1652" s="106">
        <v>0</v>
      </c>
      <c r="E1652" s="107">
        <v>5259.54</v>
      </c>
      <c r="F1652" s="107">
        <f>VLOOKUP(A1652,[1]Sheet1!$A$1:$F$65536,6,FALSE)</f>
        <v>9</v>
      </c>
      <c r="G1652" s="108">
        <f>VLOOKUP(A1652,[1]Sheet1!$A$1:$G$65536,7,FALSE)</f>
        <v>9.5</v>
      </c>
      <c r="H1652" s="109">
        <v>5.8200000000000002E-2</v>
      </c>
      <c r="I1652" s="110">
        <f>VLOOKUP(A1652,[1]Sheet1!$A$1:$I$65536,9,FALSE)</f>
        <v>0</v>
      </c>
      <c r="J1652" s="104">
        <f>VLOOKUP(A1652,[1]Sheet1!$A$1:$J$65536,10,FALSE)</f>
        <v>0</v>
      </c>
      <c r="K1652" s="104">
        <f>VLOOKUP(A1652,[1]Sheet1!$A$1:$K$65536,11,FALSE)</f>
        <v>0</v>
      </c>
    </row>
    <row r="1653" spans="1:11" ht="12.75">
      <c r="A1653" s="104" t="s">
        <v>5144</v>
      </c>
      <c r="B1653" s="104" t="s">
        <v>5144</v>
      </c>
      <c r="C1653" s="105" t="s">
        <v>5143</v>
      </c>
      <c r="D1653" s="106">
        <v>0</v>
      </c>
      <c r="E1653" s="107">
        <v>5259.54</v>
      </c>
      <c r="F1653" s="107">
        <f>VLOOKUP(A1653,[1]Sheet1!$A$1:$F$65536,6,FALSE)</f>
        <v>0</v>
      </c>
      <c r="G1653" s="108">
        <f>VLOOKUP(A1653,[1]Sheet1!$A$1:$G$65536,7,FALSE)</f>
        <v>0</v>
      </c>
      <c r="H1653" s="109">
        <v>5.8200000000000002E-2</v>
      </c>
      <c r="I1653" s="110">
        <f>VLOOKUP(A1653,[1]Sheet1!$A$1:$I$65536,9,FALSE)</f>
        <v>0</v>
      </c>
      <c r="J1653" s="104">
        <f>VLOOKUP(A1653,[1]Sheet1!$A$1:$J$65536,10,FALSE)</f>
        <v>0</v>
      </c>
      <c r="K1653" s="104">
        <f>VLOOKUP(A1653,[1]Sheet1!$A$1:$K$65536,11,FALSE)</f>
        <v>0</v>
      </c>
    </row>
    <row r="1654" spans="1:11" ht="12.75">
      <c r="A1654" s="104" t="s">
        <v>5145</v>
      </c>
      <c r="B1654" s="104" t="s">
        <v>5146</v>
      </c>
      <c r="C1654" s="105" t="s">
        <v>5147</v>
      </c>
      <c r="D1654" s="106">
        <v>0</v>
      </c>
      <c r="E1654" s="107">
        <v>5092.43</v>
      </c>
      <c r="F1654" s="107">
        <f>VLOOKUP(A1654,[1]Sheet1!$A$1:$F$65536,6,FALSE)</f>
        <v>0</v>
      </c>
      <c r="G1654" s="108">
        <f>VLOOKUP(A1654,[1]Sheet1!$A$1:$G$65536,7,FALSE)</f>
        <v>0</v>
      </c>
      <c r="H1654" s="109">
        <v>4.6800000000000001E-2</v>
      </c>
      <c r="I1654" s="110">
        <f>VLOOKUP(A1654,[1]Sheet1!$A$1:$I$65536,9,FALSE)</f>
        <v>0</v>
      </c>
      <c r="J1654" s="104">
        <f>VLOOKUP(A1654,[1]Sheet1!$A$1:$J$65536,10,FALSE)</f>
        <v>0</v>
      </c>
      <c r="K1654" s="104">
        <f>VLOOKUP(A1654,[1]Sheet1!$A$1:$K$65536,11,FALSE)</f>
        <v>0</v>
      </c>
    </row>
    <row r="1655" spans="1:11" ht="12.75">
      <c r="A1655" s="104" t="s">
        <v>5148</v>
      </c>
      <c r="B1655" s="104" t="s">
        <v>5149</v>
      </c>
      <c r="C1655" s="105" t="s">
        <v>5150</v>
      </c>
      <c r="D1655" s="106">
        <v>0</v>
      </c>
      <c r="E1655" s="107">
        <v>5801.28</v>
      </c>
      <c r="F1655" s="107">
        <f>VLOOKUP(A1655,[1]Sheet1!$A$1:$F$65536,6,FALSE)</f>
        <v>0</v>
      </c>
      <c r="G1655" s="108">
        <f>VLOOKUP(A1655,[1]Sheet1!$A$1:$G$65536,7,FALSE)</f>
        <v>0</v>
      </c>
      <c r="H1655" s="109">
        <v>5.8200000000000002E-2</v>
      </c>
      <c r="I1655" s="110">
        <f>VLOOKUP(A1655,[1]Sheet1!$A$1:$I$65536,9,FALSE)</f>
        <v>0</v>
      </c>
      <c r="J1655" s="104">
        <f>VLOOKUP(A1655,[1]Sheet1!$A$1:$J$65536,10,FALSE)</f>
        <v>0</v>
      </c>
      <c r="K1655" s="104">
        <f>VLOOKUP(A1655,[1]Sheet1!$A$1:$K$65536,11,FALSE)</f>
        <v>0</v>
      </c>
    </row>
    <row r="1656" spans="1:11" ht="12.75">
      <c r="A1656" s="104" t="s">
        <v>5151</v>
      </c>
      <c r="B1656" s="104" t="s">
        <v>5151</v>
      </c>
      <c r="C1656" s="105" t="s">
        <v>5150</v>
      </c>
      <c r="D1656" s="106">
        <v>0</v>
      </c>
      <c r="E1656" s="107">
        <v>5801.28</v>
      </c>
      <c r="F1656" s="107">
        <f>VLOOKUP(A1656,[1]Sheet1!$A$1:$F$65536,6,FALSE)</f>
        <v>0</v>
      </c>
      <c r="G1656" s="108">
        <f>VLOOKUP(A1656,[1]Sheet1!$A$1:$G$65536,7,FALSE)</f>
        <v>0</v>
      </c>
      <c r="H1656" s="109">
        <v>5.8200000000000002E-2</v>
      </c>
      <c r="I1656" s="110">
        <f>VLOOKUP(A1656,[1]Sheet1!$A$1:$I$65536,9,FALSE)</f>
        <v>0</v>
      </c>
      <c r="J1656" s="104">
        <f>VLOOKUP(A1656,[1]Sheet1!$A$1:$J$65536,10,FALSE)</f>
        <v>0</v>
      </c>
      <c r="K1656" s="104">
        <f>VLOOKUP(A1656,[1]Sheet1!$A$1:$K$65536,11,FALSE)</f>
        <v>0</v>
      </c>
    </row>
    <row r="1657" spans="1:11" ht="12.75">
      <c r="A1657" s="104" t="s">
        <v>5152</v>
      </c>
      <c r="B1657" s="104" t="s">
        <v>5153</v>
      </c>
      <c r="C1657" s="105" t="s">
        <v>5154</v>
      </c>
      <c r="D1657" s="106">
        <v>0</v>
      </c>
      <c r="E1657" s="107">
        <v>4383.46</v>
      </c>
      <c r="F1657" s="107">
        <f>VLOOKUP(A1657,[1]Sheet1!$A$1:$F$65536,6,FALSE)</f>
        <v>0</v>
      </c>
      <c r="G1657" s="108">
        <f>VLOOKUP(A1657,[1]Sheet1!$A$1:$G$65536,7,FALSE)</f>
        <v>0</v>
      </c>
      <c r="H1657" s="109">
        <v>4.6800000000000001E-2</v>
      </c>
      <c r="I1657" s="110">
        <f>VLOOKUP(A1657,[1]Sheet1!$A$1:$I$65536,9,FALSE)</f>
        <v>0</v>
      </c>
      <c r="J1657" s="104">
        <f>VLOOKUP(A1657,[1]Sheet1!$A$1:$J$65536,10,FALSE)</f>
        <v>0</v>
      </c>
      <c r="K1657" s="104">
        <f>VLOOKUP(A1657,[1]Sheet1!$A$1:$K$65536,11,FALSE)</f>
        <v>0</v>
      </c>
    </row>
    <row r="1658" spans="1:11" ht="12.75">
      <c r="A1658" s="104" t="s">
        <v>5155</v>
      </c>
      <c r="B1658" s="104" t="s">
        <v>5155</v>
      </c>
      <c r="C1658" s="105" t="s">
        <v>5154</v>
      </c>
      <c r="D1658" s="106">
        <v>0</v>
      </c>
      <c r="E1658" s="107">
        <v>4383.46</v>
      </c>
      <c r="F1658" s="107">
        <f>VLOOKUP(A1658,[1]Sheet1!$A$1:$F$65536,6,FALSE)</f>
        <v>0</v>
      </c>
      <c r="G1658" s="108">
        <f>VLOOKUP(A1658,[1]Sheet1!$A$1:$G$65536,7,FALSE)</f>
        <v>0</v>
      </c>
      <c r="H1658" s="113">
        <v>0</v>
      </c>
      <c r="I1658" s="110">
        <f>VLOOKUP(A1658,[1]Sheet1!$A$1:$I$65536,9,FALSE)</f>
        <v>0</v>
      </c>
      <c r="J1658" s="104">
        <f>VLOOKUP(A1658,[1]Sheet1!$A$1:$J$65536,10,FALSE)</f>
        <v>0</v>
      </c>
      <c r="K1658" s="104">
        <f>VLOOKUP(A1658,[1]Sheet1!$A$1:$K$65536,11,FALSE)</f>
        <v>0</v>
      </c>
    </row>
    <row r="1659" spans="1:11" ht="12.75">
      <c r="A1659" s="104" t="s">
        <v>5156</v>
      </c>
      <c r="B1659" s="104" t="s">
        <v>5157</v>
      </c>
      <c r="C1659" s="105" t="s">
        <v>5158</v>
      </c>
      <c r="D1659" s="106">
        <v>0</v>
      </c>
      <c r="E1659" s="107">
        <v>5105.8</v>
      </c>
      <c r="F1659" s="107">
        <f>VLOOKUP(A1659,[1]Sheet1!$A$1:$F$65536,6,FALSE)</f>
        <v>0</v>
      </c>
      <c r="G1659" s="108">
        <f>VLOOKUP(A1659,[1]Sheet1!$A$1:$G$65536,7,FALSE)</f>
        <v>0</v>
      </c>
      <c r="H1659" s="109">
        <v>5.8200000000000002E-2</v>
      </c>
      <c r="I1659" s="110">
        <f>VLOOKUP(A1659,[1]Sheet1!$A$1:$I$65536,9,FALSE)</f>
        <v>0</v>
      </c>
      <c r="J1659" s="104">
        <f>VLOOKUP(A1659,[1]Sheet1!$A$1:$J$65536,10,FALSE)</f>
        <v>0</v>
      </c>
      <c r="K1659" s="104">
        <f>VLOOKUP(A1659,[1]Sheet1!$A$1:$K$65536,11,FALSE)</f>
        <v>0</v>
      </c>
    </row>
    <row r="1660" spans="1:11" ht="12.75">
      <c r="A1660" s="104" t="s">
        <v>5159</v>
      </c>
      <c r="B1660" s="104" t="s">
        <v>5159</v>
      </c>
      <c r="C1660" s="105" t="s">
        <v>5158</v>
      </c>
      <c r="D1660" s="106">
        <v>0</v>
      </c>
      <c r="E1660" s="107">
        <v>5105.8</v>
      </c>
      <c r="F1660" s="107">
        <f>VLOOKUP(A1660,[1]Sheet1!$A$1:$F$65536,6,FALSE)</f>
        <v>0</v>
      </c>
      <c r="G1660" s="108">
        <f>VLOOKUP(A1660,[1]Sheet1!$A$1:$G$65536,7,FALSE)</f>
        <v>0</v>
      </c>
      <c r="H1660" s="109">
        <v>5.8200000000000002E-2</v>
      </c>
      <c r="I1660" s="110">
        <f>VLOOKUP(A1660,[1]Sheet1!$A$1:$I$65536,9,FALSE)</f>
        <v>0</v>
      </c>
      <c r="J1660" s="104">
        <f>VLOOKUP(A1660,[1]Sheet1!$A$1:$J$65536,10,FALSE)</f>
        <v>0</v>
      </c>
      <c r="K1660" s="104">
        <f>VLOOKUP(A1660,[1]Sheet1!$A$1:$K$65536,11,FALSE)</f>
        <v>0</v>
      </c>
    </row>
    <row r="1661" spans="1:11" ht="12.75">
      <c r="A1661" s="104" t="s">
        <v>5160</v>
      </c>
      <c r="B1661" s="104" t="s">
        <v>5161</v>
      </c>
      <c r="C1661" s="105" t="s">
        <v>5162</v>
      </c>
      <c r="D1661" s="106">
        <v>0</v>
      </c>
      <c r="E1661" s="107">
        <v>5285.45</v>
      </c>
      <c r="F1661" s="107">
        <f>VLOOKUP(A1661,[1]Sheet1!$A$1:$F$65536,6,FALSE)</f>
        <v>0</v>
      </c>
      <c r="G1661" s="108">
        <f>VLOOKUP(A1661,[1]Sheet1!$A$1:$G$65536,7,FALSE)</f>
        <v>0</v>
      </c>
      <c r="H1661" s="109">
        <v>4.6800000000000001E-2</v>
      </c>
      <c r="I1661" s="110">
        <f>VLOOKUP(A1661,[1]Sheet1!$A$1:$I$65536,9,FALSE)</f>
        <v>0</v>
      </c>
      <c r="J1661" s="104">
        <f>VLOOKUP(A1661,[1]Sheet1!$A$1:$J$65536,10,FALSE)</f>
        <v>0</v>
      </c>
      <c r="K1661" s="104">
        <f>VLOOKUP(A1661,[1]Sheet1!$A$1:$K$65536,11,FALSE)</f>
        <v>0</v>
      </c>
    </row>
    <row r="1662" spans="1:11" ht="12.75">
      <c r="A1662" s="104" t="s">
        <v>5163</v>
      </c>
      <c r="B1662" s="104" t="s">
        <v>5164</v>
      </c>
      <c r="C1662" s="105" t="s">
        <v>5165</v>
      </c>
      <c r="D1662" s="106">
        <v>0</v>
      </c>
      <c r="E1662" s="107">
        <v>5994.31</v>
      </c>
      <c r="F1662" s="107">
        <f>VLOOKUP(A1662,[1]Sheet1!$A$1:$F$65536,6,FALSE)</f>
        <v>0</v>
      </c>
      <c r="G1662" s="108">
        <f>VLOOKUP(A1662,[1]Sheet1!$A$1:$G$65536,7,FALSE)</f>
        <v>0</v>
      </c>
      <c r="H1662" s="109">
        <v>5.8200000000000002E-2</v>
      </c>
      <c r="I1662" s="110">
        <f>VLOOKUP(A1662,[1]Sheet1!$A$1:$I$65536,9,FALSE)</f>
        <v>0</v>
      </c>
      <c r="J1662" s="104">
        <f>VLOOKUP(A1662,[1]Sheet1!$A$1:$J$65536,10,FALSE)</f>
        <v>0</v>
      </c>
      <c r="K1662" s="104">
        <f>VLOOKUP(A1662,[1]Sheet1!$A$1:$K$65536,11,FALSE)</f>
        <v>0</v>
      </c>
    </row>
    <row r="1663" spans="1:11" ht="12.75">
      <c r="A1663" s="104" t="s">
        <v>5166</v>
      </c>
      <c r="B1663" s="104" t="s">
        <v>5166</v>
      </c>
      <c r="C1663" s="105" t="s">
        <v>5165</v>
      </c>
      <c r="D1663" s="106">
        <v>0</v>
      </c>
      <c r="E1663" s="107">
        <v>5994.31</v>
      </c>
      <c r="F1663" s="107">
        <f>VLOOKUP(A1663,[1]Sheet1!$A$1:$F$65536,6,FALSE)</f>
        <v>0</v>
      </c>
      <c r="G1663" s="108">
        <f>VLOOKUP(A1663,[1]Sheet1!$A$1:$G$65536,7,FALSE)</f>
        <v>0</v>
      </c>
      <c r="H1663" s="109">
        <v>5.8200000000000002E-2</v>
      </c>
      <c r="I1663" s="110">
        <f>VLOOKUP(A1663,[1]Sheet1!$A$1:$I$65536,9,FALSE)</f>
        <v>0</v>
      </c>
      <c r="J1663" s="104">
        <f>VLOOKUP(A1663,[1]Sheet1!$A$1:$J$65536,10,FALSE)</f>
        <v>0</v>
      </c>
      <c r="K1663" s="104">
        <f>VLOOKUP(A1663,[1]Sheet1!$A$1:$K$65536,11,FALSE)</f>
        <v>0</v>
      </c>
    </row>
    <row r="1664" spans="1:11" ht="12.75">
      <c r="A1664" s="104" t="s">
        <v>5167</v>
      </c>
      <c r="B1664" s="104" t="s">
        <v>5168</v>
      </c>
      <c r="C1664" s="105" t="s">
        <v>5169</v>
      </c>
      <c r="D1664" s="106">
        <v>2</v>
      </c>
      <c r="E1664" s="107">
        <v>952.38</v>
      </c>
      <c r="F1664" s="107">
        <f>VLOOKUP(A1664,[1]Sheet1!$A$1:$F$65536,6,FALSE)</f>
        <v>1.5</v>
      </c>
      <c r="G1664" s="108">
        <f>VLOOKUP(A1664,[1]Sheet1!$A$1:$G$65536,7,FALSE)</f>
        <v>2</v>
      </c>
      <c r="H1664" s="109">
        <v>1.47E-2</v>
      </c>
      <c r="I1664" s="110">
        <f>VLOOKUP(A1664,[1]Sheet1!$A$1:$I$65536,9,FALSE)</f>
        <v>1.31</v>
      </c>
      <c r="J1664" s="104">
        <f>VLOOKUP(A1664,[1]Sheet1!$A$1:$J$65536,10,FALSE)</f>
        <v>0.15</v>
      </c>
      <c r="K1664" s="104">
        <f>VLOOKUP(A1664,[1]Sheet1!$A$1:$K$65536,11,FALSE)</f>
        <v>0.15</v>
      </c>
    </row>
    <row r="1665" spans="1:11" ht="12.75">
      <c r="A1665" s="104" t="s">
        <v>5170</v>
      </c>
      <c r="B1665" s="104" t="s">
        <v>5171</v>
      </c>
      <c r="C1665" s="105" t="s">
        <v>5172</v>
      </c>
      <c r="D1665" s="106">
        <v>2</v>
      </c>
      <c r="E1665" s="107">
        <v>4759.83</v>
      </c>
      <c r="F1665" s="107">
        <f>VLOOKUP(A1665,[1]Sheet1!$A$1:$F$65536,6,FALSE)</f>
        <v>2</v>
      </c>
      <c r="G1665" s="108">
        <f>VLOOKUP(A1665,[1]Sheet1!$A$1:$G$65536,7,FALSE)</f>
        <v>2.5</v>
      </c>
      <c r="H1665" s="109">
        <v>1.46E-2</v>
      </c>
      <c r="I1665" s="110">
        <f>VLOOKUP(A1665,[1]Sheet1!$A$1:$I$65536,9,FALSE)</f>
        <v>1.3</v>
      </c>
      <c r="J1665" s="104">
        <f>VLOOKUP(A1665,[1]Sheet1!$A$1:$J$65536,10,FALSE)</f>
        <v>0.15</v>
      </c>
      <c r="K1665" s="104">
        <f>VLOOKUP(A1665,[1]Sheet1!$A$1:$K$65536,11,FALSE)</f>
        <v>0.15</v>
      </c>
    </row>
    <row r="1666" spans="1:11" ht="12.75">
      <c r="A1666" s="104" t="s">
        <v>5173</v>
      </c>
      <c r="B1666" s="104" t="s">
        <v>5174</v>
      </c>
      <c r="C1666" s="105" t="s">
        <v>5175</v>
      </c>
      <c r="D1666" s="106">
        <v>2</v>
      </c>
      <c r="E1666" s="107">
        <v>1652.09</v>
      </c>
      <c r="F1666" s="107">
        <f>VLOOKUP(A1666,[1]Sheet1!$A$1:$F$65536,6,FALSE)</f>
        <v>2</v>
      </c>
      <c r="G1666" s="108">
        <f>VLOOKUP(A1666,[1]Sheet1!$A$1:$G$65536,7,FALSE)</f>
        <v>2.5</v>
      </c>
      <c r="H1666" s="109">
        <v>1.47E-2</v>
      </c>
      <c r="I1666" s="110">
        <f>VLOOKUP(A1666,[1]Sheet1!$A$1:$I$65536,9,FALSE)</f>
        <v>1.3</v>
      </c>
      <c r="J1666" s="104">
        <f>VLOOKUP(A1666,[1]Sheet1!$A$1:$J$65536,10,FALSE)</f>
        <v>0.15</v>
      </c>
      <c r="K1666" s="104">
        <f>VLOOKUP(A1666,[1]Sheet1!$A$1:$K$65536,11,FALSE)</f>
        <v>0.15</v>
      </c>
    </row>
    <row r="1667" spans="1:11" ht="12.75">
      <c r="A1667" s="104" t="s">
        <v>5176</v>
      </c>
      <c r="B1667" s="104" t="s">
        <v>5177</v>
      </c>
      <c r="C1667" s="105" t="s">
        <v>5178</v>
      </c>
      <c r="D1667" s="106">
        <v>2</v>
      </c>
      <c r="E1667" s="107">
        <v>5547.27</v>
      </c>
      <c r="F1667" s="107">
        <f>VLOOKUP(A1667,[1]Sheet1!$A$1:$F$65536,6,FALSE)</f>
        <v>2</v>
      </c>
      <c r="G1667" s="108">
        <f>VLOOKUP(A1667,[1]Sheet1!$A$1:$G$65536,7,FALSE)</f>
        <v>2.5</v>
      </c>
      <c r="H1667" s="109">
        <v>1.46E-2</v>
      </c>
      <c r="I1667" s="110">
        <f>VLOOKUP(A1667,[1]Sheet1!$A$1:$I$65536,9,FALSE)</f>
        <v>1.3</v>
      </c>
      <c r="J1667" s="104">
        <f>VLOOKUP(A1667,[1]Sheet1!$A$1:$J$65536,10,FALSE)</f>
        <v>0.15</v>
      </c>
      <c r="K1667" s="104">
        <f>VLOOKUP(A1667,[1]Sheet1!$A$1:$K$65536,11,FALSE)</f>
        <v>0.15</v>
      </c>
    </row>
    <row r="1668" spans="1:11" ht="12.75">
      <c r="A1668" s="104" t="s">
        <v>5179</v>
      </c>
      <c r="B1668" s="104" t="s">
        <v>5179</v>
      </c>
      <c r="C1668" s="105" t="s">
        <v>5180</v>
      </c>
      <c r="D1668" s="106">
        <v>0</v>
      </c>
      <c r="E1668" s="107">
        <v>3200</v>
      </c>
      <c r="F1668" s="107">
        <f>VLOOKUP(A1668,[1]Sheet1!$A$1:$F$65536,6,FALSE)</f>
        <v>0</v>
      </c>
      <c r="G1668" s="108">
        <f>VLOOKUP(A1668,[1]Sheet1!$A$1:$G$65536,7,FALSE)</f>
        <v>0</v>
      </c>
      <c r="H1668" s="113">
        <v>0</v>
      </c>
      <c r="I1668" s="110">
        <f>VLOOKUP(A1668,[1]Sheet1!$A$1:$I$65536,9,FALSE)</f>
        <v>0</v>
      </c>
      <c r="J1668" s="104">
        <f>VLOOKUP(A1668,[1]Sheet1!$A$1:$J$65536,10,FALSE)</f>
        <v>0</v>
      </c>
      <c r="K1668" s="104">
        <f>VLOOKUP(A1668,[1]Sheet1!$A$1:$K$65536,11,FALSE)</f>
        <v>0</v>
      </c>
    </row>
    <row r="1669" spans="1:11" ht="12.75">
      <c r="A1669" s="104" t="s">
        <v>5181</v>
      </c>
      <c r="B1669" s="104" t="s">
        <v>5182</v>
      </c>
      <c r="C1669" s="105" t="s">
        <v>5183</v>
      </c>
      <c r="D1669" s="106">
        <v>2</v>
      </c>
      <c r="E1669" s="107">
        <v>2730.03</v>
      </c>
      <c r="F1669" s="107">
        <f>VLOOKUP(A1669,[1]Sheet1!$A$1:$F$65536,6,FALSE)</f>
        <v>2</v>
      </c>
      <c r="G1669" s="108">
        <f>VLOOKUP(A1669,[1]Sheet1!$A$1:$G$65536,7,FALSE)</f>
        <v>2.5</v>
      </c>
      <c r="H1669" s="109">
        <v>1.47E-2</v>
      </c>
      <c r="I1669" s="110">
        <f>VLOOKUP(A1669,[1]Sheet1!$A$1:$I$65536,9,FALSE)</f>
        <v>1.3</v>
      </c>
      <c r="J1669" s="104">
        <f>VLOOKUP(A1669,[1]Sheet1!$A$1:$J$65536,10,FALSE)</f>
        <v>0.15</v>
      </c>
      <c r="K1669" s="104">
        <f>VLOOKUP(A1669,[1]Sheet1!$A$1:$K$65536,11,FALSE)</f>
        <v>0.15</v>
      </c>
    </row>
    <row r="1670" spans="1:11" ht="12.75">
      <c r="A1670" s="104" t="s">
        <v>5184</v>
      </c>
      <c r="B1670" s="104" t="s">
        <v>5185</v>
      </c>
      <c r="C1670" s="105" t="s">
        <v>5186</v>
      </c>
      <c r="D1670" s="106">
        <v>1</v>
      </c>
      <c r="E1670" s="107">
        <v>1392.54</v>
      </c>
      <c r="F1670" s="107">
        <f>VLOOKUP(A1670,[1]Sheet1!$A$1:$F$65536,6,FALSE)</f>
        <v>3</v>
      </c>
      <c r="G1670" s="108">
        <f>VLOOKUP(A1670,[1]Sheet1!$A$1:$G$65536,7,FALSE)</f>
        <v>3.5</v>
      </c>
      <c r="H1670" s="109">
        <v>3.6900000000000002E-2</v>
      </c>
      <c r="I1670" s="110">
        <f>VLOOKUP(A1670,[1]Sheet1!$A$1:$I$65536,9,FALSE)</f>
        <v>1.64</v>
      </c>
      <c r="J1670" s="104">
        <f>VLOOKUP(A1670,[1]Sheet1!$A$1:$J$65536,10,FALSE)</f>
        <v>0.15</v>
      </c>
      <c r="K1670" s="104">
        <f>VLOOKUP(A1670,[1]Sheet1!$A$1:$K$65536,11,FALSE)</f>
        <v>0.15</v>
      </c>
    </row>
    <row r="1671" spans="1:11" ht="12.75">
      <c r="A1671" s="104" t="s">
        <v>5187</v>
      </c>
      <c r="B1671" s="104" t="s">
        <v>5188</v>
      </c>
      <c r="C1671" s="105" t="s">
        <v>5189</v>
      </c>
      <c r="D1671" s="106">
        <v>2</v>
      </c>
      <c r="E1671" s="107">
        <v>2000.58</v>
      </c>
      <c r="F1671" s="107">
        <f>VLOOKUP(A1671,[1]Sheet1!$A$1:$F$65536,6,FALSE)</f>
        <v>3</v>
      </c>
      <c r="G1671" s="108">
        <f>VLOOKUP(A1671,[1]Sheet1!$A$1:$G$65536,7,FALSE)</f>
        <v>3.5</v>
      </c>
      <c r="H1671" s="109">
        <v>1.84E-2</v>
      </c>
      <c r="I1671" s="110">
        <f>VLOOKUP(A1671,[1]Sheet1!$A$1:$I$65536,9,FALSE)</f>
        <v>1.63</v>
      </c>
      <c r="J1671" s="104">
        <f>VLOOKUP(A1671,[1]Sheet1!$A$1:$J$65536,10,FALSE)</f>
        <v>0.15</v>
      </c>
      <c r="K1671" s="104">
        <f>VLOOKUP(A1671,[1]Sheet1!$A$1:$K$65536,11,FALSE)</f>
        <v>0.15</v>
      </c>
    </row>
    <row r="1672" spans="1:11" ht="12.75">
      <c r="A1672" s="104" t="s">
        <v>5190</v>
      </c>
      <c r="B1672" s="104" t="s">
        <v>5191</v>
      </c>
      <c r="C1672" s="105" t="s">
        <v>5192</v>
      </c>
      <c r="D1672" s="106">
        <v>2</v>
      </c>
      <c r="E1672" s="107">
        <v>3257.26</v>
      </c>
      <c r="F1672" s="107">
        <f>VLOOKUP(A1672,[1]Sheet1!$A$1:$F$65536,6,FALSE)</f>
        <v>3</v>
      </c>
      <c r="G1672" s="108">
        <f>VLOOKUP(A1672,[1]Sheet1!$A$1:$G$65536,7,FALSE)</f>
        <v>3.5</v>
      </c>
      <c r="H1672" s="109">
        <v>1.84E-2</v>
      </c>
      <c r="I1672" s="110">
        <f>VLOOKUP(A1672,[1]Sheet1!$A$1:$I$65536,9,FALSE)</f>
        <v>1.63</v>
      </c>
      <c r="J1672" s="104">
        <f>VLOOKUP(A1672,[1]Sheet1!$A$1:$J$65536,10,FALSE)</f>
        <v>0.15</v>
      </c>
      <c r="K1672" s="104">
        <f>VLOOKUP(A1672,[1]Sheet1!$A$1:$K$65536,11,FALSE)</f>
        <v>0.15</v>
      </c>
    </row>
    <row r="1673" spans="1:11" ht="12.75">
      <c r="A1673" s="104" t="s">
        <v>5193</v>
      </c>
      <c r="B1673" s="104" t="s">
        <v>5194</v>
      </c>
      <c r="C1673" s="105" t="s">
        <v>5195</v>
      </c>
      <c r="D1673" s="106">
        <v>1</v>
      </c>
      <c r="E1673" s="107">
        <v>1376.76</v>
      </c>
      <c r="F1673" s="107">
        <f>VLOOKUP(A1673,[1]Sheet1!$A$1:$F$65536,6,FALSE)</f>
        <v>2.52</v>
      </c>
      <c r="G1673" s="108">
        <f>VLOOKUP(A1673,[1]Sheet1!$A$1:$G$65536,7,FALSE)</f>
        <v>3.31</v>
      </c>
      <c r="H1673" s="109">
        <v>2.5499999999999998E-2</v>
      </c>
      <c r="I1673" s="110">
        <f>VLOOKUP(A1673,[1]Sheet1!$A$1:$I$65536,9,FALSE)</f>
        <v>1.31</v>
      </c>
      <c r="J1673" s="104">
        <f>VLOOKUP(A1673,[1]Sheet1!$A$1:$J$65536,10,FALSE)</f>
        <v>0.15</v>
      </c>
      <c r="K1673" s="104">
        <f>VLOOKUP(A1673,[1]Sheet1!$A$1:$K$65536,11,FALSE)</f>
        <v>0.15</v>
      </c>
    </row>
    <row r="1674" spans="1:11" ht="12.75">
      <c r="A1674" s="104" t="s">
        <v>5196</v>
      </c>
      <c r="B1674" s="104" t="s">
        <v>5197</v>
      </c>
      <c r="C1674" s="105" t="s">
        <v>5198</v>
      </c>
      <c r="D1674" s="106">
        <v>1</v>
      </c>
      <c r="E1674" s="107">
        <v>5225.6099999999997</v>
      </c>
      <c r="F1674" s="107">
        <f>VLOOKUP(A1674,[1]Sheet1!$A$1:$F$65536,6,FALSE)</f>
        <v>3</v>
      </c>
      <c r="G1674" s="108">
        <f>VLOOKUP(A1674,[1]Sheet1!$A$1:$G$65536,7,FALSE)</f>
        <v>3.5</v>
      </c>
      <c r="H1674" s="109">
        <v>2.93E-2</v>
      </c>
      <c r="I1674" s="110">
        <f>VLOOKUP(A1674,[1]Sheet1!$A$1:$I$65536,9,FALSE)</f>
        <v>1.3</v>
      </c>
      <c r="J1674" s="104">
        <f>VLOOKUP(A1674,[1]Sheet1!$A$1:$J$65536,10,FALSE)</f>
        <v>0.15</v>
      </c>
      <c r="K1674" s="104">
        <f>VLOOKUP(A1674,[1]Sheet1!$A$1:$K$65536,11,FALSE)</f>
        <v>0.15</v>
      </c>
    </row>
    <row r="1675" spans="1:11" ht="12.75">
      <c r="A1675" s="104" t="s">
        <v>5199</v>
      </c>
      <c r="B1675" s="104" t="s">
        <v>5200</v>
      </c>
      <c r="C1675" s="105" t="s">
        <v>5201</v>
      </c>
      <c r="D1675" s="106">
        <v>1</v>
      </c>
      <c r="E1675" s="107">
        <v>2046.58</v>
      </c>
      <c r="F1675" s="107">
        <f>VLOOKUP(A1675,[1]Sheet1!$A$1:$F$65536,6,FALSE)</f>
        <v>3</v>
      </c>
      <c r="G1675" s="108">
        <f>VLOOKUP(A1675,[1]Sheet1!$A$1:$G$65536,7,FALSE)</f>
        <v>3.5</v>
      </c>
      <c r="H1675" s="109">
        <v>2.93E-2</v>
      </c>
      <c r="I1675" s="110">
        <f>VLOOKUP(A1675,[1]Sheet1!$A$1:$I$65536,9,FALSE)</f>
        <v>1.3</v>
      </c>
      <c r="J1675" s="104">
        <f>VLOOKUP(A1675,[1]Sheet1!$A$1:$J$65536,10,FALSE)</f>
        <v>0.15</v>
      </c>
      <c r="K1675" s="104">
        <f>VLOOKUP(A1675,[1]Sheet1!$A$1:$K$65536,11,FALSE)</f>
        <v>0.15</v>
      </c>
    </row>
    <row r="1676" spans="1:11" ht="12.75">
      <c r="A1676" s="104" t="s">
        <v>5202</v>
      </c>
      <c r="B1676" s="104" t="s">
        <v>5203</v>
      </c>
      <c r="C1676" s="105" t="s">
        <v>5204</v>
      </c>
      <c r="D1676" s="106">
        <v>1</v>
      </c>
      <c r="E1676" s="107">
        <v>5952.82</v>
      </c>
      <c r="F1676" s="107">
        <f>VLOOKUP(A1676,[1]Sheet1!$A$1:$F$65536,6,FALSE)</f>
        <v>2.5</v>
      </c>
      <c r="G1676" s="108">
        <f>VLOOKUP(A1676,[1]Sheet1!$A$1:$G$65536,7,FALSE)</f>
        <v>3</v>
      </c>
      <c r="H1676" s="109">
        <v>2.93E-2</v>
      </c>
      <c r="I1676" s="110">
        <f>VLOOKUP(A1676,[1]Sheet1!$A$1:$I$65536,9,FALSE)</f>
        <v>1.3</v>
      </c>
      <c r="J1676" s="104">
        <f>VLOOKUP(A1676,[1]Sheet1!$A$1:$J$65536,10,FALSE)</f>
        <v>0.15</v>
      </c>
      <c r="K1676" s="104">
        <f>VLOOKUP(A1676,[1]Sheet1!$A$1:$K$65536,11,FALSE)</f>
        <v>0.15</v>
      </c>
    </row>
    <row r="1677" spans="1:11" ht="12.75">
      <c r="A1677" s="104" t="s">
        <v>5205</v>
      </c>
      <c r="B1677" s="104" t="s">
        <v>5206</v>
      </c>
      <c r="C1677" s="105" t="s">
        <v>5207</v>
      </c>
      <c r="D1677" s="106">
        <v>1</v>
      </c>
      <c r="E1677" s="107">
        <v>1883.6</v>
      </c>
      <c r="F1677" s="107">
        <f>VLOOKUP(A1677,[1]Sheet1!$A$1:$F$65536,6,FALSE)</f>
        <v>4.5</v>
      </c>
      <c r="G1677" s="108">
        <f>VLOOKUP(A1677,[1]Sheet1!$A$1:$G$65536,7,FALSE)</f>
        <v>5</v>
      </c>
      <c r="H1677" s="112">
        <v>3.7999999999999999E-2</v>
      </c>
      <c r="I1677" s="110">
        <f>VLOOKUP(A1677,[1]Sheet1!$A$1:$I$65536,9,FALSE)</f>
        <v>1.64</v>
      </c>
      <c r="J1677" s="104">
        <f>VLOOKUP(A1677,[1]Sheet1!$A$1:$J$65536,10,FALSE)</f>
        <v>0.15</v>
      </c>
      <c r="K1677" s="104">
        <f>VLOOKUP(A1677,[1]Sheet1!$A$1:$K$65536,11,FALSE)</f>
        <v>0.15</v>
      </c>
    </row>
    <row r="1678" spans="1:11" ht="12.75">
      <c r="A1678" s="104" t="s">
        <v>5208</v>
      </c>
      <c r="B1678" s="104" t="s">
        <v>5209</v>
      </c>
      <c r="C1678" s="105" t="s">
        <v>5210</v>
      </c>
      <c r="D1678" s="106">
        <v>1</v>
      </c>
      <c r="E1678" s="107">
        <v>5732.45</v>
      </c>
      <c r="F1678" s="107">
        <f>VLOOKUP(A1678,[1]Sheet1!$A$1:$F$65536,6,FALSE)</f>
        <v>4.5</v>
      </c>
      <c r="G1678" s="108">
        <f>VLOOKUP(A1678,[1]Sheet1!$A$1:$G$65536,7,FALSE)</f>
        <v>5</v>
      </c>
      <c r="H1678" s="109">
        <v>3.6900000000000002E-2</v>
      </c>
      <c r="I1678" s="110">
        <f>VLOOKUP(A1678,[1]Sheet1!$A$1:$I$65536,9,FALSE)</f>
        <v>1.64</v>
      </c>
      <c r="J1678" s="104">
        <f>VLOOKUP(A1678,[1]Sheet1!$A$1:$J$65536,10,FALSE)</f>
        <v>0.15</v>
      </c>
      <c r="K1678" s="104">
        <f>VLOOKUP(A1678,[1]Sheet1!$A$1:$K$65536,11,FALSE)</f>
        <v>0.15</v>
      </c>
    </row>
    <row r="1679" spans="1:11" ht="12.75">
      <c r="A1679" s="104" t="s">
        <v>5211</v>
      </c>
      <c r="B1679" s="104" t="s">
        <v>5212</v>
      </c>
      <c r="C1679" s="105" t="s">
        <v>5213</v>
      </c>
      <c r="D1679" s="106">
        <v>1</v>
      </c>
      <c r="E1679" s="107">
        <v>2573.59</v>
      </c>
      <c r="F1679" s="107">
        <f>VLOOKUP(A1679,[1]Sheet1!$A$1:$F$65536,6,FALSE)</f>
        <v>3.5</v>
      </c>
      <c r="G1679" s="108">
        <f>VLOOKUP(A1679,[1]Sheet1!$A$1:$G$65536,7,FALSE)</f>
        <v>4</v>
      </c>
      <c r="H1679" s="109">
        <v>3.6799999999999999E-2</v>
      </c>
      <c r="I1679" s="110">
        <f>VLOOKUP(A1679,[1]Sheet1!$A$1:$I$65536,9,FALSE)</f>
        <v>1.63</v>
      </c>
      <c r="J1679" s="104">
        <f>VLOOKUP(A1679,[1]Sheet1!$A$1:$J$65536,10,FALSE)</f>
        <v>0.15</v>
      </c>
      <c r="K1679" s="104">
        <f>VLOOKUP(A1679,[1]Sheet1!$A$1:$K$65536,11,FALSE)</f>
        <v>0.15</v>
      </c>
    </row>
    <row r="1680" spans="1:11" ht="12.75">
      <c r="A1680" s="104" t="s">
        <v>5214</v>
      </c>
      <c r="B1680" s="104" t="s">
        <v>5215</v>
      </c>
      <c r="C1680" s="105" t="s">
        <v>5216</v>
      </c>
      <c r="D1680" s="106">
        <v>1</v>
      </c>
      <c r="E1680" s="107">
        <v>6494.6</v>
      </c>
      <c r="F1680" s="107">
        <f>VLOOKUP(A1680,[1]Sheet1!$A$1:$F$65536,6,FALSE)</f>
        <v>4.2</v>
      </c>
      <c r="G1680" s="108">
        <f>VLOOKUP(A1680,[1]Sheet1!$A$1:$G$65536,7,FALSE)</f>
        <v>4.7</v>
      </c>
      <c r="H1680" s="109">
        <v>3.6900000000000002E-2</v>
      </c>
      <c r="I1680" s="110">
        <f>VLOOKUP(A1680,[1]Sheet1!$A$1:$I$65536,9,FALSE)</f>
        <v>1.64</v>
      </c>
      <c r="J1680" s="104">
        <f>VLOOKUP(A1680,[1]Sheet1!$A$1:$J$65536,10,FALSE)</f>
        <v>0.15</v>
      </c>
      <c r="K1680" s="104">
        <f>VLOOKUP(A1680,[1]Sheet1!$A$1:$K$65536,11,FALSE)</f>
        <v>0.15</v>
      </c>
    </row>
    <row r="1681" spans="1:11" ht="12.75">
      <c r="A1681" s="104" t="s">
        <v>5217</v>
      </c>
      <c r="B1681" s="104" t="s">
        <v>5218</v>
      </c>
      <c r="C1681" s="105" t="s">
        <v>5219</v>
      </c>
      <c r="D1681" s="106">
        <v>1</v>
      </c>
      <c r="E1681" s="107">
        <v>7124.99</v>
      </c>
      <c r="F1681" s="107">
        <f>VLOOKUP(A1681,[1]Sheet1!$A$1:$F$65536,6,FALSE)</f>
        <v>3</v>
      </c>
      <c r="G1681" s="108">
        <f>VLOOKUP(A1681,[1]Sheet1!$A$1:$G$65536,7,FALSE)</f>
        <v>3.5</v>
      </c>
      <c r="H1681" s="109">
        <v>2.93E-2</v>
      </c>
      <c r="I1681" s="110">
        <f>VLOOKUP(A1681,[1]Sheet1!$A$1:$I$65536,9,FALSE)</f>
        <v>1.3</v>
      </c>
      <c r="J1681" s="104">
        <f>VLOOKUP(A1681,[1]Sheet1!$A$1:$J$65536,10,FALSE)</f>
        <v>0.15</v>
      </c>
      <c r="K1681" s="104">
        <f>VLOOKUP(A1681,[1]Sheet1!$A$1:$K$65536,11,FALSE)</f>
        <v>0.15</v>
      </c>
    </row>
    <row r="1682" spans="1:11" ht="12.75">
      <c r="A1682" s="104" t="s">
        <v>5220</v>
      </c>
      <c r="B1682" s="104" t="s">
        <v>5221</v>
      </c>
      <c r="C1682" s="105" t="s">
        <v>5222</v>
      </c>
      <c r="D1682" s="106">
        <v>1</v>
      </c>
      <c r="E1682" s="107">
        <v>3880.22</v>
      </c>
      <c r="F1682" s="107">
        <f>VLOOKUP(A1682,[1]Sheet1!$A$1:$F$65536,6,FALSE)</f>
        <v>2.5</v>
      </c>
      <c r="G1682" s="108">
        <f>VLOOKUP(A1682,[1]Sheet1!$A$1:$G$65536,7,FALSE)</f>
        <v>3</v>
      </c>
      <c r="H1682" s="109">
        <v>2.93E-2</v>
      </c>
      <c r="I1682" s="110">
        <f>VLOOKUP(A1682,[1]Sheet1!$A$1:$I$65536,9,FALSE)</f>
        <v>1.3</v>
      </c>
      <c r="J1682" s="104">
        <f>VLOOKUP(A1682,[1]Sheet1!$A$1:$J$65536,10,FALSE)</f>
        <v>0.15</v>
      </c>
      <c r="K1682" s="104">
        <f>VLOOKUP(A1682,[1]Sheet1!$A$1:$K$65536,11,FALSE)</f>
        <v>0.15</v>
      </c>
    </row>
    <row r="1683" spans="1:11" ht="12.75">
      <c r="A1683" s="104" t="s">
        <v>5223</v>
      </c>
      <c r="B1683" s="104" t="s">
        <v>5224</v>
      </c>
      <c r="C1683" s="105" t="s">
        <v>5225</v>
      </c>
      <c r="D1683" s="106">
        <v>1</v>
      </c>
      <c r="E1683" s="107">
        <v>3276.14</v>
      </c>
      <c r="F1683" s="107">
        <f>VLOOKUP(A1683,[1]Sheet1!$A$1:$F$65536,6,FALSE)</f>
        <v>2.5</v>
      </c>
      <c r="G1683" s="108">
        <f>VLOOKUP(A1683,[1]Sheet1!$A$1:$G$65536,7,FALSE)</f>
        <v>3</v>
      </c>
      <c r="H1683" s="109">
        <v>2.93E-2</v>
      </c>
      <c r="I1683" s="110">
        <f>VLOOKUP(A1683,[1]Sheet1!$A$1:$I$65536,9,FALSE)</f>
        <v>1.3</v>
      </c>
      <c r="J1683" s="104">
        <f>VLOOKUP(A1683,[1]Sheet1!$A$1:$J$65536,10,FALSE)</f>
        <v>0.15</v>
      </c>
      <c r="K1683" s="104">
        <f>VLOOKUP(A1683,[1]Sheet1!$A$1:$K$65536,11,FALSE)</f>
        <v>0.15</v>
      </c>
    </row>
    <row r="1684" spans="1:11" ht="12.75">
      <c r="A1684" s="104" t="s">
        <v>5226</v>
      </c>
      <c r="B1684" s="104" t="s">
        <v>5227</v>
      </c>
      <c r="C1684" s="105" t="s">
        <v>5228</v>
      </c>
      <c r="D1684" s="106">
        <v>1</v>
      </c>
      <c r="E1684" s="107">
        <v>5392.35</v>
      </c>
      <c r="F1684" s="107">
        <f>VLOOKUP(A1684,[1]Sheet1!$A$1:$F$65536,6,FALSE)</f>
        <v>0</v>
      </c>
      <c r="G1684" s="108">
        <f>VLOOKUP(A1684,[1]Sheet1!$A$1:$G$65536,7,FALSE)</f>
        <v>0</v>
      </c>
      <c r="H1684" s="109">
        <v>3.6799999999999999E-2</v>
      </c>
      <c r="I1684" s="110">
        <f>VLOOKUP(A1684,[1]Sheet1!$A$1:$I$65536,9,FALSE)</f>
        <v>0</v>
      </c>
      <c r="J1684" s="104">
        <f>VLOOKUP(A1684,[1]Sheet1!$A$1:$J$65536,10,FALSE)</f>
        <v>0</v>
      </c>
      <c r="K1684" s="104">
        <f>VLOOKUP(A1684,[1]Sheet1!$A$1:$K$65536,11,FALSE)</f>
        <v>0</v>
      </c>
    </row>
    <row r="1685" spans="1:11" ht="12.75">
      <c r="A1685" s="104" t="s">
        <v>5229</v>
      </c>
      <c r="B1685" s="104" t="s">
        <v>5230</v>
      </c>
      <c r="C1685" s="105" t="s">
        <v>5231</v>
      </c>
      <c r="D1685" s="106">
        <v>1</v>
      </c>
      <c r="E1685" s="107">
        <v>9241.2000000000007</v>
      </c>
      <c r="F1685" s="107">
        <f>VLOOKUP(A1685,[1]Sheet1!$A$1:$F$65536,6,FALSE)</f>
        <v>2.5</v>
      </c>
      <c r="G1685" s="108">
        <f>VLOOKUP(A1685,[1]Sheet1!$A$1:$G$65536,7,FALSE)</f>
        <v>3</v>
      </c>
      <c r="H1685" s="109">
        <v>3.6900000000000002E-2</v>
      </c>
      <c r="I1685" s="110">
        <f>VLOOKUP(A1685,[1]Sheet1!$A$1:$I$65536,9,FALSE)</f>
        <v>1.64</v>
      </c>
      <c r="J1685" s="104">
        <f>VLOOKUP(A1685,[1]Sheet1!$A$1:$J$65536,10,FALSE)</f>
        <v>0.15</v>
      </c>
      <c r="K1685" s="104">
        <f>VLOOKUP(A1685,[1]Sheet1!$A$1:$K$65536,11,FALSE)</f>
        <v>0.15</v>
      </c>
    </row>
    <row r="1686" spans="1:11" ht="25.5">
      <c r="A1686" s="104" t="s">
        <v>5232</v>
      </c>
      <c r="B1686" s="104" t="s">
        <v>5233</v>
      </c>
      <c r="C1686" s="105" t="s">
        <v>5234</v>
      </c>
      <c r="D1686" s="106">
        <v>1</v>
      </c>
      <c r="E1686" s="107">
        <v>8148</v>
      </c>
      <c r="F1686" s="107">
        <f>VLOOKUP(A1686,[1]Sheet1!$A$1:$F$65536,6,FALSE)</f>
        <v>2.5</v>
      </c>
      <c r="G1686" s="108">
        <f>VLOOKUP(A1686,[1]Sheet1!$A$1:$G$65536,7,FALSE)</f>
        <v>3</v>
      </c>
      <c r="H1686" s="109">
        <v>3.6900000000000002E-2</v>
      </c>
      <c r="I1686" s="110">
        <f>VLOOKUP(A1686,[1]Sheet1!$A$1:$I$65536,9,FALSE)</f>
        <v>1.64</v>
      </c>
      <c r="J1686" s="104">
        <f>VLOOKUP(A1686,[1]Sheet1!$A$1:$J$65536,10,FALSE)</f>
        <v>0.15</v>
      </c>
      <c r="K1686" s="104">
        <f>VLOOKUP(A1686,[1]Sheet1!$A$1:$K$65536,11,FALSE)</f>
        <v>0.15</v>
      </c>
    </row>
    <row r="1687" spans="1:11" ht="12.75">
      <c r="A1687" s="104" t="s">
        <v>5235</v>
      </c>
      <c r="B1687" s="104" t="s">
        <v>5236</v>
      </c>
      <c r="C1687" s="105" t="s">
        <v>5237</v>
      </c>
      <c r="D1687" s="106">
        <v>1</v>
      </c>
      <c r="E1687" s="107">
        <v>5147.25</v>
      </c>
      <c r="F1687" s="107">
        <f>VLOOKUP(A1687,[1]Sheet1!$A$1:$F$65536,6,FALSE)</f>
        <v>3</v>
      </c>
      <c r="G1687" s="108">
        <f>VLOOKUP(A1687,[1]Sheet1!$A$1:$G$65536,7,FALSE)</f>
        <v>3.5</v>
      </c>
      <c r="H1687" s="109">
        <v>3.6799999999999999E-2</v>
      </c>
      <c r="I1687" s="110">
        <f>VLOOKUP(A1687,[1]Sheet1!$A$1:$I$65536,9,FALSE)</f>
        <v>1.63</v>
      </c>
      <c r="J1687" s="104">
        <f>VLOOKUP(A1687,[1]Sheet1!$A$1:$J$65536,10,FALSE)</f>
        <v>0.15</v>
      </c>
      <c r="K1687" s="104">
        <f>VLOOKUP(A1687,[1]Sheet1!$A$1:$K$65536,11,FALSE)</f>
        <v>0.15</v>
      </c>
    </row>
    <row r="1688" spans="1:11" ht="12.75">
      <c r="A1688" s="104" t="s">
        <v>5238</v>
      </c>
      <c r="B1688" s="104" t="s">
        <v>5239</v>
      </c>
      <c r="C1688" s="105" t="s">
        <v>5240</v>
      </c>
      <c r="D1688" s="106">
        <v>1</v>
      </c>
      <c r="E1688" s="107">
        <v>6197.39</v>
      </c>
      <c r="F1688" s="107">
        <f>VLOOKUP(A1688,[1]Sheet1!$A$1:$F$65536,6,FALSE)</f>
        <v>3</v>
      </c>
      <c r="G1688" s="108">
        <f>VLOOKUP(A1688,[1]Sheet1!$A$1:$G$65536,7,FALSE)</f>
        <v>3.5</v>
      </c>
      <c r="H1688" s="109">
        <v>3.6799999999999999E-2</v>
      </c>
      <c r="I1688" s="110">
        <f>VLOOKUP(A1688,[1]Sheet1!$A$1:$I$65536,9,FALSE)</f>
        <v>1.63</v>
      </c>
      <c r="J1688" s="104">
        <f>VLOOKUP(A1688,[1]Sheet1!$A$1:$J$65536,10,FALSE)</f>
        <v>0.15</v>
      </c>
      <c r="K1688" s="104">
        <f>VLOOKUP(A1688,[1]Sheet1!$A$1:$K$65536,11,FALSE)</f>
        <v>0.15</v>
      </c>
    </row>
    <row r="1689" spans="1:11" ht="12.75">
      <c r="A1689" s="104" t="s">
        <v>5241</v>
      </c>
      <c r="B1689" s="104" t="s">
        <v>5242</v>
      </c>
      <c r="C1689" s="105" t="s">
        <v>5243</v>
      </c>
      <c r="D1689" s="106">
        <v>1</v>
      </c>
      <c r="E1689" s="107">
        <v>4564.5600000000004</v>
      </c>
      <c r="F1689" s="107">
        <f>VLOOKUP(A1689,[1]Sheet1!$A$1:$F$65536,6,FALSE)</f>
        <v>4.5</v>
      </c>
      <c r="G1689" s="108">
        <f>VLOOKUP(A1689,[1]Sheet1!$A$1:$G$65536,7,FALSE)</f>
        <v>5</v>
      </c>
      <c r="H1689" s="109">
        <v>3.6900000000000002E-2</v>
      </c>
      <c r="I1689" s="110">
        <f>VLOOKUP(A1689,[1]Sheet1!$A$1:$I$65536,9,FALSE)</f>
        <v>1.64</v>
      </c>
      <c r="J1689" s="104">
        <f>VLOOKUP(A1689,[1]Sheet1!$A$1:$J$65536,10,FALSE)</f>
        <v>0.15</v>
      </c>
      <c r="K1689" s="104">
        <f>VLOOKUP(A1689,[1]Sheet1!$A$1:$K$65536,11,FALSE)</f>
        <v>0.15</v>
      </c>
    </row>
    <row r="1690" spans="1:11" ht="12.75">
      <c r="A1690" s="104" t="s">
        <v>5244</v>
      </c>
      <c r="B1690" s="104" t="s">
        <v>5245</v>
      </c>
      <c r="C1690" s="105" t="s">
        <v>5246</v>
      </c>
      <c r="D1690" s="106">
        <v>3</v>
      </c>
      <c r="E1690" s="107">
        <v>411.77</v>
      </c>
      <c r="F1690" s="107">
        <f>VLOOKUP(A1690,[1]Sheet1!$A$1:$F$65536,6,FALSE)</f>
        <v>1.5</v>
      </c>
      <c r="G1690" s="108">
        <f>VLOOKUP(A1690,[1]Sheet1!$A$1:$G$65536,7,FALSE)</f>
        <v>2</v>
      </c>
      <c r="H1690" s="109">
        <v>3.0200000000000001E-2</v>
      </c>
      <c r="I1690" s="110">
        <f>VLOOKUP(A1690,[1]Sheet1!$A$1:$I$65536,9,FALSE)</f>
        <v>1.38</v>
      </c>
      <c r="J1690" s="104">
        <f>VLOOKUP(A1690,[1]Sheet1!$A$1:$J$65536,10,FALSE)</f>
        <v>0.41</v>
      </c>
      <c r="K1690" s="104">
        <f>VLOOKUP(A1690,[1]Sheet1!$A$1:$K$65536,11,FALSE)</f>
        <v>0.16</v>
      </c>
    </row>
    <row r="1691" spans="1:11" ht="12.75">
      <c r="A1691" s="104" t="s">
        <v>5247</v>
      </c>
      <c r="B1691" s="104" t="s">
        <v>5248</v>
      </c>
      <c r="C1691" s="105" t="s">
        <v>5249</v>
      </c>
      <c r="D1691" s="106">
        <v>4</v>
      </c>
      <c r="E1691" s="107">
        <v>457.51</v>
      </c>
      <c r="F1691" s="107">
        <f>VLOOKUP(A1691,[1]Sheet1!$A$1:$F$65536,6,FALSE)</f>
        <v>2</v>
      </c>
      <c r="G1691" s="108">
        <f>VLOOKUP(A1691,[1]Sheet1!$A$1:$G$65536,7,FALSE)</f>
        <v>2.5</v>
      </c>
      <c r="H1691" s="109">
        <v>3.5299999999999998E-2</v>
      </c>
      <c r="I1691" s="110">
        <f>VLOOKUP(A1691,[1]Sheet1!$A$1:$I$65536,9,FALSE)</f>
        <v>1.63</v>
      </c>
      <c r="J1691" s="104">
        <f>VLOOKUP(A1691,[1]Sheet1!$A$1:$J$65536,10,FALSE)</f>
        <v>0.51</v>
      </c>
      <c r="K1691" s="104">
        <f>VLOOKUP(A1691,[1]Sheet1!$A$1:$K$65536,11,FALSE)</f>
        <v>0.17</v>
      </c>
    </row>
    <row r="1692" spans="1:11" ht="25.5">
      <c r="A1692" s="104" t="s">
        <v>5250</v>
      </c>
      <c r="B1692" s="104" t="s">
        <v>5251</v>
      </c>
      <c r="C1692" s="105" t="s">
        <v>5252</v>
      </c>
      <c r="D1692" s="106">
        <v>4</v>
      </c>
      <c r="E1692" s="107">
        <v>512.95000000000005</v>
      </c>
      <c r="F1692" s="107">
        <f>VLOOKUP(A1692,[1]Sheet1!$A$1:$F$65536,6,FALSE)</f>
        <v>2.5</v>
      </c>
      <c r="G1692" s="108">
        <f>VLOOKUP(A1692,[1]Sheet1!$A$1:$G$65536,7,FALSE)</f>
        <v>3</v>
      </c>
      <c r="H1692" s="109">
        <v>3.5299999999999998E-2</v>
      </c>
      <c r="I1692" s="110">
        <f>VLOOKUP(A1692,[1]Sheet1!$A$1:$I$65536,9,FALSE)</f>
        <v>1.63</v>
      </c>
      <c r="J1692" s="104">
        <f>VLOOKUP(A1692,[1]Sheet1!$A$1:$J$65536,10,FALSE)</f>
        <v>0.51</v>
      </c>
      <c r="K1692" s="104">
        <f>VLOOKUP(A1692,[1]Sheet1!$A$1:$K$65536,11,FALSE)</f>
        <v>0.17</v>
      </c>
    </row>
    <row r="1693" spans="1:11" ht="12.75">
      <c r="A1693" s="104" t="s">
        <v>5253</v>
      </c>
      <c r="B1693" s="104" t="s">
        <v>5254</v>
      </c>
      <c r="C1693" s="105" t="s">
        <v>5255</v>
      </c>
      <c r="D1693" s="106">
        <v>3</v>
      </c>
      <c r="E1693" s="107">
        <v>753.71</v>
      </c>
      <c r="F1693" s="107">
        <f>VLOOKUP(A1693,[1]Sheet1!$A$1:$F$65536,6,FALSE)</f>
        <v>1.5</v>
      </c>
      <c r="G1693" s="108">
        <f>VLOOKUP(A1693,[1]Sheet1!$A$1:$G$65536,7,FALSE)</f>
        <v>2</v>
      </c>
      <c r="H1693" s="109">
        <v>3.0200000000000001E-2</v>
      </c>
      <c r="I1693" s="110">
        <f>VLOOKUP(A1693,[1]Sheet1!$A$1:$I$65536,9,FALSE)</f>
        <v>1.38</v>
      </c>
      <c r="J1693" s="104">
        <f>VLOOKUP(A1693,[1]Sheet1!$A$1:$J$65536,10,FALSE)</f>
        <v>0.41</v>
      </c>
      <c r="K1693" s="104">
        <f>VLOOKUP(A1693,[1]Sheet1!$A$1:$K$65536,11,FALSE)</f>
        <v>0.16</v>
      </c>
    </row>
    <row r="1694" spans="1:11" ht="12.75">
      <c r="A1694" s="104" t="s">
        <v>5256</v>
      </c>
      <c r="B1694" s="104" t="s">
        <v>5257</v>
      </c>
      <c r="C1694" s="105" t="s">
        <v>5258</v>
      </c>
      <c r="D1694" s="106">
        <v>4</v>
      </c>
      <c r="E1694" s="107">
        <v>970.57</v>
      </c>
      <c r="F1694" s="107">
        <f>VLOOKUP(A1694,[1]Sheet1!$A$1:$F$65536,6,FALSE)</f>
        <v>2.5</v>
      </c>
      <c r="G1694" s="108">
        <f>VLOOKUP(A1694,[1]Sheet1!$A$1:$G$65536,7,FALSE)</f>
        <v>3</v>
      </c>
      <c r="H1694" s="109">
        <v>3.5299999999999998E-2</v>
      </c>
      <c r="I1694" s="110">
        <f>VLOOKUP(A1694,[1]Sheet1!$A$1:$I$65536,9,FALSE)</f>
        <v>1.63</v>
      </c>
      <c r="J1694" s="104">
        <f>VLOOKUP(A1694,[1]Sheet1!$A$1:$J$65536,10,FALSE)</f>
        <v>0.51</v>
      </c>
      <c r="K1694" s="104">
        <f>VLOOKUP(A1694,[1]Sheet1!$A$1:$K$65536,11,FALSE)</f>
        <v>0.17</v>
      </c>
    </row>
    <row r="1695" spans="1:11" ht="25.5">
      <c r="A1695" s="104" t="s">
        <v>5259</v>
      </c>
      <c r="B1695" s="104" t="s">
        <v>5260</v>
      </c>
      <c r="C1695" s="105" t="s">
        <v>5261</v>
      </c>
      <c r="D1695" s="106">
        <v>1</v>
      </c>
      <c r="E1695" s="107">
        <v>6652.08</v>
      </c>
      <c r="F1695" s="107">
        <f>VLOOKUP(A1695,[1]Sheet1!$A$1:$F$65536,6,FALSE)</f>
        <v>11.4</v>
      </c>
      <c r="G1695" s="108">
        <f>VLOOKUP(A1695,[1]Sheet1!$A$1:$G$65536,7,FALSE)</f>
        <v>12.48</v>
      </c>
      <c r="H1695" s="109">
        <v>6.7100000000000007E-2</v>
      </c>
      <c r="I1695" s="110">
        <f>VLOOKUP(A1695,[1]Sheet1!$A$1:$I$65536,9,FALSE)</f>
        <v>0.6</v>
      </c>
      <c r="J1695" s="104">
        <f>VLOOKUP(A1695,[1]Sheet1!$A$1:$J$65536,10,FALSE)</f>
        <v>0.43</v>
      </c>
      <c r="K1695" s="104">
        <f>VLOOKUP(A1695,[1]Sheet1!$A$1:$K$65536,11,FALSE)</f>
        <v>0.26</v>
      </c>
    </row>
    <row r="1696" spans="1:11" ht="12.75">
      <c r="A1696" s="104" t="s">
        <v>5262</v>
      </c>
      <c r="B1696" s="104" t="s">
        <v>5263</v>
      </c>
      <c r="C1696" s="105" t="s">
        <v>5264</v>
      </c>
      <c r="D1696" s="106">
        <v>1</v>
      </c>
      <c r="E1696" s="107">
        <v>5538.49</v>
      </c>
      <c r="F1696" s="107">
        <f>VLOOKUP(A1696,[1]Sheet1!$A$1:$F$65536,6,FALSE)</f>
        <v>9.5</v>
      </c>
      <c r="G1696" s="108">
        <f>VLOOKUP(A1696,[1]Sheet1!$A$1:$G$65536,7,FALSE)</f>
        <v>10</v>
      </c>
      <c r="H1696" s="109">
        <v>7.0800000000000002E-2</v>
      </c>
      <c r="I1696" s="110">
        <f>VLOOKUP(A1696,[1]Sheet1!$A$1:$I$65536,9,FALSE)</f>
        <v>0.61</v>
      </c>
      <c r="J1696" s="104">
        <f>VLOOKUP(A1696,[1]Sheet1!$A$1:$J$65536,10,FALSE)</f>
        <v>0.43</v>
      </c>
      <c r="K1696" s="104">
        <f>VLOOKUP(A1696,[1]Sheet1!$A$1:$K$65536,11,FALSE)</f>
        <v>0.27</v>
      </c>
    </row>
    <row r="1697" spans="1:11" ht="12.75">
      <c r="A1697" s="104" t="s">
        <v>5265</v>
      </c>
      <c r="B1697" s="104" t="s">
        <v>5266</v>
      </c>
      <c r="C1697" s="105" t="s">
        <v>5267</v>
      </c>
      <c r="D1697" s="106">
        <v>1</v>
      </c>
      <c r="E1697" s="107">
        <v>6950.73</v>
      </c>
      <c r="F1697" s="107">
        <f>VLOOKUP(A1697,[1]Sheet1!$A$1:$F$65536,6,FALSE)</f>
        <v>17</v>
      </c>
      <c r="G1697" s="108">
        <f>VLOOKUP(A1697,[1]Sheet1!$A$1:$G$65536,7,FALSE)</f>
        <v>18</v>
      </c>
      <c r="H1697" s="109">
        <v>7.9899999999999999E-2</v>
      </c>
      <c r="I1697" s="110">
        <f>VLOOKUP(A1697,[1]Sheet1!$A$1:$I$65536,9,FALSE)</f>
        <v>0.64</v>
      </c>
      <c r="J1697" s="104">
        <f>VLOOKUP(A1697,[1]Sheet1!$A$1:$J$65536,10,FALSE)</f>
        <v>0.48</v>
      </c>
      <c r="K1697" s="104">
        <f>VLOOKUP(A1697,[1]Sheet1!$A$1:$K$65536,11,FALSE)</f>
        <v>0.26</v>
      </c>
    </row>
    <row r="1698" spans="1:11" ht="12.75">
      <c r="A1698" s="104" t="s">
        <v>5268</v>
      </c>
      <c r="B1698" s="104" t="s">
        <v>5269</v>
      </c>
      <c r="C1698" s="105" t="s">
        <v>5270</v>
      </c>
      <c r="D1698" s="106">
        <v>1</v>
      </c>
      <c r="E1698" s="107">
        <v>6265.44</v>
      </c>
      <c r="F1698" s="107">
        <f>VLOOKUP(A1698,[1]Sheet1!$A$1:$F$65536,6,FALSE)</f>
        <v>16.5</v>
      </c>
      <c r="G1698" s="108">
        <f>VLOOKUP(A1698,[1]Sheet1!$A$1:$G$65536,7,FALSE)</f>
        <v>17.5</v>
      </c>
      <c r="H1698" s="109">
        <v>7.9899999999999999E-2</v>
      </c>
      <c r="I1698" s="110">
        <f>VLOOKUP(A1698,[1]Sheet1!$A$1:$I$65536,9,FALSE)</f>
        <v>0.64</v>
      </c>
      <c r="J1698" s="104">
        <f>VLOOKUP(A1698,[1]Sheet1!$A$1:$J$65536,10,FALSE)</f>
        <v>0.48</v>
      </c>
      <c r="K1698" s="104">
        <f>VLOOKUP(A1698,[1]Sheet1!$A$1:$K$65536,11,FALSE)</f>
        <v>0.26</v>
      </c>
    </row>
    <row r="1699" spans="1:11" ht="12.75">
      <c r="A1699" s="104" t="s">
        <v>5271</v>
      </c>
      <c r="B1699" s="104" t="s">
        <v>5272</v>
      </c>
      <c r="C1699" s="105" t="s">
        <v>5273</v>
      </c>
      <c r="D1699" s="106">
        <v>1</v>
      </c>
      <c r="E1699" s="107">
        <v>7179.99</v>
      </c>
      <c r="F1699" s="107">
        <f>VLOOKUP(A1699,[1]Sheet1!$A$1:$F$65536,6,FALSE)</f>
        <v>18.3</v>
      </c>
      <c r="G1699" s="108">
        <f>VLOOKUP(A1699,[1]Sheet1!$A$1:$G$65536,7,FALSE)</f>
        <v>19.3</v>
      </c>
      <c r="H1699" s="109">
        <v>7.9899999999999999E-2</v>
      </c>
      <c r="I1699" s="110">
        <f>VLOOKUP(A1699,[1]Sheet1!$A$1:$I$65536,9,FALSE)</f>
        <v>0.64</v>
      </c>
      <c r="J1699" s="104">
        <f>VLOOKUP(A1699,[1]Sheet1!$A$1:$J$65536,10,FALSE)</f>
        <v>0.48</v>
      </c>
      <c r="K1699" s="104">
        <f>VLOOKUP(A1699,[1]Sheet1!$A$1:$K$65536,11,FALSE)</f>
        <v>0.26</v>
      </c>
    </row>
    <row r="1700" spans="1:11" ht="12.75">
      <c r="A1700" s="104" t="s">
        <v>5274</v>
      </c>
      <c r="B1700" s="104" t="s">
        <v>5275</v>
      </c>
      <c r="C1700" s="105" t="s">
        <v>5276</v>
      </c>
      <c r="D1700" s="106">
        <v>1</v>
      </c>
      <c r="E1700" s="107">
        <v>4016.04</v>
      </c>
      <c r="F1700" s="107">
        <f>VLOOKUP(A1700,[1]Sheet1!$A$1:$F$65536,6,FALSE)</f>
        <v>9.5</v>
      </c>
      <c r="G1700" s="108">
        <f>VLOOKUP(A1700,[1]Sheet1!$A$1:$G$65536,7,FALSE)</f>
        <v>10</v>
      </c>
      <c r="H1700" s="109">
        <v>7.0800000000000002E-2</v>
      </c>
      <c r="I1700" s="110">
        <f>VLOOKUP(A1700,[1]Sheet1!$A$1:$I$65536,9,FALSE)</f>
        <v>0.61</v>
      </c>
      <c r="J1700" s="104">
        <f>VLOOKUP(A1700,[1]Sheet1!$A$1:$J$65536,10,FALSE)</f>
        <v>0.43</v>
      </c>
      <c r="K1700" s="104">
        <f>VLOOKUP(A1700,[1]Sheet1!$A$1:$K$65536,11,FALSE)</f>
        <v>0.27</v>
      </c>
    </row>
    <row r="1701" spans="1:11" ht="12.75">
      <c r="A1701" s="104" t="s">
        <v>5277</v>
      </c>
      <c r="B1701" s="104" t="s">
        <v>5278</v>
      </c>
      <c r="C1701" s="105" t="s">
        <v>5279</v>
      </c>
      <c r="D1701" s="106">
        <v>1</v>
      </c>
      <c r="E1701" s="107">
        <v>5739.03</v>
      </c>
      <c r="F1701" s="107">
        <f>VLOOKUP(A1701,[1]Sheet1!$A$1:$F$65536,6,FALSE)</f>
        <v>11</v>
      </c>
      <c r="G1701" s="108">
        <f>VLOOKUP(A1701,[1]Sheet1!$A$1:$G$65536,7,FALSE)</f>
        <v>12</v>
      </c>
      <c r="H1701" s="109">
        <v>6.7100000000000007E-2</v>
      </c>
      <c r="I1701" s="110">
        <f>VLOOKUP(A1701,[1]Sheet1!$A$1:$I$65536,9,FALSE)</f>
        <v>0.6</v>
      </c>
      <c r="J1701" s="104">
        <f>VLOOKUP(A1701,[1]Sheet1!$A$1:$J$65536,10,FALSE)</f>
        <v>0.43</v>
      </c>
      <c r="K1701" s="104">
        <f>VLOOKUP(A1701,[1]Sheet1!$A$1:$K$65536,11,FALSE)</f>
        <v>0.26</v>
      </c>
    </row>
    <row r="1702" spans="1:11" ht="25.5">
      <c r="A1702" s="104" t="s">
        <v>5280</v>
      </c>
      <c r="B1702" s="104" t="s">
        <v>5281</v>
      </c>
      <c r="C1702" s="105" t="s">
        <v>5282</v>
      </c>
      <c r="D1702" s="106">
        <v>1</v>
      </c>
      <c r="E1702" s="107">
        <v>6277.02</v>
      </c>
      <c r="F1702" s="107">
        <f>VLOOKUP(A1702,[1]Sheet1!$A$1:$F$65536,6,FALSE)</f>
        <v>10.86</v>
      </c>
      <c r="G1702" s="108">
        <f>VLOOKUP(A1702,[1]Sheet1!$A$1:$G$65536,7,FALSE)</f>
        <v>12.05</v>
      </c>
      <c r="H1702" s="109">
        <v>7.0800000000000002E-2</v>
      </c>
      <c r="I1702" s="110">
        <f>VLOOKUP(A1702,[1]Sheet1!$A$1:$I$65536,9,FALSE)</f>
        <v>0.61</v>
      </c>
      <c r="J1702" s="104">
        <f>VLOOKUP(A1702,[1]Sheet1!$A$1:$J$65536,10,FALSE)</f>
        <v>0.43</v>
      </c>
      <c r="K1702" s="104">
        <f>VLOOKUP(A1702,[1]Sheet1!$A$1:$K$65536,11,FALSE)</f>
        <v>0.27</v>
      </c>
    </row>
    <row r="1703" spans="1:11" ht="12.75">
      <c r="A1703" s="104" t="s">
        <v>5283</v>
      </c>
      <c r="B1703" s="104" t="s">
        <v>5284</v>
      </c>
      <c r="C1703" s="105" t="s">
        <v>5285</v>
      </c>
      <c r="D1703" s="106">
        <v>1</v>
      </c>
      <c r="E1703" s="107">
        <v>5310.3</v>
      </c>
      <c r="F1703" s="107">
        <f>VLOOKUP(A1703,[1]Sheet1!$A$1:$F$65536,6,FALSE)</f>
        <v>9.5</v>
      </c>
      <c r="G1703" s="108">
        <f>VLOOKUP(A1703,[1]Sheet1!$A$1:$G$65536,7,FALSE)</f>
        <v>10</v>
      </c>
      <c r="H1703" s="109">
        <v>7.0800000000000002E-2</v>
      </c>
      <c r="I1703" s="110">
        <f>VLOOKUP(A1703,[1]Sheet1!$A$1:$I$65536,9,FALSE)</f>
        <v>0.61</v>
      </c>
      <c r="J1703" s="104">
        <f>VLOOKUP(A1703,[1]Sheet1!$A$1:$J$65536,10,FALSE)</f>
        <v>0.43</v>
      </c>
      <c r="K1703" s="104">
        <f>VLOOKUP(A1703,[1]Sheet1!$A$1:$K$65536,11,FALSE)</f>
        <v>0.27</v>
      </c>
    </row>
    <row r="1704" spans="1:11" ht="12.75">
      <c r="A1704" s="104" t="s">
        <v>5286</v>
      </c>
      <c r="B1704" s="104" t="s">
        <v>5287</v>
      </c>
      <c r="C1704" s="105" t="s">
        <v>5288</v>
      </c>
      <c r="D1704" s="106">
        <v>1</v>
      </c>
      <c r="E1704" s="107">
        <v>6578.75</v>
      </c>
      <c r="F1704" s="107">
        <f>VLOOKUP(A1704,[1]Sheet1!$A$1:$F$65536,6,FALSE)</f>
        <v>16.5</v>
      </c>
      <c r="G1704" s="108">
        <f>VLOOKUP(A1704,[1]Sheet1!$A$1:$G$65536,7,FALSE)</f>
        <v>17.5</v>
      </c>
      <c r="H1704" s="109">
        <v>7.0800000000000002E-2</v>
      </c>
      <c r="I1704" s="110">
        <f>VLOOKUP(A1704,[1]Sheet1!$A$1:$I$65536,9,FALSE)</f>
        <v>0.61</v>
      </c>
      <c r="J1704" s="104">
        <f>VLOOKUP(A1704,[1]Sheet1!$A$1:$J$65536,10,FALSE)</f>
        <v>0.43</v>
      </c>
      <c r="K1704" s="104">
        <f>VLOOKUP(A1704,[1]Sheet1!$A$1:$K$65536,11,FALSE)</f>
        <v>0.27</v>
      </c>
    </row>
    <row r="1705" spans="1:11" ht="12.75">
      <c r="A1705" s="104" t="s">
        <v>5289</v>
      </c>
      <c r="B1705" s="104" t="s">
        <v>5290</v>
      </c>
      <c r="C1705" s="105" t="s">
        <v>5291</v>
      </c>
      <c r="D1705" s="106">
        <v>1</v>
      </c>
      <c r="E1705" s="107">
        <v>7080.57</v>
      </c>
      <c r="F1705" s="107">
        <f>VLOOKUP(A1705,[1]Sheet1!$A$1:$F$65536,6,FALSE)</f>
        <v>16.5</v>
      </c>
      <c r="G1705" s="108">
        <f>VLOOKUP(A1705,[1]Sheet1!$A$1:$G$65536,7,FALSE)</f>
        <v>17.5</v>
      </c>
      <c r="H1705" s="109">
        <v>7.0800000000000002E-2</v>
      </c>
      <c r="I1705" s="110">
        <f>VLOOKUP(A1705,[1]Sheet1!$A$1:$I$65536,9,FALSE)</f>
        <v>0.61</v>
      </c>
      <c r="J1705" s="104">
        <f>VLOOKUP(A1705,[1]Sheet1!$A$1:$J$65536,10,FALSE)</f>
        <v>0.43</v>
      </c>
      <c r="K1705" s="104">
        <f>VLOOKUP(A1705,[1]Sheet1!$A$1:$K$65536,11,FALSE)</f>
        <v>0.27</v>
      </c>
    </row>
    <row r="1706" spans="1:11" ht="12.75">
      <c r="A1706" s="104" t="s">
        <v>5292</v>
      </c>
      <c r="B1706" s="104" t="s">
        <v>5293</v>
      </c>
      <c r="C1706" s="105" t="s">
        <v>5294</v>
      </c>
      <c r="D1706" s="106">
        <v>1</v>
      </c>
      <c r="E1706" s="107">
        <v>5801.08</v>
      </c>
      <c r="F1706" s="107">
        <f>VLOOKUP(A1706,[1]Sheet1!$A$1:$F$65536,6,FALSE)</f>
        <v>16.399999999999999</v>
      </c>
      <c r="G1706" s="108">
        <f>VLOOKUP(A1706,[1]Sheet1!$A$1:$G$65536,7,FALSE)</f>
        <v>17.66</v>
      </c>
      <c r="H1706" s="109">
        <v>7.0800000000000002E-2</v>
      </c>
      <c r="I1706" s="110">
        <f>VLOOKUP(A1706,[1]Sheet1!$A$1:$I$65536,9,FALSE)</f>
        <v>0.61</v>
      </c>
      <c r="J1706" s="104">
        <f>VLOOKUP(A1706,[1]Sheet1!$A$1:$J$65536,10,FALSE)</f>
        <v>0.43</v>
      </c>
      <c r="K1706" s="104">
        <f>VLOOKUP(A1706,[1]Sheet1!$A$1:$K$65536,11,FALSE)</f>
        <v>0.27</v>
      </c>
    </row>
    <row r="1707" spans="1:11" ht="12.75">
      <c r="A1707" s="104" t="s">
        <v>5295</v>
      </c>
      <c r="B1707" s="104" t="s">
        <v>5296</v>
      </c>
      <c r="C1707" s="105" t="s">
        <v>5297</v>
      </c>
      <c r="D1707" s="106">
        <v>1</v>
      </c>
      <c r="E1707" s="107">
        <v>6893.42</v>
      </c>
      <c r="F1707" s="107">
        <f>VLOOKUP(A1707,[1]Sheet1!$A$1:$F$65536,6,FALSE)</f>
        <v>17.8</v>
      </c>
      <c r="G1707" s="108">
        <f>VLOOKUP(A1707,[1]Sheet1!$A$1:$G$65536,7,FALSE)</f>
        <v>19.11</v>
      </c>
      <c r="H1707" s="109">
        <v>7.0800000000000002E-2</v>
      </c>
      <c r="I1707" s="110">
        <f>VLOOKUP(A1707,[1]Sheet1!$A$1:$I$65536,9,FALSE)</f>
        <v>0.61</v>
      </c>
      <c r="J1707" s="104">
        <f>VLOOKUP(A1707,[1]Sheet1!$A$1:$J$65536,10,FALSE)</f>
        <v>0.43</v>
      </c>
      <c r="K1707" s="104">
        <f>VLOOKUP(A1707,[1]Sheet1!$A$1:$K$65536,11,FALSE)</f>
        <v>0.27</v>
      </c>
    </row>
    <row r="1708" spans="1:11" ht="12.75">
      <c r="A1708" s="104" t="s">
        <v>5298</v>
      </c>
      <c r="B1708" s="104" t="s">
        <v>5299</v>
      </c>
      <c r="C1708" s="105" t="s">
        <v>5300</v>
      </c>
      <c r="D1708" s="106">
        <v>1</v>
      </c>
      <c r="E1708" s="107">
        <v>4016.04</v>
      </c>
      <c r="F1708" s="107">
        <f>VLOOKUP(A1708,[1]Sheet1!$A$1:$F$65536,6,FALSE)</f>
        <v>9.5</v>
      </c>
      <c r="G1708" s="108">
        <f>VLOOKUP(A1708,[1]Sheet1!$A$1:$G$65536,7,FALSE)</f>
        <v>10</v>
      </c>
      <c r="H1708" s="109">
        <v>7.0800000000000002E-2</v>
      </c>
      <c r="I1708" s="110">
        <f>VLOOKUP(A1708,[1]Sheet1!$A$1:$I$65536,9,FALSE)</f>
        <v>0.61</v>
      </c>
      <c r="J1708" s="104">
        <f>VLOOKUP(A1708,[1]Sheet1!$A$1:$J$65536,10,FALSE)</f>
        <v>0.43</v>
      </c>
      <c r="K1708" s="104">
        <f>VLOOKUP(A1708,[1]Sheet1!$A$1:$K$65536,11,FALSE)</f>
        <v>0.27</v>
      </c>
    </row>
    <row r="1709" spans="1:11" ht="25.5">
      <c r="A1709" s="104" t="s">
        <v>5301</v>
      </c>
      <c r="B1709" s="104" t="s">
        <v>5302</v>
      </c>
      <c r="C1709" s="105" t="s">
        <v>5303</v>
      </c>
      <c r="D1709" s="106">
        <v>1</v>
      </c>
      <c r="E1709" s="107">
        <v>6933.49</v>
      </c>
      <c r="F1709" s="107">
        <f>VLOOKUP(A1709,[1]Sheet1!$A$1:$F$65536,6,FALSE)</f>
        <v>10.92</v>
      </c>
      <c r="G1709" s="108">
        <f>VLOOKUP(A1709,[1]Sheet1!$A$1:$G$65536,7,FALSE)</f>
        <v>12.05</v>
      </c>
      <c r="H1709" s="109">
        <v>7.0199999999999999E-2</v>
      </c>
      <c r="I1709" s="110">
        <f>VLOOKUP(A1709,[1]Sheet1!$A$1:$I$65536,9,FALSE)</f>
        <v>0.6</v>
      </c>
      <c r="J1709" s="104">
        <f>VLOOKUP(A1709,[1]Sheet1!$A$1:$J$65536,10,FALSE)</f>
        <v>0.45</v>
      </c>
      <c r="K1709" s="104">
        <f>VLOOKUP(A1709,[1]Sheet1!$A$1:$K$65536,11,FALSE)</f>
        <v>0.26</v>
      </c>
    </row>
    <row r="1710" spans="1:11" ht="12.75">
      <c r="A1710" s="104" t="s">
        <v>5304</v>
      </c>
      <c r="B1710" s="104" t="s">
        <v>5305</v>
      </c>
      <c r="C1710" s="105" t="s">
        <v>5306</v>
      </c>
      <c r="D1710" s="106">
        <v>1</v>
      </c>
      <c r="E1710" s="107">
        <v>7252.77</v>
      </c>
      <c r="F1710" s="107">
        <f>VLOOKUP(A1710,[1]Sheet1!$A$1:$F$65536,6,FALSE)</f>
        <v>17.100000000000001</v>
      </c>
      <c r="G1710" s="108">
        <f>VLOOKUP(A1710,[1]Sheet1!$A$1:$G$65536,7,FALSE)</f>
        <v>18.100000000000001</v>
      </c>
      <c r="H1710" s="109">
        <v>7.9899999999999999E-2</v>
      </c>
      <c r="I1710" s="110">
        <f>VLOOKUP(A1710,[1]Sheet1!$A$1:$I$65536,9,FALSE)</f>
        <v>0.64</v>
      </c>
      <c r="J1710" s="104">
        <f>VLOOKUP(A1710,[1]Sheet1!$A$1:$J$65536,10,FALSE)</f>
        <v>0.48</v>
      </c>
      <c r="K1710" s="104">
        <f>VLOOKUP(A1710,[1]Sheet1!$A$1:$K$65536,11,FALSE)</f>
        <v>0.26</v>
      </c>
    </row>
    <row r="1711" spans="1:11" ht="12.75">
      <c r="A1711" s="104" t="s">
        <v>5307</v>
      </c>
      <c r="B1711" s="104" t="s">
        <v>5308</v>
      </c>
      <c r="C1711" s="105" t="s">
        <v>5309</v>
      </c>
      <c r="D1711" s="106">
        <v>1</v>
      </c>
      <c r="E1711" s="107">
        <v>7657.84</v>
      </c>
      <c r="F1711" s="107">
        <f>VLOOKUP(A1711,[1]Sheet1!$A$1:$F$65536,6,FALSE)</f>
        <v>18.3</v>
      </c>
      <c r="G1711" s="108">
        <f>VLOOKUP(A1711,[1]Sheet1!$A$1:$G$65536,7,FALSE)</f>
        <v>19.3</v>
      </c>
      <c r="H1711" s="109">
        <v>7.9899999999999999E-2</v>
      </c>
      <c r="I1711" s="110">
        <f>VLOOKUP(A1711,[1]Sheet1!$A$1:$I$65536,9,FALSE)</f>
        <v>0.64</v>
      </c>
      <c r="J1711" s="104">
        <f>VLOOKUP(A1711,[1]Sheet1!$A$1:$J$65536,10,FALSE)</f>
        <v>0.48</v>
      </c>
      <c r="K1711" s="104">
        <f>VLOOKUP(A1711,[1]Sheet1!$A$1:$K$65536,11,FALSE)</f>
        <v>0.26</v>
      </c>
    </row>
    <row r="1712" spans="1:11" ht="25.5">
      <c r="A1712" s="104" t="s">
        <v>5310</v>
      </c>
      <c r="B1712" s="104" t="s">
        <v>5311</v>
      </c>
      <c r="C1712" s="105" t="s">
        <v>5312</v>
      </c>
      <c r="D1712" s="106">
        <v>1</v>
      </c>
      <c r="E1712" s="107">
        <v>6622.65</v>
      </c>
      <c r="F1712" s="107">
        <f>VLOOKUP(A1712,[1]Sheet1!$A$1:$F$65536,6,FALSE)</f>
        <v>9.5</v>
      </c>
      <c r="G1712" s="108">
        <f>VLOOKUP(A1712,[1]Sheet1!$A$1:$G$65536,7,FALSE)</f>
        <v>10</v>
      </c>
      <c r="H1712" s="109">
        <v>7.0800000000000002E-2</v>
      </c>
      <c r="I1712" s="110">
        <f>VLOOKUP(A1712,[1]Sheet1!$A$1:$I$65536,9,FALSE)</f>
        <v>0.61</v>
      </c>
      <c r="J1712" s="104">
        <f>VLOOKUP(A1712,[1]Sheet1!$A$1:$J$65536,10,FALSE)</f>
        <v>0.43</v>
      </c>
      <c r="K1712" s="104">
        <f>VLOOKUP(A1712,[1]Sheet1!$A$1:$K$65536,11,FALSE)</f>
        <v>0.27</v>
      </c>
    </row>
    <row r="1713" spans="1:11" ht="12.75">
      <c r="A1713" s="104" t="s">
        <v>5313</v>
      </c>
      <c r="B1713" s="104" t="s">
        <v>5314</v>
      </c>
      <c r="C1713" s="105" t="s">
        <v>5315</v>
      </c>
      <c r="D1713" s="106">
        <v>1</v>
      </c>
      <c r="E1713" s="107">
        <v>7143.69</v>
      </c>
      <c r="F1713" s="107">
        <f>VLOOKUP(A1713,[1]Sheet1!$A$1:$F$65536,6,FALSE)</f>
        <v>16.600000000000001</v>
      </c>
      <c r="G1713" s="108">
        <f>VLOOKUP(A1713,[1]Sheet1!$A$1:$G$65536,7,FALSE)</f>
        <v>17.829999999999998</v>
      </c>
      <c r="H1713" s="109">
        <v>6.9900000000000004E-2</v>
      </c>
      <c r="I1713" s="110">
        <f>VLOOKUP(A1713,[1]Sheet1!$A$1:$I$65536,9,FALSE)</f>
        <v>0.65</v>
      </c>
      <c r="J1713" s="104">
        <f>VLOOKUP(A1713,[1]Sheet1!$A$1:$J$65536,10,FALSE)</f>
        <v>0.43</v>
      </c>
      <c r="K1713" s="104">
        <f>VLOOKUP(A1713,[1]Sheet1!$A$1:$K$65536,11,FALSE)</f>
        <v>0.25</v>
      </c>
    </row>
    <row r="1714" spans="1:11" ht="12.75">
      <c r="A1714" s="104" t="s">
        <v>5316</v>
      </c>
      <c r="B1714" s="104" t="s">
        <v>5317</v>
      </c>
      <c r="C1714" s="105" t="s">
        <v>5318</v>
      </c>
      <c r="D1714" s="106">
        <v>1</v>
      </c>
      <c r="E1714" s="107">
        <v>7486.45</v>
      </c>
      <c r="F1714" s="107">
        <f>VLOOKUP(A1714,[1]Sheet1!$A$1:$F$65536,6,FALSE)</f>
        <v>17.8</v>
      </c>
      <c r="G1714" s="108">
        <f>VLOOKUP(A1714,[1]Sheet1!$A$1:$G$65536,7,FALSE)</f>
        <v>19.03</v>
      </c>
      <c r="H1714" s="109">
        <v>7.0800000000000002E-2</v>
      </c>
      <c r="I1714" s="110">
        <f>VLOOKUP(A1714,[1]Sheet1!$A$1:$I$65536,9,FALSE)</f>
        <v>0.61</v>
      </c>
      <c r="J1714" s="104">
        <f>VLOOKUP(A1714,[1]Sheet1!$A$1:$J$65536,10,FALSE)</f>
        <v>0.43</v>
      </c>
      <c r="K1714" s="104">
        <f>VLOOKUP(A1714,[1]Sheet1!$A$1:$K$65536,11,FALSE)</f>
        <v>0.27</v>
      </c>
    </row>
    <row r="1715" spans="1:11" ht="12.75">
      <c r="A1715" s="104" t="s">
        <v>5319</v>
      </c>
      <c r="B1715" s="104" t="s">
        <v>5320</v>
      </c>
      <c r="C1715" s="105" t="s">
        <v>5321</v>
      </c>
      <c r="D1715" s="106">
        <v>1</v>
      </c>
      <c r="E1715" s="107">
        <v>4196.9799999999996</v>
      </c>
      <c r="F1715" s="107">
        <f>VLOOKUP(A1715,[1]Sheet1!$A$1:$F$65536,6,FALSE)</f>
        <v>10.34</v>
      </c>
      <c r="G1715" s="108">
        <f>VLOOKUP(A1715,[1]Sheet1!$A$1:$G$65536,7,FALSE)</f>
        <v>11.42</v>
      </c>
      <c r="H1715" s="109">
        <v>7.0800000000000002E-2</v>
      </c>
      <c r="I1715" s="110">
        <f>VLOOKUP(A1715,[1]Sheet1!$A$1:$I$65536,9,FALSE)</f>
        <v>0.61</v>
      </c>
      <c r="J1715" s="104">
        <f>VLOOKUP(A1715,[1]Sheet1!$A$1:$J$65536,10,FALSE)</f>
        <v>0.43</v>
      </c>
      <c r="K1715" s="104">
        <f>VLOOKUP(A1715,[1]Sheet1!$A$1:$K$65536,11,FALSE)</f>
        <v>0.27</v>
      </c>
    </row>
    <row r="1716" spans="1:11" ht="25.5">
      <c r="A1716" s="104" t="s">
        <v>5322</v>
      </c>
      <c r="B1716" s="104" t="s">
        <v>5323</v>
      </c>
      <c r="C1716" s="105" t="s">
        <v>5324</v>
      </c>
      <c r="D1716" s="106">
        <v>1</v>
      </c>
      <c r="E1716" s="107">
        <v>5218.7</v>
      </c>
      <c r="F1716" s="107">
        <f>VLOOKUP(A1716,[1]Sheet1!$A$1:$F$65536,6,FALSE)</f>
        <v>9.5</v>
      </c>
      <c r="G1716" s="108">
        <f>VLOOKUP(A1716,[1]Sheet1!$A$1:$G$65536,7,FALSE)</f>
        <v>10</v>
      </c>
      <c r="H1716" s="109">
        <v>7.0800000000000002E-2</v>
      </c>
      <c r="I1716" s="110">
        <f>VLOOKUP(A1716,[1]Sheet1!$A$1:$I$65536,9,FALSE)</f>
        <v>0.61</v>
      </c>
      <c r="J1716" s="104">
        <f>VLOOKUP(A1716,[1]Sheet1!$A$1:$J$65536,10,FALSE)</f>
        <v>0.43</v>
      </c>
      <c r="K1716" s="104">
        <f>VLOOKUP(A1716,[1]Sheet1!$A$1:$K$65536,11,FALSE)</f>
        <v>0.27</v>
      </c>
    </row>
    <row r="1717" spans="1:11" ht="12.75">
      <c r="A1717" s="104" t="s">
        <v>5325</v>
      </c>
      <c r="B1717" s="104" t="s">
        <v>5326</v>
      </c>
      <c r="C1717" s="105" t="s">
        <v>5327</v>
      </c>
      <c r="D1717" s="106">
        <v>1</v>
      </c>
      <c r="E1717" s="107">
        <v>5616.58</v>
      </c>
      <c r="F1717" s="107">
        <f>VLOOKUP(A1717,[1]Sheet1!$A$1:$F$65536,6,FALSE)</f>
        <v>9.5</v>
      </c>
      <c r="G1717" s="108">
        <f>VLOOKUP(A1717,[1]Sheet1!$A$1:$G$65536,7,FALSE)</f>
        <v>10</v>
      </c>
      <c r="H1717" s="109">
        <v>7.0800000000000002E-2</v>
      </c>
      <c r="I1717" s="110">
        <f>VLOOKUP(A1717,[1]Sheet1!$A$1:$I$65536,9,FALSE)</f>
        <v>0.61</v>
      </c>
      <c r="J1717" s="104">
        <f>VLOOKUP(A1717,[1]Sheet1!$A$1:$J$65536,10,FALSE)</f>
        <v>0.43</v>
      </c>
      <c r="K1717" s="104">
        <f>VLOOKUP(A1717,[1]Sheet1!$A$1:$K$65536,11,FALSE)</f>
        <v>0.27</v>
      </c>
    </row>
    <row r="1718" spans="1:11" ht="12.75">
      <c r="A1718" s="104" t="s">
        <v>5328</v>
      </c>
      <c r="B1718" s="104" t="s">
        <v>5329</v>
      </c>
      <c r="C1718" s="105" t="s">
        <v>5330</v>
      </c>
      <c r="D1718" s="106">
        <v>1</v>
      </c>
      <c r="E1718" s="107">
        <v>5040.38</v>
      </c>
      <c r="F1718" s="107">
        <f>VLOOKUP(A1718,[1]Sheet1!$A$1:$F$65536,6,FALSE)</f>
        <v>9.5</v>
      </c>
      <c r="G1718" s="108">
        <f>VLOOKUP(A1718,[1]Sheet1!$A$1:$G$65536,7,FALSE)</f>
        <v>10</v>
      </c>
      <c r="H1718" s="109">
        <v>7.0800000000000002E-2</v>
      </c>
      <c r="I1718" s="110">
        <f>VLOOKUP(A1718,[1]Sheet1!$A$1:$I$65536,9,FALSE)</f>
        <v>0.61</v>
      </c>
      <c r="J1718" s="104">
        <f>VLOOKUP(A1718,[1]Sheet1!$A$1:$J$65536,10,FALSE)</f>
        <v>0.43</v>
      </c>
      <c r="K1718" s="104">
        <f>VLOOKUP(A1718,[1]Sheet1!$A$1:$K$65536,11,FALSE)</f>
        <v>0.27</v>
      </c>
    </row>
    <row r="1719" spans="1:11" ht="12.75">
      <c r="A1719" s="104" t="s">
        <v>5331</v>
      </c>
      <c r="B1719" s="104" t="s">
        <v>5332</v>
      </c>
      <c r="C1719" s="105" t="s">
        <v>5333</v>
      </c>
      <c r="D1719" s="106">
        <v>1</v>
      </c>
      <c r="E1719" s="107">
        <v>5844.15</v>
      </c>
      <c r="F1719" s="107">
        <f>VLOOKUP(A1719,[1]Sheet1!$A$1:$F$65536,6,FALSE)</f>
        <v>9.5</v>
      </c>
      <c r="G1719" s="108">
        <f>VLOOKUP(A1719,[1]Sheet1!$A$1:$G$65536,7,FALSE)</f>
        <v>10</v>
      </c>
      <c r="H1719" s="109">
        <v>7.0800000000000002E-2</v>
      </c>
      <c r="I1719" s="110">
        <f>VLOOKUP(A1719,[1]Sheet1!$A$1:$I$65536,9,FALSE)</f>
        <v>0.61</v>
      </c>
      <c r="J1719" s="104">
        <f>VLOOKUP(A1719,[1]Sheet1!$A$1:$J$65536,10,FALSE)</f>
        <v>0.43</v>
      </c>
      <c r="K1719" s="104">
        <f>VLOOKUP(A1719,[1]Sheet1!$A$1:$K$65536,11,FALSE)</f>
        <v>0.27</v>
      </c>
    </row>
    <row r="1720" spans="1:11" ht="12.75">
      <c r="A1720" s="104" t="s">
        <v>5334</v>
      </c>
      <c r="B1720" s="104" t="s">
        <v>5335</v>
      </c>
      <c r="C1720" s="105" t="s">
        <v>5336</v>
      </c>
      <c r="D1720" s="106">
        <v>1</v>
      </c>
      <c r="E1720" s="107">
        <v>4145.99</v>
      </c>
      <c r="F1720" s="107">
        <f>VLOOKUP(A1720,[1]Sheet1!$A$1:$F$65536,6,FALSE)</f>
        <v>9.84</v>
      </c>
      <c r="G1720" s="108">
        <f>VLOOKUP(A1720,[1]Sheet1!$A$1:$G$65536,7,FALSE)</f>
        <v>11.04</v>
      </c>
      <c r="H1720" s="109">
        <v>7.0800000000000002E-2</v>
      </c>
      <c r="I1720" s="110">
        <f>VLOOKUP(A1720,[1]Sheet1!$A$1:$I$65536,9,FALSE)</f>
        <v>0.61</v>
      </c>
      <c r="J1720" s="104">
        <f>VLOOKUP(A1720,[1]Sheet1!$A$1:$J$65536,10,FALSE)</f>
        <v>0.43</v>
      </c>
      <c r="K1720" s="104">
        <f>VLOOKUP(A1720,[1]Sheet1!$A$1:$K$65536,11,FALSE)</f>
        <v>0.27</v>
      </c>
    </row>
    <row r="1721" spans="1:11" ht="25.5">
      <c r="A1721" s="104" t="s">
        <v>5337</v>
      </c>
      <c r="B1721" s="104" t="s">
        <v>5338</v>
      </c>
      <c r="C1721" s="105" t="s">
        <v>5339</v>
      </c>
      <c r="D1721" s="106">
        <v>1</v>
      </c>
      <c r="E1721" s="107">
        <v>5124.42</v>
      </c>
      <c r="F1721" s="107">
        <f>VLOOKUP(A1721,[1]Sheet1!$A$1:$F$65536,6,FALSE)</f>
        <v>9.5</v>
      </c>
      <c r="G1721" s="108">
        <f>VLOOKUP(A1721,[1]Sheet1!$A$1:$G$65536,7,FALSE)</f>
        <v>10</v>
      </c>
      <c r="H1721" s="109">
        <v>7.0800000000000002E-2</v>
      </c>
      <c r="I1721" s="110">
        <f>VLOOKUP(A1721,[1]Sheet1!$A$1:$I$65536,9,FALSE)</f>
        <v>0.61</v>
      </c>
      <c r="J1721" s="104">
        <f>VLOOKUP(A1721,[1]Sheet1!$A$1:$J$65536,10,FALSE)</f>
        <v>0.43</v>
      </c>
      <c r="K1721" s="104">
        <f>VLOOKUP(A1721,[1]Sheet1!$A$1:$K$65536,11,FALSE)</f>
        <v>0.27</v>
      </c>
    </row>
    <row r="1722" spans="1:11" ht="12.75">
      <c r="A1722" s="104" t="s">
        <v>5340</v>
      </c>
      <c r="B1722" s="104" t="s">
        <v>5341</v>
      </c>
      <c r="C1722" s="105" t="s">
        <v>5342</v>
      </c>
      <c r="D1722" s="106">
        <v>1</v>
      </c>
      <c r="E1722" s="107">
        <v>5430.48</v>
      </c>
      <c r="F1722" s="107">
        <f>VLOOKUP(A1722,[1]Sheet1!$A$1:$F$65536,6,FALSE)</f>
        <v>9.5</v>
      </c>
      <c r="G1722" s="108">
        <f>VLOOKUP(A1722,[1]Sheet1!$A$1:$G$65536,7,FALSE)</f>
        <v>10</v>
      </c>
      <c r="H1722" s="109">
        <v>7.0800000000000002E-2</v>
      </c>
      <c r="I1722" s="110">
        <f>VLOOKUP(A1722,[1]Sheet1!$A$1:$I$65536,9,FALSE)</f>
        <v>0.61</v>
      </c>
      <c r="J1722" s="104">
        <f>VLOOKUP(A1722,[1]Sheet1!$A$1:$J$65536,10,FALSE)</f>
        <v>0.43</v>
      </c>
      <c r="K1722" s="104">
        <f>VLOOKUP(A1722,[1]Sheet1!$A$1:$K$65536,11,FALSE)</f>
        <v>0.27</v>
      </c>
    </row>
    <row r="1723" spans="1:11" ht="12.75">
      <c r="A1723" s="104" t="s">
        <v>5343</v>
      </c>
      <c r="B1723" s="104" t="s">
        <v>5344</v>
      </c>
      <c r="C1723" s="105" t="s">
        <v>5345</v>
      </c>
      <c r="D1723" s="106">
        <v>1</v>
      </c>
      <c r="E1723" s="107">
        <v>4852.8100000000004</v>
      </c>
      <c r="F1723" s="107">
        <f>VLOOKUP(A1723,[1]Sheet1!$A$1:$F$65536,6,FALSE)</f>
        <v>9.5</v>
      </c>
      <c r="G1723" s="108">
        <f>VLOOKUP(A1723,[1]Sheet1!$A$1:$G$65536,7,FALSE)</f>
        <v>10</v>
      </c>
      <c r="H1723" s="109">
        <v>7.0800000000000002E-2</v>
      </c>
      <c r="I1723" s="110">
        <f>VLOOKUP(A1723,[1]Sheet1!$A$1:$I$65536,9,FALSE)</f>
        <v>0.61</v>
      </c>
      <c r="J1723" s="104">
        <f>VLOOKUP(A1723,[1]Sheet1!$A$1:$J$65536,10,FALSE)</f>
        <v>0.43</v>
      </c>
      <c r="K1723" s="104">
        <f>VLOOKUP(A1723,[1]Sheet1!$A$1:$K$65536,11,FALSE)</f>
        <v>0.27</v>
      </c>
    </row>
    <row r="1724" spans="1:11" ht="12.75">
      <c r="A1724" s="104" t="s">
        <v>5346</v>
      </c>
      <c r="B1724" s="104" t="s">
        <v>5347</v>
      </c>
      <c r="C1724" s="105" t="s">
        <v>5348</v>
      </c>
      <c r="D1724" s="106">
        <v>1</v>
      </c>
      <c r="E1724" s="107">
        <v>5584.07</v>
      </c>
      <c r="F1724" s="107">
        <f>VLOOKUP(A1724,[1]Sheet1!$A$1:$F$65536,6,FALSE)</f>
        <v>9.5</v>
      </c>
      <c r="G1724" s="108">
        <f>VLOOKUP(A1724,[1]Sheet1!$A$1:$G$65536,7,FALSE)</f>
        <v>10</v>
      </c>
      <c r="H1724" s="109">
        <v>7.0800000000000002E-2</v>
      </c>
      <c r="I1724" s="110">
        <f>VLOOKUP(A1724,[1]Sheet1!$A$1:$I$65536,9,FALSE)</f>
        <v>0.61</v>
      </c>
      <c r="J1724" s="104">
        <f>VLOOKUP(A1724,[1]Sheet1!$A$1:$J$65536,10,FALSE)</f>
        <v>0.43</v>
      </c>
      <c r="K1724" s="104">
        <f>VLOOKUP(A1724,[1]Sheet1!$A$1:$K$65536,11,FALSE)</f>
        <v>0.27</v>
      </c>
    </row>
    <row r="1725" spans="1:11" ht="12.75">
      <c r="A1725" s="104" t="s">
        <v>5349</v>
      </c>
      <c r="B1725" s="104" t="s">
        <v>5350</v>
      </c>
      <c r="C1725" s="105" t="s">
        <v>5351</v>
      </c>
      <c r="D1725" s="106">
        <v>2</v>
      </c>
      <c r="E1725" s="107">
        <v>2649.71</v>
      </c>
      <c r="F1725" s="107">
        <f>VLOOKUP(A1725,[1]Sheet1!$A$1:$F$65536,6,FALSE)</f>
        <v>1.9</v>
      </c>
      <c r="G1725" s="108">
        <f>VLOOKUP(A1725,[1]Sheet1!$A$1:$G$65536,7,FALSE)</f>
        <v>2.4</v>
      </c>
      <c r="H1725" s="109">
        <v>1.7600000000000001E-2</v>
      </c>
      <c r="I1725" s="110">
        <f>VLOOKUP(A1725,[1]Sheet1!$A$1:$I$65536,9,FALSE)</f>
        <v>1.33</v>
      </c>
      <c r="J1725" s="104">
        <f>VLOOKUP(A1725,[1]Sheet1!$A$1:$J$65536,10,FALSE)</f>
        <v>0.22</v>
      </c>
      <c r="K1725" s="104">
        <f>VLOOKUP(A1725,[1]Sheet1!$A$1:$K$65536,11,FALSE)</f>
        <v>0.12</v>
      </c>
    </row>
    <row r="1726" spans="1:11" ht="12.75">
      <c r="A1726" s="104" t="s">
        <v>5352</v>
      </c>
      <c r="B1726" s="104" t="s">
        <v>5353</v>
      </c>
      <c r="C1726" s="105" t="s">
        <v>5354</v>
      </c>
      <c r="D1726" s="106">
        <v>2</v>
      </c>
      <c r="E1726" s="107">
        <v>4225.72</v>
      </c>
      <c r="F1726" s="107">
        <f>VLOOKUP(A1726,[1]Sheet1!$A$1:$F$65536,6,FALSE)</f>
        <v>2.1</v>
      </c>
      <c r="G1726" s="108">
        <f>VLOOKUP(A1726,[1]Sheet1!$A$1:$G$65536,7,FALSE)</f>
        <v>2.6</v>
      </c>
      <c r="H1726" s="109">
        <v>1.7600000000000001E-2</v>
      </c>
      <c r="I1726" s="110">
        <f>VLOOKUP(A1726,[1]Sheet1!$A$1:$I$65536,9,FALSE)</f>
        <v>1.33</v>
      </c>
      <c r="J1726" s="104">
        <f>VLOOKUP(A1726,[1]Sheet1!$A$1:$J$65536,10,FALSE)</f>
        <v>0.22</v>
      </c>
      <c r="K1726" s="104">
        <f>VLOOKUP(A1726,[1]Sheet1!$A$1:$K$65536,11,FALSE)</f>
        <v>0.12</v>
      </c>
    </row>
    <row r="1727" spans="1:11" ht="12.75">
      <c r="A1727" s="104" t="s">
        <v>5355</v>
      </c>
      <c r="B1727" s="104" t="s">
        <v>5356</v>
      </c>
      <c r="C1727" s="105" t="s">
        <v>5357</v>
      </c>
      <c r="D1727" s="106">
        <v>2</v>
      </c>
      <c r="E1727" s="107">
        <v>5440.16</v>
      </c>
      <c r="F1727" s="107">
        <f>VLOOKUP(A1727,[1]Sheet1!$A$1:$F$65536,6,FALSE)</f>
        <v>3</v>
      </c>
      <c r="G1727" s="108">
        <f>VLOOKUP(A1727,[1]Sheet1!$A$1:$G$65536,7,FALSE)</f>
        <v>3.4</v>
      </c>
      <c r="H1727" s="109">
        <v>2.0299999999999999E-2</v>
      </c>
      <c r="I1727" s="110">
        <f>VLOOKUP(A1727,[1]Sheet1!$A$1:$I$65536,9,FALSE)</f>
        <v>1.35</v>
      </c>
      <c r="J1727" s="104">
        <f>VLOOKUP(A1727,[1]Sheet1!$A$1:$J$65536,10,FALSE)</f>
        <v>0.25</v>
      </c>
      <c r="K1727" s="104">
        <f>VLOOKUP(A1727,[1]Sheet1!$A$1:$K$65536,11,FALSE)</f>
        <v>0.12</v>
      </c>
    </row>
    <row r="1728" spans="1:11" ht="12.75">
      <c r="A1728" s="104" t="s">
        <v>5358</v>
      </c>
      <c r="B1728" s="104" t="s">
        <v>5359</v>
      </c>
      <c r="C1728" s="105" t="s">
        <v>5360</v>
      </c>
      <c r="D1728" s="106">
        <v>2</v>
      </c>
      <c r="E1728" s="107">
        <v>6194.38</v>
      </c>
      <c r="F1728" s="107">
        <f>VLOOKUP(A1728,[1]Sheet1!$A$1:$F$65536,6,FALSE)</f>
        <v>2.5</v>
      </c>
      <c r="G1728" s="108">
        <f>VLOOKUP(A1728,[1]Sheet1!$A$1:$G$65536,7,FALSE)</f>
        <v>3</v>
      </c>
      <c r="H1728" s="109">
        <v>2.0400000000000001E-2</v>
      </c>
      <c r="I1728" s="110">
        <f>VLOOKUP(A1728,[1]Sheet1!$A$1:$I$65536,9,FALSE)</f>
        <v>1.36</v>
      </c>
      <c r="J1728" s="104">
        <f>VLOOKUP(A1728,[1]Sheet1!$A$1:$J$65536,10,FALSE)</f>
        <v>0.25</v>
      </c>
      <c r="K1728" s="104">
        <f>VLOOKUP(A1728,[1]Sheet1!$A$1:$K$65536,11,FALSE)</f>
        <v>0.12</v>
      </c>
    </row>
    <row r="1729" spans="1:11" ht="12.75">
      <c r="A1729" s="104" t="s">
        <v>5361</v>
      </c>
      <c r="B1729" s="104" t="s">
        <v>5362</v>
      </c>
      <c r="C1729" s="105" t="s">
        <v>5363</v>
      </c>
      <c r="D1729" s="106">
        <v>2</v>
      </c>
      <c r="E1729" s="107">
        <v>2520.48</v>
      </c>
      <c r="F1729" s="107">
        <f>VLOOKUP(A1729,[1]Sheet1!$A$1:$F$65536,6,FALSE)</f>
        <v>2</v>
      </c>
      <c r="G1729" s="108">
        <f>VLOOKUP(A1729,[1]Sheet1!$A$1:$G$65536,7,FALSE)</f>
        <v>2.5</v>
      </c>
      <c r="H1729" s="109">
        <v>2.0400000000000001E-2</v>
      </c>
      <c r="I1729" s="110">
        <f>VLOOKUP(A1729,[1]Sheet1!$A$1:$I$65536,9,FALSE)</f>
        <v>1.36</v>
      </c>
      <c r="J1729" s="104">
        <f>VLOOKUP(A1729,[1]Sheet1!$A$1:$J$65536,10,FALSE)</f>
        <v>0.25</v>
      </c>
      <c r="K1729" s="104">
        <f>VLOOKUP(A1729,[1]Sheet1!$A$1:$K$65536,11,FALSE)</f>
        <v>0.12</v>
      </c>
    </row>
    <row r="1730" spans="1:11" ht="12.75">
      <c r="A1730" s="104" t="s">
        <v>5364</v>
      </c>
      <c r="B1730" s="104" t="s">
        <v>5365</v>
      </c>
      <c r="C1730" s="105" t="s">
        <v>5366</v>
      </c>
      <c r="D1730" s="106">
        <v>2</v>
      </c>
      <c r="E1730" s="107">
        <v>4050.46</v>
      </c>
      <c r="F1730" s="107">
        <f>VLOOKUP(A1730,[1]Sheet1!$A$1:$F$65536,6,FALSE)</f>
        <v>2.2000000000000002</v>
      </c>
      <c r="G1730" s="108">
        <f>VLOOKUP(A1730,[1]Sheet1!$A$1:$G$65536,7,FALSE)</f>
        <v>2.7</v>
      </c>
      <c r="H1730" s="109">
        <v>2.0400000000000001E-2</v>
      </c>
      <c r="I1730" s="110">
        <f>VLOOKUP(A1730,[1]Sheet1!$A$1:$I$65536,9,FALSE)</f>
        <v>1.36</v>
      </c>
      <c r="J1730" s="104">
        <f>VLOOKUP(A1730,[1]Sheet1!$A$1:$J$65536,10,FALSE)</f>
        <v>0.25</v>
      </c>
      <c r="K1730" s="104">
        <f>VLOOKUP(A1730,[1]Sheet1!$A$1:$K$65536,11,FALSE)</f>
        <v>0.12</v>
      </c>
    </row>
    <row r="1731" spans="1:11" ht="12.75">
      <c r="A1731" s="104" t="s">
        <v>5367</v>
      </c>
      <c r="B1731" s="104" t="s">
        <v>5368</v>
      </c>
      <c r="C1731" s="105" t="s">
        <v>5369</v>
      </c>
      <c r="D1731" s="106">
        <v>2</v>
      </c>
      <c r="E1731" s="107">
        <v>1766.25</v>
      </c>
      <c r="F1731" s="107">
        <f>VLOOKUP(A1731,[1]Sheet1!$A$1:$F$65536,6,FALSE)</f>
        <v>2.37</v>
      </c>
      <c r="G1731" s="108">
        <f>VLOOKUP(A1731,[1]Sheet1!$A$1:$G$65536,7,FALSE)</f>
        <v>2.7</v>
      </c>
      <c r="H1731" s="109">
        <v>2.0299999999999999E-2</v>
      </c>
      <c r="I1731" s="110">
        <f>VLOOKUP(A1731,[1]Sheet1!$A$1:$I$65536,9,FALSE)</f>
        <v>1.35</v>
      </c>
      <c r="J1731" s="104">
        <f>VLOOKUP(A1731,[1]Sheet1!$A$1:$J$65536,10,FALSE)</f>
        <v>0.25</v>
      </c>
      <c r="K1731" s="104">
        <f>VLOOKUP(A1731,[1]Sheet1!$A$1:$K$65536,11,FALSE)</f>
        <v>0.12</v>
      </c>
    </row>
    <row r="1732" spans="1:11" ht="12.75">
      <c r="A1732" s="104" t="s">
        <v>5370</v>
      </c>
      <c r="B1732" s="104" t="s">
        <v>5371</v>
      </c>
      <c r="C1732" s="105" t="s">
        <v>5372</v>
      </c>
      <c r="D1732" s="106">
        <v>1</v>
      </c>
      <c r="E1732" s="107">
        <v>4701.6899999999996</v>
      </c>
      <c r="F1732" s="107">
        <f>VLOOKUP(A1732,[1]Sheet1!$A$1:$F$65536,6,FALSE)</f>
        <v>2.1</v>
      </c>
      <c r="G1732" s="108">
        <f>VLOOKUP(A1732,[1]Sheet1!$A$1:$G$65536,7,FALSE)</f>
        <v>2.6</v>
      </c>
      <c r="H1732" s="109">
        <v>1.8700000000000001E-2</v>
      </c>
      <c r="I1732" s="110">
        <f>VLOOKUP(A1732,[1]Sheet1!$A$1:$I$65536,9,FALSE)</f>
        <v>0.71</v>
      </c>
      <c r="J1732" s="104">
        <f>VLOOKUP(A1732,[1]Sheet1!$A$1:$J$65536,10,FALSE)</f>
        <v>0.22</v>
      </c>
      <c r="K1732" s="104">
        <f>VLOOKUP(A1732,[1]Sheet1!$A$1:$K$65536,11,FALSE)</f>
        <v>0.12</v>
      </c>
    </row>
    <row r="1733" spans="1:11" ht="12.75">
      <c r="A1733" s="104" t="s">
        <v>5373</v>
      </c>
      <c r="B1733" s="104" t="s">
        <v>5374</v>
      </c>
      <c r="C1733" s="105" t="s">
        <v>5375</v>
      </c>
      <c r="D1733" s="106">
        <v>1</v>
      </c>
      <c r="E1733" s="107">
        <v>2326.2399999999998</v>
      </c>
      <c r="F1733" s="107">
        <f>VLOOKUP(A1733,[1]Sheet1!$A$1:$F$65536,6,FALSE)</f>
        <v>2.1800000000000002</v>
      </c>
      <c r="G1733" s="108">
        <f>VLOOKUP(A1733,[1]Sheet1!$A$1:$G$65536,7,FALSE)</f>
        <v>2.6</v>
      </c>
      <c r="H1733" s="109">
        <v>1.5900000000000001E-2</v>
      </c>
      <c r="I1733" s="110">
        <f>VLOOKUP(A1733,[1]Sheet1!$A$1:$I$65536,9,FALSE)</f>
        <v>0.71</v>
      </c>
      <c r="J1733" s="104">
        <f>VLOOKUP(A1733,[1]Sheet1!$A$1:$J$65536,10,FALSE)</f>
        <v>0.22</v>
      </c>
      <c r="K1733" s="104">
        <f>VLOOKUP(A1733,[1]Sheet1!$A$1:$K$65536,11,FALSE)</f>
        <v>0.12</v>
      </c>
    </row>
    <row r="1734" spans="1:11" ht="12.75">
      <c r="A1734" s="104" t="s">
        <v>5376</v>
      </c>
      <c r="B1734" s="104" t="s">
        <v>5377</v>
      </c>
      <c r="C1734" s="105" t="s">
        <v>5378</v>
      </c>
      <c r="D1734" s="106">
        <v>1</v>
      </c>
      <c r="E1734" s="107">
        <v>3221.64</v>
      </c>
      <c r="F1734" s="107">
        <f>VLOOKUP(A1734,[1]Sheet1!$A$1:$F$65536,6,FALSE)</f>
        <v>2.38</v>
      </c>
      <c r="G1734" s="108">
        <f>VLOOKUP(A1734,[1]Sheet1!$A$1:$G$65536,7,FALSE)</f>
        <v>2.8</v>
      </c>
      <c r="H1734" s="109">
        <v>1.5900000000000001E-2</v>
      </c>
      <c r="I1734" s="110">
        <f>VLOOKUP(A1734,[1]Sheet1!$A$1:$I$65536,9,FALSE)</f>
        <v>0.71</v>
      </c>
      <c r="J1734" s="104">
        <f>VLOOKUP(A1734,[1]Sheet1!$A$1:$J$65536,10,FALSE)</f>
        <v>0.22</v>
      </c>
      <c r="K1734" s="104">
        <f>VLOOKUP(A1734,[1]Sheet1!$A$1:$K$65536,11,FALSE)</f>
        <v>0.12</v>
      </c>
    </row>
    <row r="1735" spans="1:11" ht="12.75">
      <c r="A1735" s="104" t="s">
        <v>5379</v>
      </c>
      <c r="B1735" s="104" t="s">
        <v>5380</v>
      </c>
      <c r="C1735" s="105" t="s">
        <v>5381</v>
      </c>
      <c r="D1735" s="106">
        <v>1</v>
      </c>
      <c r="E1735" s="107">
        <v>1559.57</v>
      </c>
      <c r="F1735" s="107">
        <f>VLOOKUP(A1735,[1]Sheet1!$A$1:$F$65536,6,FALSE)</f>
        <v>2.81</v>
      </c>
      <c r="G1735" s="108">
        <f>VLOOKUP(A1735,[1]Sheet1!$A$1:$G$65536,7,FALSE)</f>
        <v>3.3</v>
      </c>
      <c r="H1735" s="109">
        <v>1.5900000000000001E-2</v>
      </c>
      <c r="I1735" s="110">
        <f>VLOOKUP(A1735,[1]Sheet1!$A$1:$I$65536,9,FALSE)</f>
        <v>0.71</v>
      </c>
      <c r="J1735" s="104">
        <f>VLOOKUP(A1735,[1]Sheet1!$A$1:$J$65536,10,FALSE)</f>
        <v>0.22</v>
      </c>
      <c r="K1735" s="104">
        <f>VLOOKUP(A1735,[1]Sheet1!$A$1:$K$65536,11,FALSE)</f>
        <v>0.12</v>
      </c>
    </row>
    <row r="1736" spans="1:11" ht="12.75">
      <c r="A1736" s="104" t="s">
        <v>5382</v>
      </c>
      <c r="B1736" s="104" t="s">
        <v>5383</v>
      </c>
      <c r="C1736" s="105" t="s">
        <v>5384</v>
      </c>
      <c r="D1736" s="106">
        <v>1</v>
      </c>
      <c r="E1736" s="107">
        <v>2772</v>
      </c>
      <c r="F1736" s="107">
        <f>VLOOKUP(A1736,[1]Sheet1!$A$1:$F$65536,6,FALSE)</f>
        <v>2.2999999999999998</v>
      </c>
      <c r="G1736" s="108">
        <f>VLOOKUP(A1736,[1]Sheet1!$A$1:$G$65536,7,FALSE)</f>
        <v>2.8</v>
      </c>
      <c r="H1736" s="109">
        <v>1.7600000000000001E-2</v>
      </c>
      <c r="I1736" s="110">
        <f>VLOOKUP(A1736,[1]Sheet1!$A$1:$I$65536,9,FALSE)</f>
        <v>1.33</v>
      </c>
      <c r="J1736" s="104">
        <f>VLOOKUP(A1736,[1]Sheet1!$A$1:$J$65536,10,FALSE)</f>
        <v>0.22</v>
      </c>
      <c r="K1736" s="104">
        <f>VLOOKUP(A1736,[1]Sheet1!$A$1:$K$65536,11,FALSE)</f>
        <v>0.12</v>
      </c>
    </row>
    <row r="1737" spans="1:11" ht="12.75">
      <c r="A1737" s="104" t="s">
        <v>5385</v>
      </c>
      <c r="B1737" s="104" t="s">
        <v>5386</v>
      </c>
      <c r="C1737" s="105" t="s">
        <v>5387</v>
      </c>
      <c r="D1737" s="106">
        <v>2</v>
      </c>
      <c r="E1737" s="107">
        <v>2621.98</v>
      </c>
      <c r="F1737" s="107">
        <f>VLOOKUP(A1737,[1]Sheet1!$A$1:$F$65536,6,FALSE)</f>
        <v>2.2999999999999998</v>
      </c>
      <c r="G1737" s="108">
        <f>VLOOKUP(A1737,[1]Sheet1!$A$1:$G$65536,7,FALSE)</f>
        <v>2.8</v>
      </c>
      <c r="H1737" s="109">
        <v>1.7600000000000001E-2</v>
      </c>
      <c r="I1737" s="110">
        <f>VLOOKUP(A1737,[1]Sheet1!$A$1:$I$65536,9,FALSE)</f>
        <v>1.33</v>
      </c>
      <c r="J1737" s="104">
        <f>VLOOKUP(A1737,[1]Sheet1!$A$1:$J$65536,10,FALSE)</f>
        <v>0.22</v>
      </c>
      <c r="K1737" s="104">
        <f>VLOOKUP(A1737,[1]Sheet1!$A$1:$K$65536,11,FALSE)</f>
        <v>0.12</v>
      </c>
    </row>
    <row r="1738" spans="1:11" ht="12.75">
      <c r="A1738" s="104" t="s">
        <v>5388</v>
      </c>
      <c r="B1738" s="104" t="s">
        <v>5389</v>
      </c>
      <c r="C1738" s="105" t="s">
        <v>5390</v>
      </c>
      <c r="D1738" s="106">
        <v>2</v>
      </c>
      <c r="E1738" s="107">
        <v>2986.71</v>
      </c>
      <c r="F1738" s="107">
        <f>VLOOKUP(A1738,[1]Sheet1!$A$1:$F$65536,6,FALSE)</f>
        <v>2</v>
      </c>
      <c r="G1738" s="108">
        <f>VLOOKUP(A1738,[1]Sheet1!$A$1:$G$65536,7,FALSE)</f>
        <v>2.5</v>
      </c>
      <c r="H1738" s="109">
        <v>2.0400000000000001E-2</v>
      </c>
      <c r="I1738" s="110">
        <f>VLOOKUP(A1738,[1]Sheet1!$A$1:$I$65536,9,FALSE)</f>
        <v>1.36</v>
      </c>
      <c r="J1738" s="104">
        <f>VLOOKUP(A1738,[1]Sheet1!$A$1:$J$65536,10,FALSE)</f>
        <v>0.25</v>
      </c>
      <c r="K1738" s="104">
        <f>VLOOKUP(A1738,[1]Sheet1!$A$1:$K$65536,11,FALSE)</f>
        <v>0.12</v>
      </c>
    </row>
    <row r="1739" spans="1:11" ht="12.75">
      <c r="A1739" s="104" t="s">
        <v>5391</v>
      </c>
      <c r="B1739" s="104" t="s">
        <v>5392</v>
      </c>
      <c r="C1739" s="105" t="s">
        <v>5393</v>
      </c>
      <c r="D1739" s="106">
        <v>2</v>
      </c>
      <c r="E1739" s="107">
        <v>3689.13</v>
      </c>
      <c r="F1739" s="107">
        <f>VLOOKUP(A1739,[1]Sheet1!$A$1:$F$65536,6,FALSE)</f>
        <v>2.2000000000000002</v>
      </c>
      <c r="G1739" s="108">
        <f>VLOOKUP(A1739,[1]Sheet1!$A$1:$G$65536,7,FALSE)</f>
        <v>2.7</v>
      </c>
      <c r="H1739" s="109">
        <v>2.0400000000000001E-2</v>
      </c>
      <c r="I1739" s="110">
        <f>VLOOKUP(A1739,[1]Sheet1!$A$1:$I$65536,9,FALSE)</f>
        <v>1.36</v>
      </c>
      <c r="J1739" s="104">
        <f>VLOOKUP(A1739,[1]Sheet1!$A$1:$J$65536,10,FALSE)</f>
        <v>0.25</v>
      </c>
      <c r="K1739" s="104">
        <f>VLOOKUP(A1739,[1]Sheet1!$A$1:$K$65536,11,FALSE)</f>
        <v>0.12</v>
      </c>
    </row>
    <row r="1740" spans="1:11" ht="12.75">
      <c r="A1740" s="104" t="s">
        <v>5394</v>
      </c>
      <c r="B1740" s="104" t="s">
        <v>5395</v>
      </c>
      <c r="C1740" s="105" t="s">
        <v>5396</v>
      </c>
      <c r="D1740" s="106">
        <v>1</v>
      </c>
      <c r="E1740" s="107">
        <v>5825.43</v>
      </c>
      <c r="F1740" s="107">
        <f>VLOOKUP(A1740,[1]Sheet1!$A$1:$F$65536,6,FALSE)</f>
        <v>5.2</v>
      </c>
      <c r="G1740" s="108">
        <f>VLOOKUP(A1740,[1]Sheet1!$A$1:$G$65536,7,FALSE)</f>
        <v>5.7</v>
      </c>
      <c r="H1740" s="109">
        <v>2.7799999999999998E-2</v>
      </c>
      <c r="I1740" s="110">
        <f>VLOOKUP(A1740,[1]Sheet1!$A$1:$I$65536,9,FALSE)</f>
        <v>1.33</v>
      </c>
      <c r="J1740" s="104">
        <f>VLOOKUP(A1740,[1]Sheet1!$A$1:$J$65536,10,FALSE)</f>
        <v>0.19</v>
      </c>
      <c r="K1740" s="104">
        <f>VLOOKUP(A1740,[1]Sheet1!$A$1:$K$65536,11,FALSE)</f>
        <v>0.11</v>
      </c>
    </row>
    <row r="1741" spans="1:11" ht="12.75">
      <c r="A1741" s="104" t="s">
        <v>5397</v>
      </c>
      <c r="B1741" s="104" t="s">
        <v>5398</v>
      </c>
      <c r="C1741" s="105" t="s">
        <v>5399</v>
      </c>
      <c r="D1741" s="106">
        <v>1</v>
      </c>
      <c r="E1741" s="107">
        <v>6465.63</v>
      </c>
      <c r="F1741" s="107">
        <f>VLOOKUP(A1741,[1]Sheet1!$A$1:$F$65536,6,FALSE)</f>
        <v>4.5</v>
      </c>
      <c r="G1741" s="108">
        <f>VLOOKUP(A1741,[1]Sheet1!$A$1:$G$65536,7,FALSE)</f>
        <v>5</v>
      </c>
      <c r="H1741" s="109">
        <v>2.7799999999999998E-2</v>
      </c>
      <c r="I1741" s="110">
        <f>VLOOKUP(A1741,[1]Sheet1!$A$1:$I$65536,9,FALSE)</f>
        <v>1.33</v>
      </c>
      <c r="J1741" s="104">
        <f>VLOOKUP(A1741,[1]Sheet1!$A$1:$J$65536,10,FALSE)</f>
        <v>0.19</v>
      </c>
      <c r="K1741" s="104">
        <f>VLOOKUP(A1741,[1]Sheet1!$A$1:$K$65536,11,FALSE)</f>
        <v>0.11</v>
      </c>
    </row>
    <row r="1742" spans="1:11" ht="12.75">
      <c r="A1742" s="104" t="s">
        <v>5400</v>
      </c>
      <c r="B1742" s="104" t="s">
        <v>5401</v>
      </c>
      <c r="C1742" s="105" t="s">
        <v>5402</v>
      </c>
      <c r="D1742" s="106">
        <v>1</v>
      </c>
      <c r="E1742" s="107">
        <v>2658.78</v>
      </c>
      <c r="F1742" s="107">
        <f>VLOOKUP(A1742,[1]Sheet1!$A$1:$F$65536,6,FALSE)</f>
        <v>3</v>
      </c>
      <c r="G1742" s="108">
        <f>VLOOKUP(A1742,[1]Sheet1!$A$1:$G$65536,7,FALSE)</f>
        <v>3.5</v>
      </c>
      <c r="H1742" s="109">
        <v>3.1399999999999997E-2</v>
      </c>
      <c r="I1742" s="110">
        <f>VLOOKUP(A1742,[1]Sheet1!$A$1:$I$65536,9,FALSE)</f>
        <v>1.31</v>
      </c>
      <c r="J1742" s="104">
        <f>VLOOKUP(A1742,[1]Sheet1!$A$1:$J$65536,10,FALSE)</f>
        <v>0.2</v>
      </c>
      <c r="K1742" s="104">
        <f>VLOOKUP(A1742,[1]Sheet1!$A$1:$K$65536,11,FALSE)</f>
        <v>0.12</v>
      </c>
    </row>
    <row r="1743" spans="1:11" ht="12.75">
      <c r="A1743" s="104" t="s">
        <v>5403</v>
      </c>
      <c r="B1743" s="104" t="s">
        <v>5404</v>
      </c>
      <c r="C1743" s="105" t="s">
        <v>5405</v>
      </c>
      <c r="D1743" s="106">
        <v>0</v>
      </c>
      <c r="E1743" s="107">
        <v>4394.8</v>
      </c>
      <c r="F1743" s="107">
        <f>VLOOKUP(A1743,[1]Sheet1!$A$1:$F$65536,6,FALSE)</f>
        <v>0</v>
      </c>
      <c r="G1743" s="108">
        <f>VLOOKUP(A1743,[1]Sheet1!$A$1:$G$65536,7,FALSE)</f>
        <v>0</v>
      </c>
      <c r="H1743" s="113">
        <v>0</v>
      </c>
      <c r="I1743" s="110">
        <f>VLOOKUP(A1743,[1]Sheet1!$A$1:$I$65536,9,FALSE)</f>
        <v>0</v>
      </c>
      <c r="J1743" s="104">
        <f>VLOOKUP(A1743,[1]Sheet1!$A$1:$J$65536,10,FALSE)</f>
        <v>0</v>
      </c>
      <c r="K1743" s="104">
        <f>VLOOKUP(A1743,[1]Sheet1!$A$1:$K$65536,11,FALSE)</f>
        <v>0</v>
      </c>
    </row>
    <row r="1744" spans="1:11" ht="12.75">
      <c r="A1744" s="104" t="s">
        <v>5406</v>
      </c>
      <c r="B1744" s="104" t="s">
        <v>5407</v>
      </c>
      <c r="C1744" s="105" t="s">
        <v>5408</v>
      </c>
      <c r="D1744" s="106">
        <v>1</v>
      </c>
      <c r="E1744" s="107">
        <v>2049.0700000000002</v>
      </c>
      <c r="F1744" s="107">
        <f>VLOOKUP(A1744,[1]Sheet1!$A$1:$F$65536,6,FALSE)</f>
        <v>4.5</v>
      </c>
      <c r="G1744" s="108">
        <f>VLOOKUP(A1744,[1]Sheet1!$A$1:$G$65536,7,FALSE)</f>
        <v>5</v>
      </c>
      <c r="H1744" s="109">
        <v>2.86E-2</v>
      </c>
      <c r="I1744" s="110">
        <f>VLOOKUP(A1744,[1]Sheet1!$A$1:$I$65536,9,FALSE)</f>
        <v>1.33</v>
      </c>
      <c r="J1744" s="104">
        <f>VLOOKUP(A1744,[1]Sheet1!$A$1:$J$65536,10,FALSE)</f>
        <v>0.19</v>
      </c>
      <c r="K1744" s="104">
        <f>VLOOKUP(A1744,[1]Sheet1!$A$1:$K$65536,11,FALSE)</f>
        <v>0.11</v>
      </c>
    </row>
    <row r="1745" spans="1:11" ht="12.75">
      <c r="A1745" s="104" t="s">
        <v>5409</v>
      </c>
      <c r="B1745" s="104" t="s">
        <v>5410</v>
      </c>
      <c r="C1745" s="105" t="s">
        <v>5411</v>
      </c>
      <c r="D1745" s="106">
        <v>1</v>
      </c>
      <c r="E1745" s="107">
        <v>4357.5</v>
      </c>
      <c r="F1745" s="107">
        <f>VLOOKUP(A1745,[1]Sheet1!$A$1:$F$65536,6,FALSE)</f>
        <v>0</v>
      </c>
      <c r="G1745" s="108">
        <f>VLOOKUP(A1745,[1]Sheet1!$A$1:$G$65536,7,FALSE)</f>
        <v>0</v>
      </c>
      <c r="H1745" s="109">
        <v>3.7400000000000003E-2</v>
      </c>
      <c r="I1745" s="110">
        <f>VLOOKUP(A1745,[1]Sheet1!$A$1:$I$65536,9,FALSE)</f>
        <v>0</v>
      </c>
      <c r="J1745" s="104">
        <f>VLOOKUP(A1745,[1]Sheet1!$A$1:$J$65536,10,FALSE)</f>
        <v>0</v>
      </c>
      <c r="K1745" s="104">
        <f>VLOOKUP(A1745,[1]Sheet1!$A$1:$K$65536,11,FALSE)</f>
        <v>0</v>
      </c>
    </row>
    <row r="1746" spans="1:11" ht="25.5">
      <c r="A1746" s="104" t="s">
        <v>5412</v>
      </c>
      <c r="B1746" s="104" t="s">
        <v>5413</v>
      </c>
      <c r="C1746" s="105" t="s">
        <v>5414</v>
      </c>
      <c r="D1746" s="106">
        <v>1</v>
      </c>
      <c r="E1746" s="107">
        <v>4090.26</v>
      </c>
      <c r="F1746" s="107">
        <f>VLOOKUP(A1746,[1]Sheet1!$A$1:$F$65536,6,FALSE)</f>
        <v>4.9000000000000004</v>
      </c>
      <c r="G1746" s="108">
        <f>VLOOKUP(A1746,[1]Sheet1!$A$1:$G$65536,7,FALSE)</f>
        <v>5.5</v>
      </c>
      <c r="H1746" s="109">
        <v>3.7400000000000003E-2</v>
      </c>
      <c r="I1746" s="110">
        <f>VLOOKUP(A1746,[1]Sheet1!$A$1:$I$65536,9,FALSE)</f>
        <v>1.64</v>
      </c>
      <c r="J1746" s="104">
        <f>VLOOKUP(A1746,[1]Sheet1!$A$1:$J$65536,10,FALSE)</f>
        <v>0.22</v>
      </c>
      <c r="K1746" s="104">
        <f>VLOOKUP(A1746,[1]Sheet1!$A$1:$K$65536,11,FALSE)</f>
        <v>0.12</v>
      </c>
    </row>
    <row r="1747" spans="1:11" ht="12.75">
      <c r="A1747" s="104" t="s">
        <v>5415</v>
      </c>
      <c r="B1747" s="104" t="s">
        <v>5416</v>
      </c>
      <c r="C1747" s="105" t="s">
        <v>5417</v>
      </c>
      <c r="D1747" s="106">
        <v>1</v>
      </c>
      <c r="E1747" s="107">
        <v>6543.35</v>
      </c>
      <c r="F1747" s="107">
        <f>VLOOKUP(A1747,[1]Sheet1!$A$1:$F$65536,6,FALSE)</f>
        <v>5.4</v>
      </c>
      <c r="G1747" s="108">
        <f>VLOOKUP(A1747,[1]Sheet1!$A$1:$G$65536,7,FALSE)</f>
        <v>6</v>
      </c>
      <c r="H1747" s="109">
        <v>3.7400000000000003E-2</v>
      </c>
      <c r="I1747" s="110">
        <f>VLOOKUP(A1747,[1]Sheet1!$A$1:$I$65536,9,FALSE)</f>
        <v>1.64</v>
      </c>
      <c r="J1747" s="104">
        <f>VLOOKUP(A1747,[1]Sheet1!$A$1:$J$65536,10,FALSE)</f>
        <v>0.22</v>
      </c>
      <c r="K1747" s="104">
        <f>VLOOKUP(A1747,[1]Sheet1!$A$1:$K$65536,11,FALSE)</f>
        <v>0.12</v>
      </c>
    </row>
    <row r="1748" spans="1:11" ht="12.75">
      <c r="A1748" s="104" t="s">
        <v>5418</v>
      </c>
      <c r="B1748" s="104" t="s">
        <v>5419</v>
      </c>
      <c r="C1748" s="105" t="s">
        <v>5420</v>
      </c>
      <c r="D1748" s="106">
        <v>1</v>
      </c>
      <c r="E1748" s="107">
        <v>7660.68</v>
      </c>
      <c r="F1748" s="107">
        <f>VLOOKUP(A1748,[1]Sheet1!$A$1:$F$65536,6,FALSE)</f>
        <v>5.2</v>
      </c>
      <c r="G1748" s="108">
        <f>VLOOKUP(A1748,[1]Sheet1!$A$1:$G$65536,7,FALSE)</f>
        <v>5.7</v>
      </c>
      <c r="H1748" s="109">
        <v>3.7400000000000003E-2</v>
      </c>
      <c r="I1748" s="110">
        <f>VLOOKUP(A1748,[1]Sheet1!$A$1:$I$65536,9,FALSE)</f>
        <v>1.64</v>
      </c>
      <c r="J1748" s="104">
        <f>VLOOKUP(A1748,[1]Sheet1!$A$1:$J$65536,10,FALSE)</f>
        <v>0.22</v>
      </c>
      <c r="K1748" s="104">
        <f>VLOOKUP(A1748,[1]Sheet1!$A$1:$K$65536,11,FALSE)</f>
        <v>0.12</v>
      </c>
    </row>
    <row r="1749" spans="1:11" ht="12.75">
      <c r="A1749" s="104" t="s">
        <v>5421</v>
      </c>
      <c r="B1749" s="104" t="s">
        <v>5422</v>
      </c>
      <c r="C1749" s="105" t="s">
        <v>5423</v>
      </c>
      <c r="D1749" s="106">
        <v>1</v>
      </c>
      <c r="E1749" s="107">
        <v>3796.94</v>
      </c>
      <c r="F1749" s="107">
        <f>VLOOKUP(A1749,[1]Sheet1!$A$1:$F$65536,6,FALSE)</f>
        <v>4.5</v>
      </c>
      <c r="G1749" s="108">
        <f>VLOOKUP(A1749,[1]Sheet1!$A$1:$G$65536,7,FALSE)</f>
        <v>5</v>
      </c>
      <c r="H1749" s="109">
        <v>3.7400000000000003E-2</v>
      </c>
      <c r="I1749" s="110">
        <f>VLOOKUP(A1749,[1]Sheet1!$A$1:$I$65536,9,FALSE)</f>
        <v>1.64</v>
      </c>
      <c r="J1749" s="104">
        <f>VLOOKUP(A1749,[1]Sheet1!$A$1:$J$65536,10,FALSE)</f>
        <v>0.22</v>
      </c>
      <c r="K1749" s="104">
        <f>VLOOKUP(A1749,[1]Sheet1!$A$1:$K$65536,11,FALSE)</f>
        <v>0.12</v>
      </c>
    </row>
    <row r="1750" spans="1:11" ht="12.75">
      <c r="A1750" s="104" t="s">
        <v>5424</v>
      </c>
      <c r="B1750" s="104" t="s">
        <v>5425</v>
      </c>
      <c r="C1750" s="105" t="s">
        <v>5426</v>
      </c>
      <c r="D1750" s="106">
        <v>1</v>
      </c>
      <c r="E1750" s="107">
        <v>4194.22</v>
      </c>
      <c r="F1750" s="107">
        <f>VLOOKUP(A1750,[1]Sheet1!$A$1:$F$65536,6,FALSE)</f>
        <v>4.5</v>
      </c>
      <c r="G1750" s="108">
        <f>VLOOKUP(A1750,[1]Sheet1!$A$1:$G$65536,7,FALSE)</f>
        <v>5</v>
      </c>
      <c r="H1750" s="109">
        <v>3.7400000000000003E-2</v>
      </c>
      <c r="I1750" s="110">
        <f>VLOOKUP(A1750,[1]Sheet1!$A$1:$I$65536,9,FALSE)</f>
        <v>1.64</v>
      </c>
      <c r="J1750" s="104">
        <f>VLOOKUP(A1750,[1]Sheet1!$A$1:$J$65536,10,FALSE)</f>
        <v>0.22</v>
      </c>
      <c r="K1750" s="104">
        <f>VLOOKUP(A1750,[1]Sheet1!$A$1:$K$65536,11,FALSE)</f>
        <v>0.12</v>
      </c>
    </row>
    <row r="1751" spans="1:11" ht="12.75">
      <c r="A1751" s="104" t="s">
        <v>5427</v>
      </c>
      <c r="B1751" s="104" t="s">
        <v>5428</v>
      </c>
      <c r="C1751" s="105" t="s">
        <v>5429</v>
      </c>
      <c r="D1751" s="106">
        <v>1</v>
      </c>
      <c r="E1751" s="107">
        <v>2814.78</v>
      </c>
      <c r="F1751" s="107">
        <f>VLOOKUP(A1751,[1]Sheet1!$A$1:$F$65536,6,FALSE)</f>
        <v>4.6500000000000004</v>
      </c>
      <c r="G1751" s="108">
        <f>VLOOKUP(A1751,[1]Sheet1!$A$1:$G$65536,7,FALSE)</f>
        <v>5.24</v>
      </c>
      <c r="H1751" s="109">
        <v>3.7400000000000003E-2</v>
      </c>
      <c r="I1751" s="110">
        <f>VLOOKUP(A1751,[1]Sheet1!$A$1:$I$65536,9,FALSE)</f>
        <v>1.64</v>
      </c>
      <c r="J1751" s="104">
        <f>VLOOKUP(A1751,[1]Sheet1!$A$1:$J$65536,10,FALSE)</f>
        <v>0.22</v>
      </c>
      <c r="K1751" s="104">
        <f>VLOOKUP(A1751,[1]Sheet1!$A$1:$K$65536,11,FALSE)</f>
        <v>0.12</v>
      </c>
    </row>
    <row r="1752" spans="1:11" ht="25.5">
      <c r="A1752" s="104" t="s">
        <v>5430</v>
      </c>
      <c r="B1752" s="104" t="s">
        <v>5431</v>
      </c>
      <c r="C1752" s="105" t="s">
        <v>5432</v>
      </c>
      <c r="D1752" s="106">
        <v>0</v>
      </c>
      <c r="E1752" s="107">
        <v>33.74</v>
      </c>
      <c r="F1752" s="107">
        <f>VLOOKUP(A1752,[1]Sheet1!$A$1:$F$65536,6,FALSE)</f>
        <v>0</v>
      </c>
      <c r="G1752" s="108">
        <f>VLOOKUP(A1752,[1]Sheet1!$A$1:$G$65536,7,FALSE)</f>
        <v>0</v>
      </c>
      <c r="H1752" s="113">
        <v>0</v>
      </c>
      <c r="I1752" s="110">
        <f>VLOOKUP(A1752,[1]Sheet1!$A$1:$I$65536,9,FALSE)</f>
        <v>0</v>
      </c>
      <c r="J1752" s="104">
        <f>VLOOKUP(A1752,[1]Sheet1!$A$1:$J$65536,10,FALSE)</f>
        <v>0</v>
      </c>
      <c r="K1752" s="104">
        <f>VLOOKUP(A1752,[1]Sheet1!$A$1:$K$65536,11,FALSE)</f>
        <v>0</v>
      </c>
    </row>
    <row r="1753" spans="1:11" ht="25.5">
      <c r="A1753" s="104" t="s">
        <v>5433</v>
      </c>
      <c r="B1753" s="104" t="s">
        <v>5434</v>
      </c>
      <c r="C1753" s="105" t="s">
        <v>5435</v>
      </c>
      <c r="D1753" s="106">
        <v>0</v>
      </c>
      <c r="E1753" s="107">
        <v>53.45</v>
      </c>
      <c r="F1753" s="107">
        <f>VLOOKUP(A1753,[1]Sheet1!$A$1:$F$65536,6,FALSE)</f>
        <v>0</v>
      </c>
      <c r="G1753" s="108">
        <f>VLOOKUP(A1753,[1]Sheet1!$A$1:$G$65536,7,FALSE)</f>
        <v>0</v>
      </c>
      <c r="H1753" s="113">
        <v>0</v>
      </c>
      <c r="I1753" s="110">
        <f>VLOOKUP(A1753,[1]Sheet1!$A$1:$I$65536,9,FALSE)</f>
        <v>0</v>
      </c>
      <c r="J1753" s="104">
        <f>VLOOKUP(A1753,[1]Sheet1!$A$1:$J$65536,10,FALSE)</f>
        <v>0</v>
      </c>
      <c r="K1753" s="104">
        <f>VLOOKUP(A1753,[1]Sheet1!$A$1:$K$65536,11,FALSE)</f>
        <v>0</v>
      </c>
    </row>
    <row r="1754" spans="1:11" ht="25.5">
      <c r="A1754" s="104" t="s">
        <v>5436</v>
      </c>
      <c r="B1754" s="104" t="s">
        <v>5437</v>
      </c>
      <c r="C1754" s="105" t="s">
        <v>5438</v>
      </c>
      <c r="D1754" s="106">
        <v>0</v>
      </c>
      <c r="E1754" s="107">
        <v>18.600000000000001</v>
      </c>
      <c r="F1754" s="107">
        <f>VLOOKUP(A1754,[1]Sheet1!$A$1:$F$65536,6,FALSE)</f>
        <v>0</v>
      </c>
      <c r="G1754" s="108">
        <f>VLOOKUP(A1754,[1]Sheet1!$A$1:$G$65536,7,FALSE)</f>
        <v>0</v>
      </c>
      <c r="H1754" s="113">
        <v>0</v>
      </c>
      <c r="I1754" s="110">
        <f>VLOOKUP(A1754,[1]Sheet1!$A$1:$I$65536,9,FALSE)</f>
        <v>0</v>
      </c>
      <c r="J1754" s="104">
        <f>VLOOKUP(A1754,[1]Sheet1!$A$1:$J$65536,10,FALSE)</f>
        <v>0</v>
      </c>
      <c r="K1754" s="104">
        <f>VLOOKUP(A1754,[1]Sheet1!$A$1:$K$65536,11,FALSE)</f>
        <v>0</v>
      </c>
    </row>
    <row r="1755" spans="1:11" ht="12.75">
      <c r="A1755" s="104" t="s">
        <v>5439</v>
      </c>
      <c r="B1755" s="104" t="s">
        <v>5440</v>
      </c>
      <c r="C1755" s="105" t="s">
        <v>5441</v>
      </c>
      <c r="D1755" s="106">
        <v>1</v>
      </c>
      <c r="E1755" s="107">
        <v>5134.5</v>
      </c>
      <c r="F1755" s="107">
        <f>VLOOKUP(A1755,[1]Sheet1!$A$1:$F$65536,6,FALSE)</f>
        <v>0</v>
      </c>
      <c r="G1755" s="108">
        <f>VLOOKUP(A1755,[1]Sheet1!$A$1:$G$65536,7,FALSE)</f>
        <v>0</v>
      </c>
      <c r="H1755" s="112">
        <v>2.5999999999999999E-2</v>
      </c>
      <c r="I1755" s="110">
        <f>VLOOKUP(A1755,[1]Sheet1!$A$1:$I$65536,9,FALSE)</f>
        <v>0</v>
      </c>
      <c r="J1755" s="104">
        <f>VLOOKUP(A1755,[1]Sheet1!$A$1:$J$65536,10,FALSE)</f>
        <v>0</v>
      </c>
      <c r="K1755" s="104">
        <f>VLOOKUP(A1755,[1]Sheet1!$A$1:$K$65536,11,FALSE)</f>
        <v>0</v>
      </c>
    </row>
    <row r="1756" spans="1:11" ht="12.75">
      <c r="A1756" s="104" t="s">
        <v>5442</v>
      </c>
      <c r="B1756" s="104" t="s">
        <v>5443</v>
      </c>
      <c r="C1756" s="105" t="s">
        <v>5444</v>
      </c>
      <c r="D1756" s="106">
        <v>1</v>
      </c>
      <c r="E1756" s="107">
        <v>3520.94</v>
      </c>
      <c r="F1756" s="107">
        <f>VLOOKUP(A1756,[1]Sheet1!$A$1:$F$65536,6,FALSE)</f>
        <v>0</v>
      </c>
      <c r="G1756" s="108">
        <f>VLOOKUP(A1756,[1]Sheet1!$A$1:$G$65536,7,FALSE)</f>
        <v>0</v>
      </c>
      <c r="H1756" s="109">
        <v>2.58E-2</v>
      </c>
      <c r="I1756" s="110">
        <f>VLOOKUP(A1756,[1]Sheet1!$A$1:$I$65536,9,FALSE)</f>
        <v>0</v>
      </c>
      <c r="J1756" s="104">
        <f>VLOOKUP(A1756,[1]Sheet1!$A$1:$J$65536,10,FALSE)</f>
        <v>0</v>
      </c>
      <c r="K1756" s="104">
        <f>VLOOKUP(A1756,[1]Sheet1!$A$1:$K$65536,11,FALSE)</f>
        <v>0</v>
      </c>
    </row>
    <row r="1757" spans="1:11" ht="12.75">
      <c r="A1757" s="104" t="s">
        <v>5445</v>
      </c>
      <c r="B1757" s="104" t="s">
        <v>5446</v>
      </c>
      <c r="C1757" s="105" t="s">
        <v>5447</v>
      </c>
      <c r="D1757" s="106">
        <v>1</v>
      </c>
      <c r="E1757" s="107">
        <v>3486.6</v>
      </c>
      <c r="F1757" s="107">
        <f>VLOOKUP(A1757,[1]Sheet1!$A$1:$F$65536,6,FALSE)</f>
        <v>0</v>
      </c>
      <c r="G1757" s="108">
        <f>VLOOKUP(A1757,[1]Sheet1!$A$1:$G$65536,7,FALSE)</f>
        <v>0</v>
      </c>
      <c r="H1757" s="109">
        <v>2.58E-2</v>
      </c>
      <c r="I1757" s="110">
        <f>VLOOKUP(A1757,[1]Sheet1!$A$1:$I$65536,9,FALSE)</f>
        <v>0</v>
      </c>
      <c r="J1757" s="104">
        <f>VLOOKUP(A1757,[1]Sheet1!$A$1:$J$65536,10,FALSE)</f>
        <v>0</v>
      </c>
      <c r="K1757" s="104">
        <f>VLOOKUP(A1757,[1]Sheet1!$A$1:$K$65536,11,FALSE)</f>
        <v>0</v>
      </c>
    </row>
    <row r="1758" spans="1:11" ht="12.75">
      <c r="A1758" s="104" t="s">
        <v>5448</v>
      </c>
      <c r="B1758" s="104" t="s">
        <v>5449</v>
      </c>
      <c r="C1758" s="105" t="s">
        <v>5450</v>
      </c>
      <c r="D1758" s="106">
        <v>1</v>
      </c>
      <c r="E1758" s="107">
        <v>3065.11</v>
      </c>
      <c r="F1758" s="107">
        <f>VLOOKUP(A1758,[1]Sheet1!$A$1:$F$65536,6,FALSE)</f>
        <v>0</v>
      </c>
      <c r="G1758" s="108">
        <f>VLOOKUP(A1758,[1]Sheet1!$A$1:$G$65536,7,FALSE)</f>
        <v>0</v>
      </c>
      <c r="H1758" s="109">
        <v>2.58E-2</v>
      </c>
      <c r="I1758" s="110">
        <f>VLOOKUP(A1758,[1]Sheet1!$A$1:$I$65536,9,FALSE)</f>
        <v>0</v>
      </c>
      <c r="J1758" s="104">
        <f>VLOOKUP(A1758,[1]Sheet1!$A$1:$J$65536,10,FALSE)</f>
        <v>0</v>
      </c>
      <c r="K1758" s="104">
        <f>VLOOKUP(A1758,[1]Sheet1!$A$1:$K$65536,11,FALSE)</f>
        <v>0</v>
      </c>
    </row>
    <row r="1759" spans="1:11" ht="12.75">
      <c r="A1759" s="104" t="s">
        <v>5451</v>
      </c>
      <c r="B1759" s="104" t="s">
        <v>5452</v>
      </c>
      <c r="C1759" s="105" t="s">
        <v>5453</v>
      </c>
      <c r="D1759" s="106">
        <v>0</v>
      </c>
      <c r="E1759" s="107">
        <v>1050</v>
      </c>
      <c r="F1759" s="107">
        <f>VLOOKUP(A1759,[1]Sheet1!$A$1:$F$65536,6,FALSE)</f>
        <v>0</v>
      </c>
      <c r="G1759" s="108">
        <f>VLOOKUP(A1759,[1]Sheet1!$A$1:$G$65536,7,FALSE)</f>
        <v>0</v>
      </c>
      <c r="H1759" s="113">
        <v>0</v>
      </c>
      <c r="I1759" s="110">
        <f>VLOOKUP(A1759,[1]Sheet1!$A$1:$I$65536,9,FALSE)</f>
        <v>0</v>
      </c>
      <c r="J1759" s="104">
        <f>VLOOKUP(A1759,[1]Sheet1!$A$1:$J$65536,10,FALSE)</f>
        <v>0</v>
      </c>
      <c r="K1759" s="104">
        <f>VLOOKUP(A1759,[1]Sheet1!$A$1:$K$65536,11,FALSE)</f>
        <v>0</v>
      </c>
    </row>
    <row r="1760" spans="1:11" ht="12.75">
      <c r="A1760" s="104" t="s">
        <v>5454</v>
      </c>
      <c r="B1760" s="104" t="s">
        <v>5455</v>
      </c>
      <c r="C1760" s="105" t="s">
        <v>5456</v>
      </c>
      <c r="D1760" s="106">
        <v>10</v>
      </c>
      <c r="E1760" s="107">
        <v>1124.96</v>
      </c>
      <c r="F1760" s="107">
        <f>VLOOKUP(A1760,[1]Sheet1!$A$1:$F$65536,6,FALSE)</f>
        <v>0</v>
      </c>
      <c r="G1760" s="108">
        <f>VLOOKUP(A1760,[1]Sheet1!$A$1:$G$65536,7,FALSE)</f>
        <v>0</v>
      </c>
      <c r="H1760" s="112">
        <v>3.0000000000000001E-3</v>
      </c>
      <c r="I1760" s="110">
        <f>VLOOKUP(A1760,[1]Sheet1!$A$1:$I$65536,9,FALSE)</f>
        <v>0</v>
      </c>
      <c r="J1760" s="104">
        <f>VLOOKUP(A1760,[1]Sheet1!$A$1:$J$65536,10,FALSE)</f>
        <v>0</v>
      </c>
      <c r="K1760" s="104">
        <f>VLOOKUP(A1760,[1]Sheet1!$A$1:$K$65536,11,FALSE)</f>
        <v>0</v>
      </c>
    </row>
    <row r="1761" spans="1:11" ht="12.75">
      <c r="A1761" s="104" t="s">
        <v>5457</v>
      </c>
      <c r="B1761" s="104" t="s">
        <v>5458</v>
      </c>
      <c r="C1761" s="105" t="s">
        <v>5459</v>
      </c>
      <c r="D1761" s="115">
        <v>2.5</v>
      </c>
      <c r="E1761" s="107">
        <v>700.31</v>
      </c>
      <c r="F1761" s="107">
        <f>VLOOKUP(A1761,[1]Sheet1!$A$1:$F$65536,6,FALSE)</f>
        <v>0</v>
      </c>
      <c r="G1761" s="108">
        <f>VLOOKUP(A1761,[1]Sheet1!$A$1:$G$65536,7,FALSE)</f>
        <v>0</v>
      </c>
      <c r="H1761" s="112">
        <v>5.6000000000000001E-2</v>
      </c>
      <c r="I1761" s="110">
        <f>VLOOKUP(A1761,[1]Sheet1!$A$1:$I$65536,9,FALSE)</f>
        <v>0</v>
      </c>
      <c r="J1761" s="104">
        <f>VLOOKUP(A1761,[1]Sheet1!$A$1:$J$65536,10,FALSE)</f>
        <v>0</v>
      </c>
      <c r="K1761" s="104">
        <f>VLOOKUP(A1761,[1]Sheet1!$A$1:$K$65536,11,FALSE)</f>
        <v>0</v>
      </c>
    </row>
    <row r="1762" spans="1:11" ht="12.75">
      <c r="A1762" s="104" t="s">
        <v>5460</v>
      </c>
      <c r="B1762" s="104" t="s">
        <v>5461</v>
      </c>
      <c r="C1762" s="105" t="s">
        <v>5462</v>
      </c>
      <c r="D1762" s="106">
        <v>0</v>
      </c>
      <c r="E1762" s="107">
        <v>874.31</v>
      </c>
      <c r="F1762" s="107">
        <f>VLOOKUP(A1762,[1]Sheet1!$A$1:$F$65536,6,FALSE)</f>
        <v>0</v>
      </c>
      <c r="G1762" s="108">
        <f>VLOOKUP(A1762,[1]Sheet1!$A$1:$G$65536,7,FALSE)</f>
        <v>0</v>
      </c>
      <c r="H1762" s="112">
        <v>5.6000000000000001E-2</v>
      </c>
      <c r="I1762" s="110">
        <f>VLOOKUP(A1762,[1]Sheet1!$A$1:$I$65536,9,FALSE)</f>
        <v>0</v>
      </c>
      <c r="J1762" s="104">
        <f>VLOOKUP(A1762,[1]Sheet1!$A$1:$J$65536,10,FALSE)</f>
        <v>0</v>
      </c>
      <c r="K1762" s="104">
        <f>VLOOKUP(A1762,[1]Sheet1!$A$1:$K$65536,11,FALSE)</f>
        <v>0</v>
      </c>
    </row>
    <row r="1763" spans="1:11" ht="12.75">
      <c r="A1763" s="118"/>
      <c r="B1763" s="119" t="s">
        <v>5463</v>
      </c>
      <c r="C1763" s="120"/>
      <c r="D1763" s="120"/>
      <c r="E1763" s="121"/>
      <c r="F1763" s="121"/>
      <c r="G1763" s="121"/>
      <c r="H1763" s="121"/>
      <c r="I1763" s="121"/>
      <c r="J1763" s="121"/>
      <c r="K1763" s="121"/>
    </row>
    <row r="1764" spans="1:11" ht="12.75">
      <c r="A1764" s="104" t="s">
        <v>5464</v>
      </c>
      <c r="B1764" s="104" t="s">
        <v>5465</v>
      </c>
      <c r="C1764" s="105" t="s">
        <v>5466</v>
      </c>
      <c r="D1764" s="106">
        <v>1</v>
      </c>
      <c r="E1764" s="107">
        <v>16201.23</v>
      </c>
      <c r="F1764" s="107">
        <f>VLOOKUP(A1764,[1]Sheet1!$A$1:$F$65536,6,FALSE)</f>
        <v>7.1</v>
      </c>
      <c r="G1764" s="108">
        <f>VLOOKUP(A1764,[1]Sheet1!$A$1:$G$65536,7,FALSE)</f>
        <v>7.5</v>
      </c>
      <c r="H1764" s="109">
        <v>0.10979999999999999</v>
      </c>
      <c r="I1764" s="110">
        <f>VLOOKUP(A1764,[1]Sheet1!$A$1:$I$65536,9,FALSE)</f>
        <v>0.56000000000000005</v>
      </c>
      <c r="J1764" s="104">
        <f>VLOOKUP(A1764,[1]Sheet1!$A$1:$J$65536,10,FALSE)</f>
        <v>0.53</v>
      </c>
      <c r="K1764" s="104">
        <f>VLOOKUP(A1764,[1]Sheet1!$A$1:$K$65536,11,FALSE)</f>
        <v>0.37</v>
      </c>
    </row>
    <row r="1765" spans="1:11" ht="12.75">
      <c r="A1765" s="104" t="s">
        <v>5467</v>
      </c>
      <c r="B1765" s="104" t="s">
        <v>5468</v>
      </c>
      <c r="C1765" s="105" t="s">
        <v>5469</v>
      </c>
      <c r="D1765" s="106">
        <v>1</v>
      </c>
      <c r="E1765" s="107">
        <v>16403.560000000001</v>
      </c>
      <c r="F1765" s="107">
        <f>VLOOKUP(A1765,[1]Sheet1!$A$1:$F$65536,6,FALSE)</f>
        <v>7.6</v>
      </c>
      <c r="G1765" s="108">
        <f>VLOOKUP(A1765,[1]Sheet1!$A$1:$G$65536,7,FALSE)</f>
        <v>8</v>
      </c>
      <c r="H1765" s="109">
        <v>0.10979999999999999</v>
      </c>
      <c r="I1765" s="110">
        <f>VLOOKUP(A1765,[1]Sheet1!$A$1:$I$65536,9,FALSE)</f>
        <v>0.56000000000000005</v>
      </c>
      <c r="J1765" s="104">
        <f>VLOOKUP(A1765,[1]Sheet1!$A$1:$J$65536,10,FALSE)</f>
        <v>0.53</v>
      </c>
      <c r="K1765" s="104">
        <f>VLOOKUP(A1765,[1]Sheet1!$A$1:$K$65536,11,FALSE)</f>
        <v>0.37</v>
      </c>
    </row>
    <row r="1766" spans="1:11" ht="12.75">
      <c r="A1766" s="104" t="s">
        <v>5470</v>
      </c>
      <c r="B1766" s="104" t="s">
        <v>5471</v>
      </c>
      <c r="C1766" s="105" t="s">
        <v>5472</v>
      </c>
      <c r="D1766" s="106">
        <v>1</v>
      </c>
      <c r="E1766" s="107">
        <v>17625.310000000001</v>
      </c>
      <c r="F1766" s="107">
        <f>VLOOKUP(A1766,[1]Sheet1!$A$1:$F$65536,6,FALSE)</f>
        <v>8.6</v>
      </c>
      <c r="G1766" s="108">
        <f>VLOOKUP(A1766,[1]Sheet1!$A$1:$G$65536,7,FALSE)</f>
        <v>9</v>
      </c>
      <c r="H1766" s="109">
        <v>0.10979999999999999</v>
      </c>
      <c r="I1766" s="110">
        <f>VLOOKUP(A1766,[1]Sheet1!$A$1:$I$65536,9,FALSE)</f>
        <v>0.56000000000000005</v>
      </c>
      <c r="J1766" s="104">
        <f>VLOOKUP(A1766,[1]Sheet1!$A$1:$J$65536,10,FALSE)</f>
        <v>0.53</v>
      </c>
      <c r="K1766" s="104">
        <f>VLOOKUP(A1766,[1]Sheet1!$A$1:$K$65536,11,FALSE)</f>
        <v>0.37</v>
      </c>
    </row>
    <row r="1767" spans="1:11" ht="12.75">
      <c r="A1767" s="104" t="s">
        <v>5473</v>
      </c>
      <c r="B1767" s="104" t="s">
        <v>5474</v>
      </c>
      <c r="C1767" s="105" t="s">
        <v>5475</v>
      </c>
      <c r="D1767" s="106">
        <v>1</v>
      </c>
      <c r="E1767" s="107">
        <v>17172.07</v>
      </c>
      <c r="F1767" s="107">
        <f>VLOOKUP(A1767,[1]Sheet1!$A$1:$F$65536,6,FALSE)</f>
        <v>8.3000000000000007</v>
      </c>
      <c r="G1767" s="108">
        <f>VLOOKUP(A1767,[1]Sheet1!$A$1:$G$65536,7,FALSE)</f>
        <v>8.6999999999999993</v>
      </c>
      <c r="H1767" s="109">
        <v>0.10979999999999999</v>
      </c>
      <c r="I1767" s="110">
        <f>VLOOKUP(A1767,[1]Sheet1!$A$1:$I$65536,9,FALSE)</f>
        <v>0.56000000000000005</v>
      </c>
      <c r="J1767" s="104">
        <f>VLOOKUP(A1767,[1]Sheet1!$A$1:$J$65536,10,FALSE)</f>
        <v>0.53</v>
      </c>
      <c r="K1767" s="104">
        <f>VLOOKUP(A1767,[1]Sheet1!$A$1:$K$65536,11,FALSE)</f>
        <v>0.37</v>
      </c>
    </row>
    <row r="1768" spans="1:11" ht="12.75">
      <c r="A1768" s="104" t="s">
        <v>5476</v>
      </c>
      <c r="B1768" s="104" t="s">
        <v>5477</v>
      </c>
      <c r="C1768" s="105" t="s">
        <v>5478</v>
      </c>
      <c r="D1768" s="106">
        <v>1</v>
      </c>
      <c r="E1768" s="107">
        <v>17625.310000000001</v>
      </c>
      <c r="F1768" s="107">
        <f>VLOOKUP(A1768,[1]Sheet1!$A$1:$F$65536,6,FALSE)</f>
        <v>8.6</v>
      </c>
      <c r="G1768" s="108">
        <f>VLOOKUP(A1768,[1]Sheet1!$A$1:$G$65536,7,FALSE)</f>
        <v>9</v>
      </c>
      <c r="H1768" s="109">
        <v>0.10979999999999999</v>
      </c>
      <c r="I1768" s="110">
        <f>VLOOKUP(A1768,[1]Sheet1!$A$1:$I$65536,9,FALSE)</f>
        <v>0.56000000000000005</v>
      </c>
      <c r="J1768" s="104">
        <f>VLOOKUP(A1768,[1]Sheet1!$A$1:$J$65536,10,FALSE)</f>
        <v>0.53</v>
      </c>
      <c r="K1768" s="104">
        <f>VLOOKUP(A1768,[1]Sheet1!$A$1:$K$65536,11,FALSE)</f>
        <v>0.37</v>
      </c>
    </row>
    <row r="1769" spans="1:11" ht="12.75">
      <c r="A1769" s="104" t="s">
        <v>5479</v>
      </c>
      <c r="B1769" s="104" t="s">
        <v>5480</v>
      </c>
      <c r="C1769" s="105" t="s">
        <v>5481</v>
      </c>
      <c r="D1769" s="106">
        <v>1</v>
      </c>
      <c r="E1769" s="107">
        <v>16201.23</v>
      </c>
      <c r="F1769" s="107">
        <f>VLOOKUP(A1769,[1]Sheet1!$A$1:$F$65536,6,FALSE)</f>
        <v>7.7</v>
      </c>
      <c r="G1769" s="108">
        <f>VLOOKUP(A1769,[1]Sheet1!$A$1:$G$65536,7,FALSE)</f>
        <v>8</v>
      </c>
      <c r="H1769" s="109">
        <v>0.26729999999999998</v>
      </c>
      <c r="I1769" s="110">
        <f>VLOOKUP(A1769,[1]Sheet1!$A$1:$I$65536,9,FALSE)</f>
        <v>0.56000000000000005</v>
      </c>
      <c r="J1769" s="104">
        <f>VLOOKUP(A1769,[1]Sheet1!$A$1:$J$65536,10,FALSE)</f>
        <v>0.53</v>
      </c>
      <c r="K1769" s="104">
        <f>VLOOKUP(A1769,[1]Sheet1!$A$1:$K$65536,11,FALSE)</f>
        <v>0.37</v>
      </c>
    </row>
    <row r="1770" spans="1:11" ht="12.75">
      <c r="A1770" s="104" t="s">
        <v>5482</v>
      </c>
      <c r="B1770" s="104" t="s">
        <v>5483</v>
      </c>
      <c r="C1770" s="105" t="s">
        <v>5484</v>
      </c>
      <c r="D1770" s="106">
        <v>1</v>
      </c>
      <c r="E1770" s="107">
        <v>16403.560000000001</v>
      </c>
      <c r="F1770" s="107">
        <f>VLOOKUP(A1770,[1]Sheet1!$A$1:$F$65536,6,FALSE)</f>
        <v>8.1999999999999993</v>
      </c>
      <c r="G1770" s="108">
        <f>VLOOKUP(A1770,[1]Sheet1!$A$1:$G$65536,7,FALSE)</f>
        <v>8.6999999999999993</v>
      </c>
      <c r="H1770" s="109">
        <v>0.26729999999999998</v>
      </c>
      <c r="I1770" s="110">
        <f>VLOOKUP(A1770,[1]Sheet1!$A$1:$I$65536,9,FALSE)</f>
        <v>0.56000000000000005</v>
      </c>
      <c r="J1770" s="104">
        <f>VLOOKUP(A1770,[1]Sheet1!$A$1:$J$65536,10,FALSE)</f>
        <v>0.53</v>
      </c>
      <c r="K1770" s="104">
        <f>VLOOKUP(A1770,[1]Sheet1!$A$1:$K$65536,11,FALSE)</f>
        <v>0.37</v>
      </c>
    </row>
    <row r="1771" spans="1:11" ht="12.75">
      <c r="A1771" s="104" t="s">
        <v>5485</v>
      </c>
      <c r="B1771" s="104" t="s">
        <v>5486</v>
      </c>
      <c r="C1771" s="105" t="s">
        <v>5487</v>
      </c>
      <c r="D1771" s="106">
        <v>1</v>
      </c>
      <c r="E1771" s="107">
        <v>17625.310000000001</v>
      </c>
      <c r="F1771" s="107">
        <f>VLOOKUP(A1771,[1]Sheet1!$A$1:$F$65536,6,FALSE)</f>
        <v>9.1999999999999993</v>
      </c>
      <c r="G1771" s="108">
        <f>VLOOKUP(A1771,[1]Sheet1!$A$1:$G$65536,7,FALSE)</f>
        <v>9.6999999999999993</v>
      </c>
      <c r="H1771" s="109">
        <v>0.26729999999999998</v>
      </c>
      <c r="I1771" s="110">
        <f>VLOOKUP(A1771,[1]Sheet1!$A$1:$I$65536,9,FALSE)</f>
        <v>0.56000000000000005</v>
      </c>
      <c r="J1771" s="104">
        <f>VLOOKUP(A1771,[1]Sheet1!$A$1:$J$65536,10,FALSE)</f>
        <v>0.53</v>
      </c>
      <c r="K1771" s="104">
        <f>VLOOKUP(A1771,[1]Sheet1!$A$1:$K$65536,11,FALSE)</f>
        <v>0.37</v>
      </c>
    </row>
    <row r="1772" spans="1:11" ht="12.75">
      <c r="A1772" s="104" t="s">
        <v>5488</v>
      </c>
      <c r="B1772" s="104" t="s">
        <v>5489</v>
      </c>
      <c r="C1772" s="105" t="s">
        <v>5490</v>
      </c>
      <c r="D1772" s="106">
        <v>1</v>
      </c>
      <c r="E1772" s="107">
        <v>17172.07</v>
      </c>
      <c r="F1772" s="107">
        <f>VLOOKUP(A1772,[1]Sheet1!$A$1:$F$65536,6,FALSE)</f>
        <v>8.9</v>
      </c>
      <c r="G1772" s="108">
        <f>VLOOKUP(A1772,[1]Sheet1!$A$1:$G$65536,7,FALSE)</f>
        <v>9.4</v>
      </c>
      <c r="H1772" s="109">
        <v>0.26729999999999998</v>
      </c>
      <c r="I1772" s="110">
        <f>VLOOKUP(A1772,[1]Sheet1!$A$1:$I$65536,9,FALSE)</f>
        <v>0.56000000000000005</v>
      </c>
      <c r="J1772" s="104">
        <f>VLOOKUP(A1772,[1]Sheet1!$A$1:$J$65536,10,FALSE)</f>
        <v>0.53</v>
      </c>
      <c r="K1772" s="104">
        <f>VLOOKUP(A1772,[1]Sheet1!$A$1:$K$65536,11,FALSE)</f>
        <v>0.37</v>
      </c>
    </row>
    <row r="1773" spans="1:11" ht="12.75">
      <c r="A1773" s="104" t="s">
        <v>5491</v>
      </c>
      <c r="B1773" s="104" t="s">
        <v>5492</v>
      </c>
      <c r="C1773" s="105" t="s">
        <v>5493</v>
      </c>
      <c r="D1773" s="106">
        <v>1</v>
      </c>
      <c r="E1773" s="107">
        <v>17625.310000000001</v>
      </c>
      <c r="F1773" s="107">
        <f>VLOOKUP(A1773,[1]Sheet1!$A$1:$F$65536,6,FALSE)</f>
        <v>9.1999999999999993</v>
      </c>
      <c r="G1773" s="108">
        <f>VLOOKUP(A1773,[1]Sheet1!$A$1:$G$65536,7,FALSE)</f>
        <v>9.6999999999999993</v>
      </c>
      <c r="H1773" s="109">
        <v>0.26729999999999998</v>
      </c>
      <c r="I1773" s="110">
        <f>VLOOKUP(A1773,[1]Sheet1!$A$1:$I$65536,9,FALSE)</f>
        <v>0.56000000000000005</v>
      </c>
      <c r="J1773" s="104">
        <f>VLOOKUP(A1773,[1]Sheet1!$A$1:$J$65536,10,FALSE)</f>
        <v>0.53</v>
      </c>
      <c r="K1773" s="104">
        <f>VLOOKUP(A1773,[1]Sheet1!$A$1:$K$65536,11,FALSE)</f>
        <v>0.37</v>
      </c>
    </row>
    <row r="1774" spans="1:11" ht="12.75">
      <c r="A1774" s="104" t="s">
        <v>5494</v>
      </c>
      <c r="B1774" s="104" t="s">
        <v>5495</v>
      </c>
      <c r="C1774" s="105" t="s">
        <v>5496</v>
      </c>
      <c r="D1774" s="106">
        <v>1</v>
      </c>
      <c r="E1774" s="107">
        <v>12979.82</v>
      </c>
      <c r="F1774" s="107">
        <f>VLOOKUP(A1774,[1]Sheet1!$A$1:$F$65536,6,FALSE)</f>
        <v>12.2</v>
      </c>
      <c r="G1774" s="108">
        <f>VLOOKUP(A1774,[1]Sheet1!$A$1:$G$65536,7,FALSE)</f>
        <v>12.5</v>
      </c>
      <c r="H1774" s="109">
        <v>0.13469999999999999</v>
      </c>
      <c r="I1774" s="110">
        <f>VLOOKUP(A1774,[1]Sheet1!$A$1:$I$65536,9,FALSE)</f>
        <v>0.61</v>
      </c>
      <c r="J1774" s="104">
        <f>VLOOKUP(A1774,[1]Sheet1!$A$1:$J$65536,10,FALSE)</f>
        <v>0.47</v>
      </c>
      <c r="K1774" s="104">
        <f>VLOOKUP(A1774,[1]Sheet1!$A$1:$K$65536,11,FALSE)</f>
        <v>0.47</v>
      </c>
    </row>
    <row r="1775" spans="1:11" ht="12.75">
      <c r="A1775" s="104" t="s">
        <v>5497</v>
      </c>
      <c r="B1775" s="104" t="s">
        <v>5498</v>
      </c>
      <c r="C1775" s="105" t="s">
        <v>5499</v>
      </c>
      <c r="D1775" s="106">
        <v>1</v>
      </c>
      <c r="E1775" s="107">
        <v>13182.13</v>
      </c>
      <c r="F1775" s="107">
        <f>VLOOKUP(A1775,[1]Sheet1!$A$1:$F$65536,6,FALSE)</f>
        <v>12.7</v>
      </c>
      <c r="G1775" s="108">
        <f>VLOOKUP(A1775,[1]Sheet1!$A$1:$G$65536,7,FALSE)</f>
        <v>13</v>
      </c>
      <c r="H1775" s="109">
        <v>0.13469999999999999</v>
      </c>
      <c r="I1775" s="110">
        <f>VLOOKUP(A1775,[1]Sheet1!$A$1:$I$65536,9,FALSE)</f>
        <v>0.61</v>
      </c>
      <c r="J1775" s="104">
        <f>VLOOKUP(A1775,[1]Sheet1!$A$1:$J$65536,10,FALSE)</f>
        <v>0.47</v>
      </c>
      <c r="K1775" s="104">
        <f>VLOOKUP(A1775,[1]Sheet1!$A$1:$K$65536,11,FALSE)</f>
        <v>0.47</v>
      </c>
    </row>
    <row r="1776" spans="1:11" ht="12.75">
      <c r="A1776" s="104" t="s">
        <v>5500</v>
      </c>
      <c r="B1776" s="104" t="s">
        <v>5501</v>
      </c>
      <c r="C1776" s="105" t="s">
        <v>5502</v>
      </c>
      <c r="D1776" s="106">
        <v>1</v>
      </c>
      <c r="E1776" s="107">
        <v>14403.88</v>
      </c>
      <c r="F1776" s="107">
        <f>VLOOKUP(A1776,[1]Sheet1!$A$1:$F$65536,6,FALSE)</f>
        <v>13.7</v>
      </c>
      <c r="G1776" s="108">
        <f>VLOOKUP(A1776,[1]Sheet1!$A$1:$G$65536,7,FALSE)</f>
        <v>14</v>
      </c>
      <c r="H1776" s="109">
        <v>0.13469999999999999</v>
      </c>
      <c r="I1776" s="110">
        <f>VLOOKUP(A1776,[1]Sheet1!$A$1:$I$65536,9,FALSE)</f>
        <v>0.61</v>
      </c>
      <c r="J1776" s="104">
        <f>VLOOKUP(A1776,[1]Sheet1!$A$1:$J$65536,10,FALSE)</f>
        <v>0.47</v>
      </c>
      <c r="K1776" s="104">
        <f>VLOOKUP(A1776,[1]Sheet1!$A$1:$K$65536,11,FALSE)</f>
        <v>0.47</v>
      </c>
    </row>
    <row r="1777" spans="1:11" ht="12.75">
      <c r="A1777" s="104" t="s">
        <v>5503</v>
      </c>
      <c r="B1777" s="104" t="s">
        <v>5504</v>
      </c>
      <c r="C1777" s="105" t="s">
        <v>5505</v>
      </c>
      <c r="D1777" s="106">
        <v>1</v>
      </c>
      <c r="E1777" s="107">
        <v>13952.2</v>
      </c>
      <c r="F1777" s="107">
        <f>VLOOKUP(A1777,[1]Sheet1!$A$1:$F$65536,6,FALSE)</f>
        <v>13.4</v>
      </c>
      <c r="G1777" s="108">
        <f>VLOOKUP(A1777,[1]Sheet1!$A$1:$G$65536,7,FALSE)</f>
        <v>13.7</v>
      </c>
      <c r="H1777" s="109">
        <v>0.13469999999999999</v>
      </c>
      <c r="I1777" s="110">
        <f>VLOOKUP(A1777,[1]Sheet1!$A$1:$I$65536,9,FALSE)</f>
        <v>0.61</v>
      </c>
      <c r="J1777" s="104">
        <f>VLOOKUP(A1777,[1]Sheet1!$A$1:$J$65536,10,FALSE)</f>
        <v>0.47</v>
      </c>
      <c r="K1777" s="104">
        <f>VLOOKUP(A1777,[1]Sheet1!$A$1:$K$65536,11,FALSE)</f>
        <v>0.47</v>
      </c>
    </row>
    <row r="1778" spans="1:11" ht="12.75">
      <c r="A1778" s="104" t="s">
        <v>5506</v>
      </c>
      <c r="B1778" s="104" t="s">
        <v>5507</v>
      </c>
      <c r="C1778" s="105" t="s">
        <v>5508</v>
      </c>
      <c r="D1778" s="106">
        <v>1</v>
      </c>
      <c r="E1778" s="107">
        <v>14403.88</v>
      </c>
      <c r="F1778" s="107">
        <f>VLOOKUP(A1778,[1]Sheet1!$A$1:$F$65536,6,FALSE)</f>
        <v>13.7</v>
      </c>
      <c r="G1778" s="108">
        <f>VLOOKUP(A1778,[1]Sheet1!$A$1:$G$65536,7,FALSE)</f>
        <v>14</v>
      </c>
      <c r="H1778" s="109">
        <v>0.13469999999999999</v>
      </c>
      <c r="I1778" s="110">
        <f>VLOOKUP(A1778,[1]Sheet1!$A$1:$I$65536,9,FALSE)</f>
        <v>0.61</v>
      </c>
      <c r="J1778" s="104">
        <f>VLOOKUP(A1778,[1]Sheet1!$A$1:$J$65536,10,FALSE)</f>
        <v>0.47</v>
      </c>
      <c r="K1778" s="104">
        <f>VLOOKUP(A1778,[1]Sheet1!$A$1:$K$65536,11,FALSE)</f>
        <v>0.47</v>
      </c>
    </row>
    <row r="1779" spans="1:11" ht="25.5">
      <c r="A1779" s="104" t="s">
        <v>5509</v>
      </c>
      <c r="B1779" s="104" t="s">
        <v>5510</v>
      </c>
      <c r="C1779" s="105" t="s">
        <v>5511</v>
      </c>
      <c r="D1779" s="106">
        <v>1</v>
      </c>
      <c r="E1779" s="107">
        <v>13238.59</v>
      </c>
      <c r="F1779" s="107">
        <f>VLOOKUP(A1779,[1]Sheet1!$A$1:$F$65536,6,FALSE)</f>
        <v>0</v>
      </c>
      <c r="G1779" s="108">
        <f>VLOOKUP(A1779,[1]Sheet1!$A$1:$G$65536,7,FALSE)</f>
        <v>0</v>
      </c>
      <c r="H1779" s="109">
        <v>0.24840000000000001</v>
      </c>
      <c r="I1779" s="110">
        <f>VLOOKUP(A1779,[1]Sheet1!$A$1:$I$65536,9,FALSE)</f>
        <v>0.61</v>
      </c>
      <c r="J1779" s="104">
        <f>VLOOKUP(A1779,[1]Sheet1!$A$1:$J$65536,10,FALSE)</f>
        <v>0.49</v>
      </c>
      <c r="K1779" s="104">
        <f>VLOOKUP(A1779,[1]Sheet1!$A$1:$K$65536,11,FALSE)</f>
        <v>0.46</v>
      </c>
    </row>
    <row r="1780" spans="1:11" ht="25.5">
      <c r="A1780" s="104" t="s">
        <v>5512</v>
      </c>
      <c r="B1780" s="104" t="s">
        <v>5513</v>
      </c>
      <c r="C1780" s="105" t="s">
        <v>5514</v>
      </c>
      <c r="D1780" s="106">
        <v>1</v>
      </c>
      <c r="E1780" s="107">
        <v>13872.22</v>
      </c>
      <c r="F1780" s="107">
        <f>VLOOKUP(A1780,[1]Sheet1!$A$1:$F$65536,6,FALSE)</f>
        <v>0</v>
      </c>
      <c r="G1780" s="108">
        <f>VLOOKUP(A1780,[1]Sheet1!$A$1:$G$65536,7,FALSE)</f>
        <v>0</v>
      </c>
      <c r="H1780" s="109">
        <v>0.24840000000000001</v>
      </c>
      <c r="I1780" s="110">
        <f>VLOOKUP(A1780,[1]Sheet1!$A$1:$I$65536,9,FALSE)</f>
        <v>0.61</v>
      </c>
      <c r="J1780" s="104">
        <f>VLOOKUP(A1780,[1]Sheet1!$A$1:$J$65536,10,FALSE)</f>
        <v>0.49</v>
      </c>
      <c r="K1780" s="104">
        <f>VLOOKUP(A1780,[1]Sheet1!$A$1:$K$65536,11,FALSE)</f>
        <v>0.46</v>
      </c>
    </row>
    <row r="1781" spans="1:11" ht="25.5">
      <c r="A1781" s="104" t="s">
        <v>5515</v>
      </c>
      <c r="B1781" s="104" t="s">
        <v>5516</v>
      </c>
      <c r="C1781" s="105" t="s">
        <v>5517</v>
      </c>
      <c r="D1781" s="106">
        <v>1</v>
      </c>
      <c r="E1781" s="107">
        <v>14549.76</v>
      </c>
      <c r="F1781" s="107">
        <f>VLOOKUP(A1781,[1]Sheet1!$A$1:$F$65536,6,FALSE)</f>
        <v>0</v>
      </c>
      <c r="G1781" s="108">
        <f>VLOOKUP(A1781,[1]Sheet1!$A$1:$G$65536,7,FALSE)</f>
        <v>0</v>
      </c>
      <c r="H1781" s="109">
        <v>0.24840000000000001</v>
      </c>
      <c r="I1781" s="110">
        <f>VLOOKUP(A1781,[1]Sheet1!$A$1:$I$65536,9,FALSE)</f>
        <v>0.61</v>
      </c>
      <c r="J1781" s="104">
        <f>VLOOKUP(A1781,[1]Sheet1!$A$1:$J$65536,10,FALSE)</f>
        <v>0.49</v>
      </c>
      <c r="K1781" s="104">
        <f>VLOOKUP(A1781,[1]Sheet1!$A$1:$K$65536,11,FALSE)</f>
        <v>0.46</v>
      </c>
    </row>
    <row r="1782" spans="1:11" ht="25.5">
      <c r="A1782" s="104" t="s">
        <v>5518</v>
      </c>
      <c r="B1782" s="104" t="s">
        <v>5519</v>
      </c>
      <c r="C1782" s="105" t="s">
        <v>5520</v>
      </c>
      <c r="D1782" s="106">
        <v>1</v>
      </c>
      <c r="E1782" s="107">
        <v>14549.76</v>
      </c>
      <c r="F1782" s="107">
        <f>VLOOKUP(A1782,[1]Sheet1!$A$1:$F$65536,6,FALSE)</f>
        <v>7.1</v>
      </c>
      <c r="G1782" s="108">
        <f>VLOOKUP(A1782,[1]Sheet1!$A$1:$G$65536,7,FALSE)</f>
        <v>7.3</v>
      </c>
      <c r="H1782" s="109">
        <v>0.24840000000000001</v>
      </c>
      <c r="I1782" s="110">
        <f>VLOOKUP(A1782,[1]Sheet1!$A$1:$I$65536,9,FALSE)</f>
        <v>0.61</v>
      </c>
      <c r="J1782" s="104">
        <f>VLOOKUP(A1782,[1]Sheet1!$A$1:$J$65536,10,FALSE)</f>
        <v>0.49</v>
      </c>
      <c r="K1782" s="104">
        <f>VLOOKUP(A1782,[1]Sheet1!$A$1:$K$65536,11,FALSE)</f>
        <v>0.46</v>
      </c>
    </row>
    <row r="1783" spans="1:11" ht="25.5">
      <c r="A1783" s="104" t="s">
        <v>5521</v>
      </c>
      <c r="B1783" s="104" t="s">
        <v>5522</v>
      </c>
      <c r="C1783" s="105" t="s">
        <v>5523</v>
      </c>
      <c r="D1783" s="106">
        <v>1</v>
      </c>
      <c r="E1783" s="107">
        <v>13872.22</v>
      </c>
      <c r="F1783" s="107">
        <f>VLOOKUP(A1783,[1]Sheet1!$A$1:$F$65536,6,FALSE)</f>
        <v>0</v>
      </c>
      <c r="G1783" s="108">
        <f>VLOOKUP(A1783,[1]Sheet1!$A$1:$G$65536,7,FALSE)</f>
        <v>0</v>
      </c>
      <c r="H1783" s="109">
        <v>0.24840000000000001</v>
      </c>
      <c r="I1783" s="110">
        <f>VLOOKUP(A1783,[1]Sheet1!$A$1:$I$65536,9,FALSE)</f>
        <v>0.61</v>
      </c>
      <c r="J1783" s="104">
        <f>VLOOKUP(A1783,[1]Sheet1!$A$1:$J$65536,10,FALSE)</f>
        <v>0.49</v>
      </c>
      <c r="K1783" s="104">
        <f>VLOOKUP(A1783,[1]Sheet1!$A$1:$K$65536,11,FALSE)</f>
        <v>0.46</v>
      </c>
    </row>
    <row r="1784" spans="1:11" ht="25.5">
      <c r="A1784" s="104" t="s">
        <v>5524</v>
      </c>
      <c r="B1784" s="104" t="s">
        <v>5525</v>
      </c>
      <c r="C1784" s="105" t="s">
        <v>5526</v>
      </c>
      <c r="D1784" s="106">
        <v>8</v>
      </c>
      <c r="E1784" s="107">
        <v>540.08000000000004</v>
      </c>
      <c r="F1784" s="107">
        <f>VLOOKUP(A1784,[1]Sheet1!$A$1:$F$65536,6,FALSE)</f>
        <v>0.45</v>
      </c>
      <c r="G1784" s="108">
        <f>VLOOKUP(A1784,[1]Sheet1!$A$1:$G$65536,7,FALSE)</f>
        <v>0.6</v>
      </c>
      <c r="H1784" s="109">
        <v>1.24E-2</v>
      </c>
      <c r="I1784" s="110">
        <f>VLOOKUP(A1784,[1]Sheet1!$A$1:$I$65536,9,FALSE)</f>
        <v>0</v>
      </c>
      <c r="J1784" s="104">
        <f>VLOOKUP(A1784,[1]Sheet1!$A$1:$J$65536,10,FALSE)</f>
        <v>0</v>
      </c>
      <c r="K1784" s="104">
        <f>VLOOKUP(A1784,[1]Sheet1!$A$1:$K$65536,11,FALSE)</f>
        <v>0</v>
      </c>
    </row>
    <row r="1785" spans="1:11" ht="25.5">
      <c r="A1785" s="104" t="s">
        <v>5527</v>
      </c>
      <c r="B1785" s="104" t="s">
        <v>5528</v>
      </c>
      <c r="C1785" s="105" t="s">
        <v>5529</v>
      </c>
      <c r="D1785" s="106">
        <v>8</v>
      </c>
      <c r="E1785" s="107">
        <v>540.08000000000004</v>
      </c>
      <c r="F1785" s="107">
        <f>VLOOKUP(A1785,[1]Sheet1!$A$1:$F$65536,6,FALSE)</f>
        <v>0.45</v>
      </c>
      <c r="G1785" s="108">
        <f>VLOOKUP(A1785,[1]Sheet1!$A$1:$G$65536,7,FALSE)</f>
        <v>0.6</v>
      </c>
      <c r="H1785" s="109">
        <v>1.24E-2</v>
      </c>
      <c r="I1785" s="110">
        <f>VLOOKUP(A1785,[1]Sheet1!$A$1:$I$65536,9,FALSE)</f>
        <v>0</v>
      </c>
      <c r="J1785" s="104">
        <f>VLOOKUP(A1785,[1]Sheet1!$A$1:$J$65536,10,FALSE)</f>
        <v>0</v>
      </c>
      <c r="K1785" s="104">
        <f>VLOOKUP(A1785,[1]Sheet1!$A$1:$K$65536,11,FALSE)</f>
        <v>0</v>
      </c>
    </row>
    <row r="1786" spans="1:11" ht="25.5">
      <c r="A1786" s="104" t="s">
        <v>5530</v>
      </c>
      <c r="B1786" s="104" t="s">
        <v>5531</v>
      </c>
      <c r="C1786" s="105" t="s">
        <v>5532</v>
      </c>
      <c r="D1786" s="106">
        <v>8</v>
      </c>
      <c r="E1786" s="107">
        <v>540.08000000000004</v>
      </c>
      <c r="F1786" s="107">
        <f>VLOOKUP(A1786,[1]Sheet1!$A$1:$F$65536,6,FALSE)</f>
        <v>0.45</v>
      </c>
      <c r="G1786" s="108">
        <f>VLOOKUP(A1786,[1]Sheet1!$A$1:$G$65536,7,FALSE)</f>
        <v>0.6</v>
      </c>
      <c r="H1786" s="109">
        <v>1.24E-2</v>
      </c>
      <c r="I1786" s="110">
        <f>VLOOKUP(A1786,[1]Sheet1!$A$1:$I$65536,9,FALSE)</f>
        <v>0</v>
      </c>
      <c r="J1786" s="104">
        <f>VLOOKUP(A1786,[1]Sheet1!$A$1:$J$65536,10,FALSE)</f>
        <v>0</v>
      </c>
      <c r="K1786" s="104">
        <f>VLOOKUP(A1786,[1]Sheet1!$A$1:$K$65536,11,FALSE)</f>
        <v>0</v>
      </c>
    </row>
    <row r="1787" spans="1:11" ht="25.5">
      <c r="A1787" s="104" t="s">
        <v>5533</v>
      </c>
      <c r="B1787" s="104" t="s">
        <v>5534</v>
      </c>
      <c r="C1787" s="105" t="s">
        <v>5535</v>
      </c>
      <c r="D1787" s="106">
        <v>0</v>
      </c>
      <c r="E1787" s="107">
        <v>1082.98</v>
      </c>
      <c r="F1787" s="107">
        <f>VLOOKUP(A1787,[1]Sheet1!$A$1:$F$65536,6,FALSE)</f>
        <v>0</v>
      </c>
      <c r="G1787" s="108">
        <f>VLOOKUP(A1787,[1]Sheet1!$A$1:$G$65536,7,FALSE)</f>
        <v>0</v>
      </c>
      <c r="H1787" s="109">
        <v>2.3800000000000002E-2</v>
      </c>
      <c r="I1787" s="110">
        <f>VLOOKUP(A1787,[1]Sheet1!$A$1:$I$65536,9,FALSE)</f>
        <v>0</v>
      </c>
      <c r="J1787" s="104">
        <f>VLOOKUP(A1787,[1]Sheet1!$A$1:$J$65536,10,FALSE)</f>
        <v>0</v>
      </c>
      <c r="K1787" s="104">
        <f>VLOOKUP(A1787,[1]Sheet1!$A$1:$K$65536,11,FALSE)</f>
        <v>0</v>
      </c>
    </row>
    <row r="1788" spans="1:11" ht="25.5">
      <c r="A1788" s="104" t="s">
        <v>5536</v>
      </c>
      <c r="B1788" s="104" t="s">
        <v>5537</v>
      </c>
      <c r="C1788" s="105" t="s">
        <v>5538</v>
      </c>
      <c r="D1788" s="106">
        <v>0</v>
      </c>
      <c r="E1788" s="107">
        <v>1082.98</v>
      </c>
      <c r="F1788" s="107">
        <f>VLOOKUP(A1788,[1]Sheet1!$A$1:$F$65536,6,FALSE)</f>
        <v>0</v>
      </c>
      <c r="G1788" s="108">
        <f>VLOOKUP(A1788,[1]Sheet1!$A$1:$G$65536,7,FALSE)</f>
        <v>0</v>
      </c>
      <c r="H1788" s="109">
        <v>2.3800000000000002E-2</v>
      </c>
      <c r="I1788" s="110">
        <f>VLOOKUP(A1788,[1]Sheet1!$A$1:$I$65536,9,FALSE)</f>
        <v>0</v>
      </c>
      <c r="J1788" s="104">
        <f>VLOOKUP(A1788,[1]Sheet1!$A$1:$J$65536,10,FALSE)</f>
        <v>0</v>
      </c>
      <c r="K1788" s="104">
        <f>VLOOKUP(A1788,[1]Sheet1!$A$1:$K$65536,11,FALSE)</f>
        <v>0</v>
      </c>
    </row>
    <row r="1789" spans="1:11" ht="25.5">
      <c r="A1789" s="104" t="s">
        <v>5539</v>
      </c>
      <c r="B1789" s="104" t="s">
        <v>5540</v>
      </c>
      <c r="C1789" s="105" t="s">
        <v>5541</v>
      </c>
      <c r="D1789" s="106">
        <v>0</v>
      </c>
      <c r="E1789" s="107">
        <v>700.08</v>
      </c>
      <c r="F1789" s="107">
        <f>VLOOKUP(A1789,[1]Sheet1!$A$1:$F$65536,6,FALSE)</f>
        <v>0.5</v>
      </c>
      <c r="G1789" s="108">
        <f>VLOOKUP(A1789,[1]Sheet1!$A$1:$G$65536,7,FALSE)</f>
        <v>0.7</v>
      </c>
      <c r="H1789" s="109">
        <v>2.3300000000000001E-2</v>
      </c>
      <c r="I1789" s="110">
        <f>VLOOKUP(A1789,[1]Sheet1!$A$1:$I$65536,9,FALSE)</f>
        <v>0</v>
      </c>
      <c r="J1789" s="104">
        <f>VLOOKUP(A1789,[1]Sheet1!$A$1:$J$65536,10,FALSE)</f>
        <v>0</v>
      </c>
      <c r="K1789" s="104">
        <f>VLOOKUP(A1789,[1]Sheet1!$A$1:$K$65536,11,FALSE)</f>
        <v>0</v>
      </c>
    </row>
    <row r="1790" spans="1:11" ht="25.5">
      <c r="A1790" s="104" t="s">
        <v>5542</v>
      </c>
      <c r="B1790" s="104" t="s">
        <v>5543</v>
      </c>
      <c r="C1790" s="105" t="s">
        <v>5544</v>
      </c>
      <c r="D1790" s="106">
        <v>0</v>
      </c>
      <c r="E1790" s="107">
        <v>700.08</v>
      </c>
      <c r="F1790" s="107">
        <f>VLOOKUP(A1790,[1]Sheet1!$A$1:$F$65536,6,FALSE)</f>
        <v>0.5</v>
      </c>
      <c r="G1790" s="108">
        <f>VLOOKUP(A1790,[1]Sheet1!$A$1:$G$65536,7,FALSE)</f>
        <v>0.7</v>
      </c>
      <c r="H1790" s="109">
        <v>2.3300000000000001E-2</v>
      </c>
      <c r="I1790" s="110">
        <f>VLOOKUP(A1790,[1]Sheet1!$A$1:$I$65536,9,FALSE)</f>
        <v>0</v>
      </c>
      <c r="J1790" s="104">
        <f>VLOOKUP(A1790,[1]Sheet1!$A$1:$J$65536,10,FALSE)</f>
        <v>0</v>
      </c>
      <c r="K1790" s="104">
        <f>VLOOKUP(A1790,[1]Sheet1!$A$1:$K$65536,11,FALSE)</f>
        <v>0</v>
      </c>
    </row>
    <row r="1791" spans="1:11" ht="25.5">
      <c r="A1791" s="104" t="s">
        <v>5545</v>
      </c>
      <c r="B1791" s="104" t="s">
        <v>5546</v>
      </c>
      <c r="C1791" s="105" t="s">
        <v>5547</v>
      </c>
      <c r="D1791" s="106">
        <v>0</v>
      </c>
      <c r="E1791" s="107">
        <v>864.39</v>
      </c>
      <c r="F1791" s="107">
        <f>VLOOKUP(A1791,[1]Sheet1!$A$1:$F$65536,6,FALSE)</f>
        <v>0</v>
      </c>
      <c r="G1791" s="108">
        <f>VLOOKUP(A1791,[1]Sheet1!$A$1:$G$65536,7,FALSE)</f>
        <v>0</v>
      </c>
      <c r="H1791" s="109">
        <v>2.3300000000000001E-2</v>
      </c>
      <c r="I1791" s="110">
        <f>VLOOKUP(A1791,[1]Sheet1!$A$1:$I$65536,9,FALSE)</f>
        <v>0</v>
      </c>
      <c r="J1791" s="104">
        <f>VLOOKUP(A1791,[1]Sheet1!$A$1:$J$65536,10,FALSE)</f>
        <v>0</v>
      </c>
      <c r="K1791" s="104">
        <f>VLOOKUP(A1791,[1]Sheet1!$A$1:$K$65536,11,FALSE)</f>
        <v>0</v>
      </c>
    </row>
    <row r="1792" spans="1:11" ht="25.5">
      <c r="A1792" s="104" t="s">
        <v>5548</v>
      </c>
      <c r="B1792" s="104" t="s">
        <v>5549</v>
      </c>
      <c r="C1792" s="105" t="s">
        <v>5550</v>
      </c>
      <c r="D1792" s="106">
        <v>0</v>
      </c>
      <c r="E1792" s="107">
        <v>700.08</v>
      </c>
      <c r="F1792" s="107">
        <f>VLOOKUP(A1792,[1]Sheet1!$A$1:$F$65536,6,FALSE)</f>
        <v>0</v>
      </c>
      <c r="G1792" s="108">
        <f>VLOOKUP(A1792,[1]Sheet1!$A$1:$G$65536,7,FALSE)</f>
        <v>0</v>
      </c>
      <c r="H1792" s="109">
        <v>2.3300000000000001E-2</v>
      </c>
      <c r="I1792" s="110">
        <f>VLOOKUP(A1792,[1]Sheet1!$A$1:$I$65536,9,FALSE)</f>
        <v>0</v>
      </c>
      <c r="J1792" s="104">
        <f>VLOOKUP(A1792,[1]Sheet1!$A$1:$J$65536,10,FALSE)</f>
        <v>0</v>
      </c>
      <c r="K1792" s="104">
        <f>VLOOKUP(A1792,[1]Sheet1!$A$1:$K$65536,11,FALSE)</f>
        <v>0</v>
      </c>
    </row>
    <row r="1793" spans="1:11" ht="25.5">
      <c r="A1793" s="104" t="s">
        <v>5551</v>
      </c>
      <c r="B1793" s="104" t="s">
        <v>5552</v>
      </c>
      <c r="C1793" s="105" t="s">
        <v>5553</v>
      </c>
      <c r="D1793" s="106">
        <v>0</v>
      </c>
      <c r="E1793" s="107">
        <v>2601.9899999999998</v>
      </c>
      <c r="F1793" s="107">
        <f>VLOOKUP(A1793,[1]Sheet1!$A$1:$F$65536,6,FALSE)</f>
        <v>0</v>
      </c>
      <c r="G1793" s="108">
        <f>VLOOKUP(A1793,[1]Sheet1!$A$1:$G$65536,7,FALSE)</f>
        <v>0</v>
      </c>
      <c r="H1793" s="109">
        <v>2.3300000000000001E-2</v>
      </c>
      <c r="I1793" s="110">
        <f>VLOOKUP(A1793,[1]Sheet1!$A$1:$I$65536,9,FALSE)</f>
        <v>0</v>
      </c>
      <c r="J1793" s="104">
        <f>VLOOKUP(A1793,[1]Sheet1!$A$1:$J$65536,10,FALSE)</f>
        <v>0</v>
      </c>
      <c r="K1793" s="104">
        <f>VLOOKUP(A1793,[1]Sheet1!$A$1:$K$65536,11,FALSE)</f>
        <v>0</v>
      </c>
    </row>
    <row r="1794" spans="1:11" ht="25.5">
      <c r="A1794" s="104" t="s">
        <v>5554</v>
      </c>
      <c r="B1794" s="104" t="s">
        <v>5555</v>
      </c>
      <c r="C1794" s="105" t="s">
        <v>5556</v>
      </c>
      <c r="D1794" s="106">
        <v>8</v>
      </c>
      <c r="E1794" s="107">
        <v>1204.43</v>
      </c>
      <c r="F1794" s="107">
        <f>VLOOKUP(A1794,[1]Sheet1!$A$1:$F$65536,6,FALSE)</f>
        <v>0.45</v>
      </c>
      <c r="G1794" s="108">
        <f>VLOOKUP(A1794,[1]Sheet1!$A$1:$G$65536,7,FALSE)</f>
        <v>0.6</v>
      </c>
      <c r="H1794" s="109">
        <v>3.8699999999999998E-2</v>
      </c>
      <c r="I1794" s="110">
        <f>VLOOKUP(A1794,[1]Sheet1!$A$1:$I$65536,9,FALSE)</f>
        <v>0</v>
      </c>
      <c r="J1794" s="104">
        <f>VLOOKUP(A1794,[1]Sheet1!$A$1:$J$65536,10,FALSE)</f>
        <v>0</v>
      </c>
      <c r="K1794" s="104">
        <f>VLOOKUP(A1794,[1]Sheet1!$A$1:$K$65536,11,FALSE)</f>
        <v>0</v>
      </c>
    </row>
    <row r="1795" spans="1:11" ht="25.5">
      <c r="A1795" s="104" t="s">
        <v>5557</v>
      </c>
      <c r="B1795" s="104" t="s">
        <v>5558</v>
      </c>
      <c r="C1795" s="105" t="s">
        <v>5559</v>
      </c>
      <c r="D1795" s="106">
        <v>8</v>
      </c>
      <c r="E1795" s="107">
        <v>1088.9000000000001</v>
      </c>
      <c r="F1795" s="107">
        <f>VLOOKUP(A1795,[1]Sheet1!$A$1:$F$65536,6,FALSE)</f>
        <v>0.45</v>
      </c>
      <c r="G1795" s="108">
        <f>VLOOKUP(A1795,[1]Sheet1!$A$1:$G$65536,7,FALSE)</f>
        <v>0.6</v>
      </c>
      <c r="H1795" s="109">
        <v>3.8699999999999998E-2</v>
      </c>
      <c r="I1795" s="110">
        <f>VLOOKUP(A1795,[1]Sheet1!$A$1:$I$65536,9,FALSE)</f>
        <v>0</v>
      </c>
      <c r="J1795" s="104">
        <f>VLOOKUP(A1795,[1]Sheet1!$A$1:$J$65536,10,FALSE)</f>
        <v>0</v>
      </c>
      <c r="K1795" s="104">
        <f>VLOOKUP(A1795,[1]Sheet1!$A$1:$K$65536,11,FALSE)</f>
        <v>0</v>
      </c>
    </row>
    <row r="1796" spans="1:11" ht="25.5">
      <c r="A1796" s="104" t="s">
        <v>5560</v>
      </c>
      <c r="B1796" s="104" t="s">
        <v>5561</v>
      </c>
      <c r="C1796" s="105" t="s">
        <v>5562</v>
      </c>
      <c r="D1796" s="106">
        <v>8</v>
      </c>
      <c r="E1796" s="107">
        <v>878.68</v>
      </c>
      <c r="F1796" s="107">
        <f>VLOOKUP(A1796,[1]Sheet1!$A$1:$F$65536,6,FALSE)</f>
        <v>0.45</v>
      </c>
      <c r="G1796" s="108">
        <f>VLOOKUP(A1796,[1]Sheet1!$A$1:$G$65536,7,FALSE)</f>
        <v>0.6</v>
      </c>
      <c r="H1796" s="109">
        <v>3.6200000000000003E-2</v>
      </c>
      <c r="I1796" s="110">
        <f>VLOOKUP(A1796,[1]Sheet1!$A$1:$I$65536,9,FALSE)</f>
        <v>0</v>
      </c>
      <c r="J1796" s="104">
        <f>VLOOKUP(A1796,[1]Sheet1!$A$1:$J$65536,10,FALSE)</f>
        <v>0</v>
      </c>
      <c r="K1796" s="104">
        <f>VLOOKUP(A1796,[1]Sheet1!$A$1:$K$65536,11,FALSE)</f>
        <v>0</v>
      </c>
    </row>
    <row r="1797" spans="1:11" ht="25.5">
      <c r="A1797" s="104" t="s">
        <v>5563</v>
      </c>
      <c r="B1797" s="104" t="s">
        <v>5564</v>
      </c>
      <c r="C1797" s="105" t="s">
        <v>5565</v>
      </c>
      <c r="D1797" s="106">
        <v>8</v>
      </c>
      <c r="E1797" s="107">
        <v>878.68</v>
      </c>
      <c r="F1797" s="107">
        <f>VLOOKUP(A1797,[1]Sheet1!$A$1:$F$65536,6,FALSE)</f>
        <v>0.45</v>
      </c>
      <c r="G1797" s="108">
        <f>VLOOKUP(A1797,[1]Sheet1!$A$1:$G$65536,7,FALSE)</f>
        <v>0.6</v>
      </c>
      <c r="H1797" s="109">
        <v>3.6200000000000003E-2</v>
      </c>
      <c r="I1797" s="110">
        <f>VLOOKUP(A1797,[1]Sheet1!$A$1:$I$65536,9,FALSE)</f>
        <v>0</v>
      </c>
      <c r="J1797" s="104">
        <f>VLOOKUP(A1797,[1]Sheet1!$A$1:$J$65536,10,FALSE)</f>
        <v>0</v>
      </c>
      <c r="K1797" s="104">
        <f>VLOOKUP(A1797,[1]Sheet1!$A$1:$K$65536,11,FALSE)</f>
        <v>0</v>
      </c>
    </row>
    <row r="1798" spans="1:11" ht="25.5">
      <c r="A1798" s="104" t="s">
        <v>5566</v>
      </c>
      <c r="B1798" s="104" t="s">
        <v>5567</v>
      </c>
      <c r="C1798" s="105" t="s">
        <v>5568</v>
      </c>
      <c r="D1798" s="106">
        <v>8</v>
      </c>
      <c r="E1798" s="107">
        <v>1034.42</v>
      </c>
      <c r="F1798" s="107">
        <f>VLOOKUP(A1798,[1]Sheet1!$A$1:$F$65536,6,FALSE)</f>
        <v>0.45</v>
      </c>
      <c r="G1798" s="108">
        <f>VLOOKUP(A1798,[1]Sheet1!$A$1:$G$65536,7,FALSE)</f>
        <v>0.6</v>
      </c>
      <c r="H1798" s="109">
        <v>3.6200000000000003E-2</v>
      </c>
      <c r="I1798" s="110">
        <f>VLOOKUP(A1798,[1]Sheet1!$A$1:$I$65536,9,FALSE)</f>
        <v>0</v>
      </c>
      <c r="J1798" s="104">
        <f>VLOOKUP(A1798,[1]Sheet1!$A$1:$J$65536,10,FALSE)</f>
        <v>0</v>
      </c>
      <c r="K1798" s="104">
        <f>VLOOKUP(A1798,[1]Sheet1!$A$1:$K$65536,11,FALSE)</f>
        <v>0</v>
      </c>
    </row>
    <row r="1799" spans="1:11" ht="25.5">
      <c r="A1799" s="104" t="s">
        <v>5569</v>
      </c>
      <c r="B1799" s="104" t="s">
        <v>5570</v>
      </c>
      <c r="C1799" s="105" t="s">
        <v>5571</v>
      </c>
      <c r="D1799" s="106">
        <v>8</v>
      </c>
      <c r="E1799" s="107">
        <v>878.68</v>
      </c>
      <c r="F1799" s="107">
        <f>VLOOKUP(A1799,[1]Sheet1!$A$1:$F$65536,6,FALSE)</f>
        <v>0.45</v>
      </c>
      <c r="G1799" s="108">
        <f>VLOOKUP(A1799,[1]Sheet1!$A$1:$G$65536,7,FALSE)</f>
        <v>0.6</v>
      </c>
      <c r="H1799" s="109">
        <v>3.6200000000000003E-2</v>
      </c>
      <c r="I1799" s="110">
        <f>VLOOKUP(A1799,[1]Sheet1!$A$1:$I$65536,9,FALSE)</f>
        <v>0</v>
      </c>
      <c r="J1799" s="104">
        <f>VLOOKUP(A1799,[1]Sheet1!$A$1:$J$65536,10,FALSE)</f>
        <v>0</v>
      </c>
      <c r="K1799" s="104">
        <f>VLOOKUP(A1799,[1]Sheet1!$A$1:$K$65536,11,FALSE)</f>
        <v>0</v>
      </c>
    </row>
    <row r="1800" spans="1:11" ht="25.5">
      <c r="A1800" s="104" t="s">
        <v>5572</v>
      </c>
      <c r="B1800" s="104" t="s">
        <v>5573</v>
      </c>
      <c r="C1800" s="105" t="s">
        <v>5574</v>
      </c>
      <c r="D1800" s="106">
        <v>8</v>
      </c>
      <c r="E1800" s="107">
        <v>2864.89</v>
      </c>
      <c r="F1800" s="107">
        <f>VLOOKUP(A1800,[1]Sheet1!$A$1:$F$65536,6,FALSE)</f>
        <v>0.45</v>
      </c>
      <c r="G1800" s="108">
        <f>VLOOKUP(A1800,[1]Sheet1!$A$1:$G$65536,7,FALSE)</f>
        <v>0.6</v>
      </c>
      <c r="H1800" s="109">
        <v>3.6200000000000003E-2</v>
      </c>
      <c r="I1800" s="110">
        <f>VLOOKUP(A1800,[1]Sheet1!$A$1:$I$65536,9,FALSE)</f>
        <v>0</v>
      </c>
      <c r="J1800" s="104">
        <f>VLOOKUP(A1800,[1]Sheet1!$A$1:$J$65536,10,FALSE)</f>
        <v>0</v>
      </c>
      <c r="K1800" s="104">
        <f>VLOOKUP(A1800,[1]Sheet1!$A$1:$K$65536,11,FALSE)</f>
        <v>0</v>
      </c>
    </row>
    <row r="1801" spans="1:11" ht="25.5">
      <c r="A1801" s="104" t="s">
        <v>5575</v>
      </c>
      <c r="B1801" s="104" t="s">
        <v>5576</v>
      </c>
      <c r="C1801" s="105" t="s">
        <v>5577</v>
      </c>
      <c r="D1801" s="106">
        <v>8</v>
      </c>
      <c r="E1801" s="107">
        <v>462.92</v>
      </c>
      <c r="F1801" s="107">
        <f>VLOOKUP(A1801,[1]Sheet1!$A$1:$F$65536,6,FALSE)</f>
        <v>0.45</v>
      </c>
      <c r="G1801" s="108">
        <f>VLOOKUP(A1801,[1]Sheet1!$A$1:$G$65536,7,FALSE)</f>
        <v>0.6</v>
      </c>
      <c r="H1801" s="111">
        <v>0.01</v>
      </c>
      <c r="I1801" s="110">
        <f>VLOOKUP(A1801,[1]Sheet1!$A$1:$I$65536,9,FALSE)</f>
        <v>0</v>
      </c>
      <c r="J1801" s="104">
        <f>VLOOKUP(A1801,[1]Sheet1!$A$1:$J$65536,10,FALSE)</f>
        <v>0</v>
      </c>
      <c r="K1801" s="104">
        <f>VLOOKUP(A1801,[1]Sheet1!$A$1:$K$65536,11,FALSE)</f>
        <v>0</v>
      </c>
    </row>
    <row r="1802" spans="1:11" ht="25.5">
      <c r="A1802" s="104" t="s">
        <v>5578</v>
      </c>
      <c r="B1802" s="104" t="s">
        <v>5579</v>
      </c>
      <c r="C1802" s="105" t="s">
        <v>5580</v>
      </c>
      <c r="D1802" s="106">
        <v>8</v>
      </c>
      <c r="E1802" s="107">
        <v>462.92</v>
      </c>
      <c r="F1802" s="107">
        <f>VLOOKUP(A1802,[1]Sheet1!$A$1:$F$65536,6,FALSE)</f>
        <v>0.45</v>
      </c>
      <c r="G1802" s="108">
        <f>VLOOKUP(A1802,[1]Sheet1!$A$1:$G$65536,7,FALSE)</f>
        <v>0.6</v>
      </c>
      <c r="H1802" s="111">
        <v>0.01</v>
      </c>
      <c r="I1802" s="110">
        <f>VLOOKUP(A1802,[1]Sheet1!$A$1:$I$65536,9,FALSE)</f>
        <v>0</v>
      </c>
      <c r="J1802" s="104">
        <f>VLOOKUP(A1802,[1]Sheet1!$A$1:$J$65536,10,FALSE)</f>
        <v>0</v>
      </c>
      <c r="K1802" s="104">
        <f>VLOOKUP(A1802,[1]Sheet1!$A$1:$K$65536,11,FALSE)</f>
        <v>0</v>
      </c>
    </row>
    <row r="1803" spans="1:11" ht="25.5">
      <c r="A1803" s="104" t="s">
        <v>5581</v>
      </c>
      <c r="B1803" s="104" t="s">
        <v>5582</v>
      </c>
      <c r="C1803" s="105" t="s">
        <v>5583</v>
      </c>
      <c r="D1803" s="106">
        <v>0</v>
      </c>
      <c r="E1803" s="107">
        <v>462.92</v>
      </c>
      <c r="F1803" s="107">
        <f>VLOOKUP(A1803,[1]Sheet1!$A$1:$F$65536,6,FALSE)</f>
        <v>0.45</v>
      </c>
      <c r="G1803" s="108">
        <f>VLOOKUP(A1803,[1]Sheet1!$A$1:$G$65536,7,FALSE)</f>
        <v>0.6</v>
      </c>
      <c r="H1803" s="111">
        <v>0.01</v>
      </c>
      <c r="I1803" s="110">
        <f>VLOOKUP(A1803,[1]Sheet1!$A$1:$I$65536,9,FALSE)</f>
        <v>0</v>
      </c>
      <c r="J1803" s="104">
        <f>VLOOKUP(A1803,[1]Sheet1!$A$1:$J$65536,10,FALSE)</f>
        <v>0</v>
      </c>
      <c r="K1803" s="104">
        <f>VLOOKUP(A1803,[1]Sheet1!$A$1:$K$65536,11,FALSE)</f>
        <v>0</v>
      </c>
    </row>
    <row r="1804" spans="1:11" ht="25.5">
      <c r="A1804" s="104" t="s">
        <v>5584</v>
      </c>
      <c r="B1804" s="104" t="s">
        <v>5585</v>
      </c>
      <c r="C1804" s="105" t="s">
        <v>5586</v>
      </c>
      <c r="D1804" s="106">
        <v>0</v>
      </c>
      <c r="E1804" s="107">
        <v>1015.83</v>
      </c>
      <c r="F1804" s="107">
        <f>VLOOKUP(A1804,[1]Sheet1!$A$1:$F$65536,6,FALSE)</f>
        <v>0.45</v>
      </c>
      <c r="G1804" s="108">
        <f>VLOOKUP(A1804,[1]Sheet1!$A$1:$G$65536,7,FALSE)</f>
        <v>0.6</v>
      </c>
      <c r="H1804" s="109">
        <v>2.1399999999999999E-2</v>
      </c>
      <c r="I1804" s="110">
        <f>VLOOKUP(A1804,[1]Sheet1!$A$1:$I$65536,9,FALSE)</f>
        <v>0</v>
      </c>
      <c r="J1804" s="104">
        <f>VLOOKUP(A1804,[1]Sheet1!$A$1:$J$65536,10,FALSE)</f>
        <v>0</v>
      </c>
      <c r="K1804" s="104">
        <f>VLOOKUP(A1804,[1]Sheet1!$A$1:$K$65536,11,FALSE)</f>
        <v>0</v>
      </c>
    </row>
    <row r="1805" spans="1:11" ht="25.5">
      <c r="A1805" s="104" t="s">
        <v>5587</v>
      </c>
      <c r="B1805" s="104" t="s">
        <v>5588</v>
      </c>
      <c r="C1805" s="105" t="s">
        <v>5589</v>
      </c>
      <c r="D1805" s="106">
        <v>0</v>
      </c>
      <c r="E1805" s="107">
        <v>1015.83</v>
      </c>
      <c r="F1805" s="107">
        <f>VLOOKUP(A1805,[1]Sheet1!$A$1:$F$65536,6,FALSE)</f>
        <v>0.45</v>
      </c>
      <c r="G1805" s="108">
        <f>VLOOKUP(A1805,[1]Sheet1!$A$1:$G$65536,7,FALSE)</f>
        <v>0.6</v>
      </c>
      <c r="H1805" s="109">
        <v>2.1399999999999999E-2</v>
      </c>
      <c r="I1805" s="110">
        <f>VLOOKUP(A1805,[1]Sheet1!$A$1:$I$65536,9,FALSE)</f>
        <v>0</v>
      </c>
      <c r="J1805" s="104">
        <f>VLOOKUP(A1805,[1]Sheet1!$A$1:$J$65536,10,FALSE)</f>
        <v>0</v>
      </c>
      <c r="K1805" s="104">
        <f>VLOOKUP(A1805,[1]Sheet1!$A$1:$K$65536,11,FALSE)</f>
        <v>0</v>
      </c>
    </row>
    <row r="1806" spans="1:11" ht="25.5">
      <c r="A1806" s="104" t="s">
        <v>5590</v>
      </c>
      <c r="B1806" s="104" t="s">
        <v>5591</v>
      </c>
      <c r="C1806" s="105" t="s">
        <v>5592</v>
      </c>
      <c r="D1806" s="106">
        <v>8</v>
      </c>
      <c r="E1806" s="107">
        <v>682.26</v>
      </c>
      <c r="F1806" s="107">
        <f>VLOOKUP(A1806,[1]Sheet1!$A$1:$F$65536,6,FALSE)</f>
        <v>0.45</v>
      </c>
      <c r="G1806" s="108">
        <f>VLOOKUP(A1806,[1]Sheet1!$A$1:$G$65536,7,FALSE)</f>
        <v>0.6</v>
      </c>
      <c r="H1806" s="109">
        <v>2.0899999999999998E-2</v>
      </c>
      <c r="I1806" s="110">
        <f>VLOOKUP(A1806,[1]Sheet1!$A$1:$I$65536,9,FALSE)</f>
        <v>0</v>
      </c>
      <c r="J1806" s="104">
        <f>VLOOKUP(A1806,[1]Sheet1!$A$1:$J$65536,10,FALSE)</f>
        <v>0</v>
      </c>
      <c r="K1806" s="104">
        <f>VLOOKUP(A1806,[1]Sheet1!$A$1:$K$65536,11,FALSE)</f>
        <v>0</v>
      </c>
    </row>
    <row r="1807" spans="1:11" ht="25.5">
      <c r="A1807" s="104" t="s">
        <v>5593</v>
      </c>
      <c r="B1807" s="104" t="s">
        <v>5594</v>
      </c>
      <c r="C1807" s="105" t="s">
        <v>5595</v>
      </c>
      <c r="D1807" s="106">
        <v>8</v>
      </c>
      <c r="E1807" s="107">
        <v>622.91999999999996</v>
      </c>
      <c r="F1807" s="107">
        <f>VLOOKUP(A1807,[1]Sheet1!$A$1:$F$65536,6,FALSE)</f>
        <v>0.45</v>
      </c>
      <c r="G1807" s="108">
        <f>VLOOKUP(A1807,[1]Sheet1!$A$1:$G$65536,7,FALSE)</f>
        <v>0.6</v>
      </c>
      <c r="H1807" s="109">
        <v>2.0899999999999998E-2</v>
      </c>
      <c r="I1807" s="110">
        <f>VLOOKUP(A1807,[1]Sheet1!$A$1:$I$65536,9,FALSE)</f>
        <v>0</v>
      </c>
      <c r="J1807" s="104">
        <f>VLOOKUP(A1807,[1]Sheet1!$A$1:$J$65536,10,FALSE)</f>
        <v>0</v>
      </c>
      <c r="K1807" s="104">
        <f>VLOOKUP(A1807,[1]Sheet1!$A$1:$K$65536,11,FALSE)</f>
        <v>0</v>
      </c>
    </row>
    <row r="1808" spans="1:11" ht="25.5">
      <c r="A1808" s="104" t="s">
        <v>5596</v>
      </c>
      <c r="B1808" s="104" t="s">
        <v>5597</v>
      </c>
      <c r="C1808" s="105" t="s">
        <v>5598</v>
      </c>
      <c r="D1808" s="106">
        <v>8</v>
      </c>
      <c r="E1808" s="107">
        <v>797.24</v>
      </c>
      <c r="F1808" s="107">
        <f>VLOOKUP(A1808,[1]Sheet1!$A$1:$F$65536,6,FALSE)</f>
        <v>0.45</v>
      </c>
      <c r="G1808" s="108">
        <f>VLOOKUP(A1808,[1]Sheet1!$A$1:$G$65536,7,FALSE)</f>
        <v>0.6</v>
      </c>
      <c r="H1808" s="109">
        <v>2.0899999999999998E-2</v>
      </c>
      <c r="I1808" s="110">
        <f>VLOOKUP(A1808,[1]Sheet1!$A$1:$I$65536,9,FALSE)</f>
        <v>0</v>
      </c>
      <c r="J1808" s="104">
        <f>VLOOKUP(A1808,[1]Sheet1!$A$1:$J$65536,10,FALSE)</f>
        <v>0</v>
      </c>
      <c r="K1808" s="104">
        <f>VLOOKUP(A1808,[1]Sheet1!$A$1:$K$65536,11,FALSE)</f>
        <v>0</v>
      </c>
    </row>
    <row r="1809" spans="1:11" ht="25.5">
      <c r="A1809" s="104" t="s">
        <v>5599</v>
      </c>
      <c r="B1809" s="104" t="s">
        <v>5600</v>
      </c>
      <c r="C1809" s="105" t="s">
        <v>5601</v>
      </c>
      <c r="D1809" s="106">
        <v>8</v>
      </c>
      <c r="E1809" s="107">
        <v>622.91999999999996</v>
      </c>
      <c r="F1809" s="107">
        <f>VLOOKUP(A1809,[1]Sheet1!$A$1:$F$65536,6,FALSE)</f>
        <v>0.45</v>
      </c>
      <c r="G1809" s="108">
        <f>VLOOKUP(A1809,[1]Sheet1!$A$1:$G$65536,7,FALSE)</f>
        <v>0.6</v>
      </c>
      <c r="H1809" s="109">
        <v>2.0899999999999998E-2</v>
      </c>
      <c r="I1809" s="110">
        <f>VLOOKUP(A1809,[1]Sheet1!$A$1:$I$65536,9,FALSE)</f>
        <v>0</v>
      </c>
      <c r="J1809" s="104">
        <f>VLOOKUP(A1809,[1]Sheet1!$A$1:$J$65536,10,FALSE)</f>
        <v>0</v>
      </c>
      <c r="K1809" s="104">
        <f>VLOOKUP(A1809,[1]Sheet1!$A$1:$K$65536,11,FALSE)</f>
        <v>0</v>
      </c>
    </row>
    <row r="1810" spans="1:11" ht="25.5">
      <c r="A1810" s="104" t="s">
        <v>5602</v>
      </c>
      <c r="B1810" s="104" t="s">
        <v>5603</v>
      </c>
      <c r="C1810" s="105" t="s">
        <v>5604</v>
      </c>
      <c r="D1810" s="106">
        <v>8</v>
      </c>
      <c r="E1810" s="107">
        <v>2530.3000000000002</v>
      </c>
      <c r="F1810" s="107">
        <f>VLOOKUP(A1810,[1]Sheet1!$A$1:$F$65536,6,FALSE)</f>
        <v>0.45</v>
      </c>
      <c r="G1810" s="108">
        <f>VLOOKUP(A1810,[1]Sheet1!$A$1:$G$65536,7,FALSE)</f>
        <v>0.6</v>
      </c>
      <c r="H1810" s="109">
        <v>2.0899999999999998E-2</v>
      </c>
      <c r="I1810" s="110">
        <f>VLOOKUP(A1810,[1]Sheet1!$A$1:$I$65536,9,FALSE)</f>
        <v>0</v>
      </c>
      <c r="J1810" s="104">
        <f>VLOOKUP(A1810,[1]Sheet1!$A$1:$J$65536,10,FALSE)</f>
        <v>0</v>
      </c>
      <c r="K1810" s="104">
        <f>VLOOKUP(A1810,[1]Sheet1!$A$1:$K$65536,11,FALSE)</f>
        <v>0</v>
      </c>
    </row>
    <row r="1811" spans="1:11" ht="12.75">
      <c r="A1811" s="104" t="s">
        <v>5605</v>
      </c>
      <c r="B1811" s="104" t="s">
        <v>5606</v>
      </c>
      <c r="C1811" s="105" t="s">
        <v>5607</v>
      </c>
      <c r="D1811" s="106">
        <v>1</v>
      </c>
      <c r="E1811" s="107">
        <v>8630.73</v>
      </c>
      <c r="F1811" s="107">
        <f>VLOOKUP(A1811,[1]Sheet1!$A$1:$F$65536,6,FALSE)</f>
        <v>6.3</v>
      </c>
      <c r="G1811" s="108">
        <f>VLOOKUP(A1811,[1]Sheet1!$A$1:$G$65536,7,FALSE)</f>
        <v>6.8</v>
      </c>
      <c r="H1811" s="109">
        <v>5.04E-2</v>
      </c>
      <c r="I1811" s="110">
        <f>VLOOKUP(A1811,[1]Sheet1!$A$1:$I$65536,9,FALSE)</f>
        <v>0.56000000000000005</v>
      </c>
      <c r="J1811" s="104">
        <f>VLOOKUP(A1811,[1]Sheet1!$A$1:$J$65536,10,FALSE)</f>
        <v>0.3</v>
      </c>
      <c r="K1811" s="104">
        <f>VLOOKUP(A1811,[1]Sheet1!$A$1:$K$65536,11,FALSE)</f>
        <v>0.3</v>
      </c>
    </row>
    <row r="1812" spans="1:11" ht="12.75">
      <c r="A1812" s="104" t="s">
        <v>5608</v>
      </c>
      <c r="B1812" s="104" t="s">
        <v>5609</v>
      </c>
      <c r="C1812" s="105" t="s">
        <v>5610</v>
      </c>
      <c r="D1812" s="106">
        <v>1</v>
      </c>
      <c r="E1812" s="107">
        <v>9240.83</v>
      </c>
      <c r="F1812" s="107">
        <f>VLOOKUP(A1812,[1]Sheet1!$A$1:$F$65536,6,FALSE)</f>
        <v>6.8</v>
      </c>
      <c r="G1812" s="108">
        <f>VLOOKUP(A1812,[1]Sheet1!$A$1:$G$65536,7,FALSE)</f>
        <v>7.3</v>
      </c>
      <c r="H1812" s="109">
        <v>5.04E-2</v>
      </c>
      <c r="I1812" s="110">
        <f>VLOOKUP(A1812,[1]Sheet1!$A$1:$I$65536,9,FALSE)</f>
        <v>0.56000000000000005</v>
      </c>
      <c r="J1812" s="104">
        <f>VLOOKUP(A1812,[1]Sheet1!$A$1:$J$65536,10,FALSE)</f>
        <v>0.3</v>
      </c>
      <c r="K1812" s="104">
        <f>VLOOKUP(A1812,[1]Sheet1!$A$1:$K$65536,11,FALSE)</f>
        <v>0.3</v>
      </c>
    </row>
    <row r="1813" spans="1:11" ht="12.75">
      <c r="A1813" s="104" t="s">
        <v>5611</v>
      </c>
      <c r="B1813" s="104" t="s">
        <v>5612</v>
      </c>
      <c r="C1813" s="105" t="s">
        <v>5613</v>
      </c>
      <c r="D1813" s="106">
        <v>1</v>
      </c>
      <c r="E1813" s="107">
        <v>9872.89</v>
      </c>
      <c r="F1813" s="107">
        <f>VLOOKUP(A1813,[1]Sheet1!$A$1:$F$65536,6,FALSE)</f>
        <v>8.1</v>
      </c>
      <c r="G1813" s="108">
        <f>VLOOKUP(A1813,[1]Sheet1!$A$1:$G$65536,7,FALSE)</f>
        <v>8.6</v>
      </c>
      <c r="H1813" s="109">
        <v>5.04E-2</v>
      </c>
      <c r="I1813" s="110">
        <f>VLOOKUP(A1813,[1]Sheet1!$A$1:$I$65536,9,FALSE)</f>
        <v>0.56000000000000005</v>
      </c>
      <c r="J1813" s="104">
        <f>VLOOKUP(A1813,[1]Sheet1!$A$1:$J$65536,10,FALSE)</f>
        <v>0.3</v>
      </c>
      <c r="K1813" s="104">
        <f>VLOOKUP(A1813,[1]Sheet1!$A$1:$K$65536,11,FALSE)</f>
        <v>0.3</v>
      </c>
    </row>
    <row r="1814" spans="1:11" ht="12.75">
      <c r="A1814" s="104" t="s">
        <v>5614</v>
      </c>
      <c r="B1814" s="104" t="s">
        <v>5615</v>
      </c>
      <c r="C1814" s="105" t="s">
        <v>5616</v>
      </c>
      <c r="D1814" s="106">
        <v>1</v>
      </c>
      <c r="E1814" s="107">
        <v>9872.89</v>
      </c>
      <c r="F1814" s="107">
        <f>VLOOKUP(A1814,[1]Sheet1!$A$1:$F$65536,6,FALSE)</f>
        <v>8.1</v>
      </c>
      <c r="G1814" s="108">
        <f>VLOOKUP(A1814,[1]Sheet1!$A$1:$G$65536,7,FALSE)</f>
        <v>8.6</v>
      </c>
      <c r="H1814" s="109">
        <v>5.8799999999999998E-2</v>
      </c>
      <c r="I1814" s="110">
        <f>VLOOKUP(A1814,[1]Sheet1!$A$1:$I$65536,9,FALSE)</f>
        <v>0.56000000000000005</v>
      </c>
      <c r="J1814" s="104">
        <f>VLOOKUP(A1814,[1]Sheet1!$A$1:$J$65536,10,FALSE)</f>
        <v>0.3</v>
      </c>
      <c r="K1814" s="104">
        <f>VLOOKUP(A1814,[1]Sheet1!$A$1:$K$65536,11,FALSE)</f>
        <v>0.35</v>
      </c>
    </row>
    <row r="1815" spans="1:11" ht="12.75">
      <c r="A1815" s="104" t="s">
        <v>5617</v>
      </c>
      <c r="B1815" s="104" t="s">
        <v>5618</v>
      </c>
      <c r="C1815" s="105" t="s">
        <v>5619</v>
      </c>
      <c r="D1815" s="106">
        <v>1</v>
      </c>
      <c r="E1815" s="107">
        <v>9240.83</v>
      </c>
      <c r="F1815" s="107">
        <f>VLOOKUP(A1815,[1]Sheet1!$A$1:$F$65536,6,FALSE)</f>
        <v>7.9</v>
      </c>
      <c r="G1815" s="108">
        <f>VLOOKUP(A1815,[1]Sheet1!$A$1:$G$65536,7,FALSE)</f>
        <v>8.4</v>
      </c>
      <c r="H1815" s="109">
        <v>5.04E-2</v>
      </c>
      <c r="I1815" s="110">
        <f>VLOOKUP(A1815,[1]Sheet1!$A$1:$I$65536,9,FALSE)</f>
        <v>0.56000000000000005</v>
      </c>
      <c r="J1815" s="104">
        <f>VLOOKUP(A1815,[1]Sheet1!$A$1:$J$65536,10,FALSE)</f>
        <v>0.3</v>
      </c>
      <c r="K1815" s="104">
        <f>VLOOKUP(A1815,[1]Sheet1!$A$1:$K$65536,11,FALSE)</f>
        <v>0.3</v>
      </c>
    </row>
    <row r="1816" spans="1:11" ht="25.5">
      <c r="A1816" s="104" t="s">
        <v>5620</v>
      </c>
      <c r="B1816" s="104" t="s">
        <v>5621</v>
      </c>
      <c r="C1816" s="105" t="s">
        <v>5622</v>
      </c>
      <c r="D1816" s="106">
        <v>0</v>
      </c>
      <c r="E1816" s="107">
        <v>2673.94</v>
      </c>
      <c r="F1816" s="107">
        <f>VLOOKUP(A1816,[1]Sheet1!$A$1:$F$65536,6,FALSE)</f>
        <v>3</v>
      </c>
      <c r="G1816" s="108">
        <f>VLOOKUP(A1816,[1]Sheet1!$A$1:$G$65536,7,FALSE)</f>
        <v>3.5</v>
      </c>
      <c r="H1816" s="113">
        <v>0</v>
      </c>
      <c r="I1816" s="110">
        <f>VLOOKUP(A1816,[1]Sheet1!$A$1:$I$65536,9,FALSE)</f>
        <v>0</v>
      </c>
      <c r="J1816" s="104">
        <f>VLOOKUP(A1816,[1]Sheet1!$A$1:$J$65536,10,FALSE)</f>
        <v>0</v>
      </c>
      <c r="K1816" s="104">
        <f>VLOOKUP(A1816,[1]Sheet1!$A$1:$K$65536,11,FALSE)</f>
        <v>0</v>
      </c>
    </row>
    <row r="1817" spans="1:11" ht="12.75">
      <c r="A1817" s="104" t="s">
        <v>5623</v>
      </c>
      <c r="B1817" s="104" t="s">
        <v>5624</v>
      </c>
      <c r="C1817" s="105" t="s">
        <v>5625</v>
      </c>
      <c r="D1817" s="106">
        <v>0</v>
      </c>
      <c r="E1817" s="107">
        <v>2347.79</v>
      </c>
      <c r="F1817" s="107">
        <f>VLOOKUP(A1817,[1]Sheet1!$A$1:$F$65536,6,FALSE)</f>
        <v>0</v>
      </c>
      <c r="G1817" s="108">
        <f>VLOOKUP(A1817,[1]Sheet1!$A$1:$G$65536,7,FALSE)</f>
        <v>0</v>
      </c>
      <c r="H1817" s="113">
        <v>0</v>
      </c>
      <c r="I1817" s="110">
        <f>VLOOKUP(A1817,[1]Sheet1!$A$1:$I$65536,9,FALSE)</f>
        <v>0</v>
      </c>
      <c r="J1817" s="104">
        <f>VLOOKUP(A1817,[1]Sheet1!$A$1:$J$65536,10,FALSE)</f>
        <v>0</v>
      </c>
      <c r="K1817" s="104">
        <f>VLOOKUP(A1817,[1]Sheet1!$A$1:$K$65536,11,FALSE)</f>
        <v>0</v>
      </c>
    </row>
    <row r="1818" spans="1:11" ht="25.5">
      <c r="A1818" s="104" t="s">
        <v>5626</v>
      </c>
      <c r="B1818" s="104" t="s">
        <v>5627</v>
      </c>
      <c r="C1818" s="105" t="s">
        <v>5628</v>
      </c>
      <c r="D1818" s="106">
        <v>0</v>
      </c>
      <c r="E1818" s="107">
        <v>2519.67</v>
      </c>
      <c r="F1818" s="107">
        <f>VLOOKUP(A1818,[1]Sheet1!$A$1:$F$65536,6,FALSE)</f>
        <v>0</v>
      </c>
      <c r="G1818" s="108">
        <f>VLOOKUP(A1818,[1]Sheet1!$A$1:$G$65536,7,FALSE)</f>
        <v>0</v>
      </c>
      <c r="H1818" s="109">
        <v>1.43E-2</v>
      </c>
      <c r="I1818" s="110">
        <f>VLOOKUP(A1818,[1]Sheet1!$A$1:$I$65536,9,FALSE)</f>
        <v>0</v>
      </c>
      <c r="J1818" s="104">
        <f>VLOOKUP(A1818,[1]Sheet1!$A$1:$J$65536,10,FALSE)</f>
        <v>0</v>
      </c>
      <c r="K1818" s="104">
        <f>VLOOKUP(A1818,[1]Sheet1!$A$1:$K$65536,11,FALSE)</f>
        <v>0</v>
      </c>
    </row>
    <row r="1819" spans="1:11" ht="12.75">
      <c r="A1819" s="104" t="s">
        <v>5629</v>
      </c>
      <c r="B1819" s="104" t="s">
        <v>5630</v>
      </c>
      <c r="C1819" s="105" t="s">
        <v>5631</v>
      </c>
      <c r="D1819" s="106">
        <v>0</v>
      </c>
      <c r="E1819" s="107">
        <v>2087.4699999999998</v>
      </c>
      <c r="F1819" s="107">
        <f>VLOOKUP(A1819,[1]Sheet1!$A$1:$F$65536,6,FALSE)</f>
        <v>0</v>
      </c>
      <c r="G1819" s="108">
        <f>VLOOKUP(A1819,[1]Sheet1!$A$1:$G$65536,7,FALSE)</f>
        <v>0</v>
      </c>
      <c r="H1819" s="109">
        <v>1.43E-2</v>
      </c>
      <c r="I1819" s="110">
        <f>VLOOKUP(A1819,[1]Sheet1!$A$1:$I$65536,9,FALSE)</f>
        <v>0</v>
      </c>
      <c r="J1819" s="104">
        <f>VLOOKUP(A1819,[1]Sheet1!$A$1:$J$65536,10,FALSE)</f>
        <v>0</v>
      </c>
      <c r="K1819" s="104">
        <f>VLOOKUP(A1819,[1]Sheet1!$A$1:$K$65536,11,FALSE)</f>
        <v>0</v>
      </c>
    </row>
    <row r="1820" spans="1:11" ht="25.5">
      <c r="A1820" s="104" t="s">
        <v>5632</v>
      </c>
      <c r="B1820" s="104" t="s">
        <v>5633</v>
      </c>
      <c r="C1820" s="105" t="s">
        <v>5634</v>
      </c>
      <c r="D1820" s="106">
        <v>0</v>
      </c>
      <c r="E1820" s="107">
        <v>2673.94</v>
      </c>
      <c r="F1820" s="107">
        <f>VLOOKUP(A1820,[1]Sheet1!$A$1:$F$65536,6,FALSE)</f>
        <v>0</v>
      </c>
      <c r="G1820" s="108">
        <f>VLOOKUP(A1820,[1]Sheet1!$A$1:$G$65536,7,FALSE)</f>
        <v>0</v>
      </c>
      <c r="H1820" s="113">
        <v>0</v>
      </c>
      <c r="I1820" s="110">
        <f>VLOOKUP(A1820,[1]Sheet1!$A$1:$I$65536,9,FALSE)</f>
        <v>0</v>
      </c>
      <c r="J1820" s="104">
        <f>VLOOKUP(A1820,[1]Sheet1!$A$1:$J$65536,10,FALSE)</f>
        <v>0</v>
      </c>
      <c r="K1820" s="104">
        <f>VLOOKUP(A1820,[1]Sheet1!$A$1:$K$65536,11,FALSE)</f>
        <v>0</v>
      </c>
    </row>
    <row r="1821" spans="1:11" ht="12.75">
      <c r="A1821" s="104" t="s">
        <v>5635</v>
      </c>
      <c r="B1821" s="104" t="s">
        <v>5636</v>
      </c>
      <c r="C1821" s="105" t="s">
        <v>5637</v>
      </c>
      <c r="D1821" s="106">
        <v>0</v>
      </c>
      <c r="E1821" s="107">
        <v>2347.79</v>
      </c>
      <c r="F1821" s="107">
        <f>VLOOKUP(A1821,[1]Sheet1!$A$1:$F$65536,6,FALSE)</f>
        <v>0</v>
      </c>
      <c r="G1821" s="108">
        <f>VLOOKUP(A1821,[1]Sheet1!$A$1:$G$65536,7,FALSE)</f>
        <v>0</v>
      </c>
      <c r="H1821" s="113">
        <v>0</v>
      </c>
      <c r="I1821" s="110">
        <f>VLOOKUP(A1821,[1]Sheet1!$A$1:$I$65536,9,FALSE)</f>
        <v>0</v>
      </c>
      <c r="J1821" s="104">
        <f>VLOOKUP(A1821,[1]Sheet1!$A$1:$J$65536,10,FALSE)</f>
        <v>0</v>
      </c>
      <c r="K1821" s="104">
        <f>VLOOKUP(A1821,[1]Sheet1!$A$1:$K$65536,11,FALSE)</f>
        <v>0</v>
      </c>
    </row>
    <row r="1822" spans="1:11" ht="25.5">
      <c r="A1822" s="104" t="s">
        <v>5638</v>
      </c>
      <c r="B1822" s="104" t="s">
        <v>5639</v>
      </c>
      <c r="C1822" s="105" t="s">
        <v>5640</v>
      </c>
      <c r="D1822" s="106">
        <v>0</v>
      </c>
      <c r="E1822" s="107">
        <v>2519.67</v>
      </c>
      <c r="F1822" s="107">
        <f>VLOOKUP(A1822,[1]Sheet1!$A$1:$F$65536,6,FALSE)</f>
        <v>0</v>
      </c>
      <c r="G1822" s="108">
        <f>VLOOKUP(A1822,[1]Sheet1!$A$1:$G$65536,7,FALSE)</f>
        <v>0</v>
      </c>
      <c r="H1822" s="109">
        <v>1.43E-2</v>
      </c>
      <c r="I1822" s="110">
        <f>VLOOKUP(A1822,[1]Sheet1!$A$1:$I$65536,9,FALSE)</f>
        <v>0</v>
      </c>
      <c r="J1822" s="104">
        <f>VLOOKUP(A1822,[1]Sheet1!$A$1:$J$65536,10,FALSE)</f>
        <v>0</v>
      </c>
      <c r="K1822" s="104">
        <f>VLOOKUP(A1822,[1]Sheet1!$A$1:$K$65536,11,FALSE)</f>
        <v>0</v>
      </c>
    </row>
    <row r="1823" spans="1:11" ht="12.75">
      <c r="A1823" s="104" t="s">
        <v>5641</v>
      </c>
      <c r="B1823" s="104" t="s">
        <v>5642</v>
      </c>
      <c r="C1823" s="105" t="s">
        <v>5643</v>
      </c>
      <c r="D1823" s="106">
        <v>0</v>
      </c>
      <c r="E1823" s="107">
        <v>2087.4699999999998</v>
      </c>
      <c r="F1823" s="107">
        <f>VLOOKUP(A1823,[1]Sheet1!$A$1:$F$65536,6,FALSE)</f>
        <v>0</v>
      </c>
      <c r="G1823" s="108">
        <f>VLOOKUP(A1823,[1]Sheet1!$A$1:$G$65536,7,FALSE)</f>
        <v>0</v>
      </c>
      <c r="H1823" s="109">
        <v>1.43E-2</v>
      </c>
      <c r="I1823" s="110">
        <f>VLOOKUP(A1823,[1]Sheet1!$A$1:$I$65536,9,FALSE)</f>
        <v>0</v>
      </c>
      <c r="J1823" s="104">
        <f>VLOOKUP(A1823,[1]Sheet1!$A$1:$J$65536,10,FALSE)</f>
        <v>0</v>
      </c>
      <c r="K1823" s="104">
        <f>VLOOKUP(A1823,[1]Sheet1!$A$1:$K$65536,11,FALSE)</f>
        <v>0</v>
      </c>
    </row>
    <row r="1824" spans="1:11" ht="12.75">
      <c r="A1824" s="104" t="s">
        <v>5644</v>
      </c>
      <c r="B1824" s="104" t="s">
        <v>5645</v>
      </c>
      <c r="C1824" s="105" t="s">
        <v>5646</v>
      </c>
      <c r="D1824" s="106">
        <v>1</v>
      </c>
      <c r="E1824" s="107">
        <v>9380.42</v>
      </c>
      <c r="F1824" s="107">
        <f>VLOOKUP(A1824,[1]Sheet1!$A$1:$F$65536,6,FALSE)</f>
        <v>5.6</v>
      </c>
      <c r="G1824" s="108">
        <f>VLOOKUP(A1824,[1]Sheet1!$A$1:$G$65536,7,FALSE)</f>
        <v>6</v>
      </c>
      <c r="H1824" s="109">
        <v>1.9599999999999999E-2</v>
      </c>
      <c r="I1824" s="110">
        <f>VLOOKUP(A1824,[1]Sheet1!$A$1:$I$65536,9,FALSE)</f>
        <v>0.33</v>
      </c>
      <c r="J1824" s="104">
        <f>VLOOKUP(A1824,[1]Sheet1!$A$1:$J$65536,10,FALSE)</f>
        <v>0.33</v>
      </c>
      <c r="K1824" s="104">
        <f>VLOOKUP(A1824,[1]Sheet1!$A$1:$K$65536,11,FALSE)</f>
        <v>0.18</v>
      </c>
    </row>
    <row r="1825" spans="1:11" ht="12.75">
      <c r="A1825" s="104" t="s">
        <v>5647</v>
      </c>
      <c r="B1825" s="104" t="s">
        <v>5648</v>
      </c>
      <c r="C1825" s="105" t="s">
        <v>5649</v>
      </c>
      <c r="D1825" s="106">
        <v>1</v>
      </c>
      <c r="E1825" s="107">
        <v>9174.9500000000007</v>
      </c>
      <c r="F1825" s="107">
        <f>VLOOKUP(A1825,[1]Sheet1!$A$1:$F$65536,6,FALSE)</f>
        <v>5.7</v>
      </c>
      <c r="G1825" s="108">
        <f>VLOOKUP(A1825,[1]Sheet1!$A$1:$G$65536,7,FALSE)</f>
        <v>6</v>
      </c>
      <c r="H1825" s="109">
        <v>1.9599999999999999E-2</v>
      </c>
      <c r="I1825" s="110">
        <f>VLOOKUP(A1825,[1]Sheet1!$A$1:$I$65536,9,FALSE)</f>
        <v>0.33</v>
      </c>
      <c r="J1825" s="104">
        <f>VLOOKUP(A1825,[1]Sheet1!$A$1:$J$65536,10,FALSE)</f>
        <v>0.33</v>
      </c>
      <c r="K1825" s="104">
        <f>VLOOKUP(A1825,[1]Sheet1!$A$1:$K$65536,11,FALSE)</f>
        <v>0.18</v>
      </c>
    </row>
    <row r="1826" spans="1:11" ht="12.75">
      <c r="A1826" s="104" t="s">
        <v>5650</v>
      </c>
      <c r="B1826" s="104" t="s">
        <v>5651</v>
      </c>
      <c r="C1826" s="105" t="s">
        <v>5652</v>
      </c>
      <c r="D1826" s="106">
        <v>1</v>
      </c>
      <c r="E1826" s="107">
        <v>9174.9500000000007</v>
      </c>
      <c r="F1826" s="107">
        <f>VLOOKUP(A1826,[1]Sheet1!$A$1:$F$65536,6,FALSE)</f>
        <v>5.5</v>
      </c>
      <c r="G1826" s="108">
        <f>VLOOKUP(A1826,[1]Sheet1!$A$1:$G$65536,7,FALSE)</f>
        <v>6</v>
      </c>
      <c r="H1826" s="109">
        <v>1.9599999999999999E-2</v>
      </c>
      <c r="I1826" s="110">
        <f>VLOOKUP(A1826,[1]Sheet1!$A$1:$I$65536,9,FALSE)</f>
        <v>0.33</v>
      </c>
      <c r="J1826" s="104">
        <f>VLOOKUP(A1826,[1]Sheet1!$A$1:$J$65536,10,FALSE)</f>
        <v>0.33</v>
      </c>
      <c r="K1826" s="104">
        <f>VLOOKUP(A1826,[1]Sheet1!$A$1:$K$65536,11,FALSE)</f>
        <v>0.18</v>
      </c>
    </row>
    <row r="1827" spans="1:11" ht="12.75">
      <c r="A1827" s="104" t="s">
        <v>5653</v>
      </c>
      <c r="B1827" s="104" t="s">
        <v>5654</v>
      </c>
      <c r="C1827" s="105" t="s">
        <v>5655</v>
      </c>
      <c r="D1827" s="106">
        <v>1</v>
      </c>
      <c r="E1827" s="107">
        <v>9380.42</v>
      </c>
      <c r="F1827" s="107">
        <f>VLOOKUP(A1827,[1]Sheet1!$A$1:$F$65536,6,FALSE)</f>
        <v>5.7</v>
      </c>
      <c r="G1827" s="108">
        <f>VLOOKUP(A1827,[1]Sheet1!$A$1:$G$65536,7,FALSE)</f>
        <v>6.2</v>
      </c>
      <c r="H1827" s="109">
        <v>1.9599999999999999E-2</v>
      </c>
      <c r="I1827" s="110">
        <f>VLOOKUP(A1827,[1]Sheet1!$A$1:$I$65536,9,FALSE)</f>
        <v>0.33</v>
      </c>
      <c r="J1827" s="104">
        <f>VLOOKUP(A1827,[1]Sheet1!$A$1:$J$65536,10,FALSE)</f>
        <v>0.33</v>
      </c>
      <c r="K1827" s="104">
        <f>VLOOKUP(A1827,[1]Sheet1!$A$1:$K$65536,11,FALSE)</f>
        <v>0.18</v>
      </c>
    </row>
    <row r="1828" spans="1:11" ht="25.5">
      <c r="A1828" s="104" t="s">
        <v>5656</v>
      </c>
      <c r="B1828" s="104" t="s">
        <v>5657</v>
      </c>
      <c r="C1828" s="105" t="s">
        <v>5658</v>
      </c>
      <c r="D1828" s="106">
        <v>1</v>
      </c>
      <c r="E1828" s="107">
        <v>9422.75</v>
      </c>
      <c r="F1828" s="107">
        <f>VLOOKUP(A1828,[1]Sheet1!$A$1:$F$65536,6,FALSE)</f>
        <v>6</v>
      </c>
      <c r="G1828" s="108">
        <f>VLOOKUP(A1828,[1]Sheet1!$A$1:$G$65536,7,FALSE)</f>
        <v>6.5</v>
      </c>
      <c r="H1828" s="109">
        <v>5.28E-2</v>
      </c>
      <c r="I1828" s="110">
        <f>VLOOKUP(A1828,[1]Sheet1!$A$1:$I$65536,9,FALSE)</f>
        <v>0.42</v>
      </c>
      <c r="J1828" s="104">
        <f>VLOOKUP(A1828,[1]Sheet1!$A$1:$J$65536,10,FALSE)</f>
        <v>0.37</v>
      </c>
      <c r="K1828" s="104">
        <f>VLOOKUP(A1828,[1]Sheet1!$A$1:$K$65536,11,FALSE)</f>
        <v>0.34</v>
      </c>
    </row>
    <row r="1829" spans="1:11" ht="25.5">
      <c r="A1829" s="104" t="s">
        <v>5659</v>
      </c>
      <c r="B1829" s="104" t="s">
        <v>5660</v>
      </c>
      <c r="C1829" s="105" t="s">
        <v>5661</v>
      </c>
      <c r="D1829" s="106">
        <v>1</v>
      </c>
      <c r="E1829" s="107">
        <v>9220.44</v>
      </c>
      <c r="F1829" s="107">
        <f>VLOOKUP(A1829,[1]Sheet1!$A$1:$F$65536,6,FALSE)</f>
        <v>5.7</v>
      </c>
      <c r="G1829" s="108">
        <f>VLOOKUP(A1829,[1]Sheet1!$A$1:$G$65536,7,FALSE)</f>
        <v>6</v>
      </c>
      <c r="H1829" s="109">
        <v>5.28E-2</v>
      </c>
      <c r="I1829" s="110">
        <f>VLOOKUP(A1829,[1]Sheet1!$A$1:$I$65536,9,FALSE)</f>
        <v>0.42</v>
      </c>
      <c r="J1829" s="104">
        <f>VLOOKUP(A1829,[1]Sheet1!$A$1:$J$65536,10,FALSE)</f>
        <v>0.37</v>
      </c>
      <c r="K1829" s="104">
        <f>VLOOKUP(A1829,[1]Sheet1!$A$1:$K$65536,11,FALSE)</f>
        <v>0.34</v>
      </c>
    </row>
    <row r="1830" spans="1:11" ht="25.5">
      <c r="A1830" s="104" t="s">
        <v>5662</v>
      </c>
      <c r="B1830" s="104" t="s">
        <v>5663</v>
      </c>
      <c r="C1830" s="105" t="s">
        <v>5664</v>
      </c>
      <c r="D1830" s="106">
        <v>1</v>
      </c>
      <c r="E1830" s="107">
        <v>9220.44</v>
      </c>
      <c r="F1830" s="107">
        <f>VLOOKUP(A1830,[1]Sheet1!$A$1:$F$65536,6,FALSE)</f>
        <v>5.8</v>
      </c>
      <c r="G1830" s="108">
        <f>VLOOKUP(A1830,[1]Sheet1!$A$1:$G$65536,7,FALSE)</f>
        <v>6.3</v>
      </c>
      <c r="H1830" s="109">
        <v>5.28E-2</v>
      </c>
      <c r="I1830" s="110">
        <f>VLOOKUP(A1830,[1]Sheet1!$A$1:$I$65536,9,FALSE)</f>
        <v>0.42</v>
      </c>
      <c r="J1830" s="104">
        <f>VLOOKUP(A1830,[1]Sheet1!$A$1:$J$65536,10,FALSE)</f>
        <v>0.37</v>
      </c>
      <c r="K1830" s="104">
        <f>VLOOKUP(A1830,[1]Sheet1!$A$1:$K$65536,11,FALSE)</f>
        <v>0.34</v>
      </c>
    </row>
    <row r="1831" spans="1:11" ht="25.5">
      <c r="A1831" s="104" t="s">
        <v>5665</v>
      </c>
      <c r="B1831" s="104" t="s">
        <v>5666</v>
      </c>
      <c r="C1831" s="105" t="s">
        <v>5667</v>
      </c>
      <c r="D1831" s="106">
        <v>1</v>
      </c>
      <c r="E1831" s="107">
        <v>9422.75</v>
      </c>
      <c r="F1831" s="107">
        <f>VLOOKUP(A1831,[1]Sheet1!$A$1:$F$65536,6,FALSE)</f>
        <v>6</v>
      </c>
      <c r="G1831" s="108">
        <f>VLOOKUP(A1831,[1]Sheet1!$A$1:$G$65536,7,FALSE)</f>
        <v>6.5</v>
      </c>
      <c r="H1831" s="109">
        <v>5.28E-2</v>
      </c>
      <c r="I1831" s="110">
        <f>VLOOKUP(A1831,[1]Sheet1!$A$1:$I$65536,9,FALSE)</f>
        <v>0.42</v>
      </c>
      <c r="J1831" s="104">
        <f>VLOOKUP(A1831,[1]Sheet1!$A$1:$J$65536,10,FALSE)</f>
        <v>0.37</v>
      </c>
      <c r="K1831" s="104">
        <f>VLOOKUP(A1831,[1]Sheet1!$A$1:$K$65536,11,FALSE)</f>
        <v>0.34</v>
      </c>
    </row>
    <row r="1832" spans="1:11" ht="12.75">
      <c r="A1832" s="104" t="s">
        <v>5668</v>
      </c>
      <c r="B1832" s="104" t="s">
        <v>5669</v>
      </c>
      <c r="C1832" s="105" t="s">
        <v>5670</v>
      </c>
      <c r="D1832" s="106">
        <v>1</v>
      </c>
      <c r="E1832" s="107">
        <v>1590.31</v>
      </c>
      <c r="F1832" s="107">
        <f>VLOOKUP(A1832,[1]Sheet1!$A$1:$F$65536,6,FALSE)</f>
        <v>1.5</v>
      </c>
      <c r="G1832" s="108">
        <f>VLOOKUP(A1832,[1]Sheet1!$A$1:$G$65536,7,FALSE)</f>
        <v>2</v>
      </c>
      <c r="H1832" s="109">
        <v>4.8999999999999998E-3</v>
      </c>
      <c r="I1832" s="110">
        <f>VLOOKUP(A1832,[1]Sheet1!$A$1:$I$65536,9,FALSE)</f>
        <v>0.27</v>
      </c>
      <c r="J1832" s="104">
        <f>VLOOKUP(A1832,[1]Sheet1!$A$1:$J$65536,10,FALSE)</f>
        <v>0.14000000000000001</v>
      </c>
      <c r="K1832" s="104">
        <f>VLOOKUP(A1832,[1]Sheet1!$A$1:$K$65536,11,FALSE)</f>
        <v>0.13</v>
      </c>
    </row>
    <row r="1833" spans="1:11" ht="12.75">
      <c r="A1833" s="104" t="s">
        <v>5671</v>
      </c>
      <c r="B1833" s="104" t="s">
        <v>5672</v>
      </c>
      <c r="C1833" s="105" t="s">
        <v>5673</v>
      </c>
      <c r="D1833" s="106">
        <v>1</v>
      </c>
      <c r="E1833" s="107">
        <v>1505.18</v>
      </c>
      <c r="F1833" s="107">
        <f>VLOOKUP(A1833,[1]Sheet1!$A$1:$F$65536,6,FALSE)</f>
        <v>1.5</v>
      </c>
      <c r="G1833" s="108">
        <f>VLOOKUP(A1833,[1]Sheet1!$A$1:$G$65536,7,FALSE)</f>
        <v>2</v>
      </c>
      <c r="H1833" s="109">
        <v>4.8999999999999998E-3</v>
      </c>
      <c r="I1833" s="110">
        <f>VLOOKUP(A1833,[1]Sheet1!$A$1:$I$65536,9,FALSE)</f>
        <v>0.27</v>
      </c>
      <c r="J1833" s="104">
        <f>VLOOKUP(A1833,[1]Sheet1!$A$1:$J$65536,10,FALSE)</f>
        <v>0.14000000000000001</v>
      </c>
      <c r="K1833" s="104">
        <f>VLOOKUP(A1833,[1]Sheet1!$A$1:$K$65536,11,FALSE)</f>
        <v>0.13</v>
      </c>
    </row>
    <row r="1834" spans="1:11" ht="25.5">
      <c r="A1834" s="104" t="s">
        <v>5674</v>
      </c>
      <c r="B1834" s="104" t="s">
        <v>5675</v>
      </c>
      <c r="C1834" s="105" t="s">
        <v>5676</v>
      </c>
      <c r="D1834" s="106">
        <v>1</v>
      </c>
      <c r="E1834" s="107">
        <v>1590.31</v>
      </c>
      <c r="F1834" s="107">
        <f>VLOOKUP(A1834,[1]Sheet1!$A$1:$F$65536,6,FALSE)</f>
        <v>1.5</v>
      </c>
      <c r="G1834" s="108">
        <f>VLOOKUP(A1834,[1]Sheet1!$A$1:$G$65536,7,FALSE)</f>
        <v>2</v>
      </c>
      <c r="H1834" s="109">
        <v>4.8999999999999998E-3</v>
      </c>
      <c r="I1834" s="110">
        <f>VLOOKUP(A1834,[1]Sheet1!$A$1:$I$65536,9,FALSE)</f>
        <v>0.27</v>
      </c>
      <c r="J1834" s="104">
        <f>VLOOKUP(A1834,[1]Sheet1!$A$1:$J$65536,10,FALSE)</f>
        <v>0.14000000000000001</v>
      </c>
      <c r="K1834" s="104">
        <f>VLOOKUP(A1834,[1]Sheet1!$A$1:$K$65536,11,FALSE)</f>
        <v>0.13</v>
      </c>
    </row>
    <row r="1835" spans="1:11" ht="12.75">
      <c r="A1835" s="104" t="s">
        <v>5677</v>
      </c>
      <c r="B1835" s="104" t="s">
        <v>5678</v>
      </c>
      <c r="C1835" s="105" t="s">
        <v>5679</v>
      </c>
      <c r="D1835" s="106">
        <v>1</v>
      </c>
      <c r="E1835" s="107">
        <v>1505.18</v>
      </c>
      <c r="F1835" s="107">
        <f>VLOOKUP(A1835,[1]Sheet1!$A$1:$F$65536,6,FALSE)</f>
        <v>1.5</v>
      </c>
      <c r="G1835" s="108">
        <f>VLOOKUP(A1835,[1]Sheet1!$A$1:$G$65536,7,FALSE)</f>
        <v>2</v>
      </c>
      <c r="H1835" s="109">
        <v>4.8999999999999998E-3</v>
      </c>
      <c r="I1835" s="110">
        <f>VLOOKUP(A1835,[1]Sheet1!$A$1:$I$65536,9,FALSE)</f>
        <v>0.27</v>
      </c>
      <c r="J1835" s="104">
        <f>VLOOKUP(A1835,[1]Sheet1!$A$1:$J$65536,10,FALSE)</f>
        <v>0.14000000000000001</v>
      </c>
      <c r="K1835" s="104">
        <f>VLOOKUP(A1835,[1]Sheet1!$A$1:$K$65536,11,FALSE)</f>
        <v>0.13</v>
      </c>
    </row>
    <row r="1836" spans="1:11" ht="12.75">
      <c r="A1836" s="104" t="s">
        <v>5680</v>
      </c>
      <c r="B1836" s="104" t="s">
        <v>5681</v>
      </c>
      <c r="C1836" s="105" t="s">
        <v>5682</v>
      </c>
      <c r="D1836" s="106">
        <v>1</v>
      </c>
      <c r="E1836" s="107">
        <v>1505.18</v>
      </c>
      <c r="F1836" s="107">
        <f>VLOOKUP(A1836,[1]Sheet1!$A$1:$F$65536,6,FALSE)</f>
        <v>1.6</v>
      </c>
      <c r="G1836" s="108">
        <f>VLOOKUP(A1836,[1]Sheet1!$A$1:$G$65536,7,FALSE)</f>
        <v>1.8</v>
      </c>
      <c r="H1836" s="109">
        <v>4.4999999999999997E-3</v>
      </c>
      <c r="I1836" s="110">
        <f>VLOOKUP(A1836,[1]Sheet1!$A$1:$I$65536,9,FALSE)</f>
        <v>0.27</v>
      </c>
      <c r="J1836" s="104">
        <f>VLOOKUP(A1836,[1]Sheet1!$A$1:$J$65536,10,FALSE)</f>
        <v>0.14000000000000001</v>
      </c>
      <c r="K1836" s="104">
        <f>VLOOKUP(A1836,[1]Sheet1!$A$1:$K$65536,11,FALSE)</f>
        <v>0.12</v>
      </c>
    </row>
    <row r="1837" spans="1:11" ht="12.75">
      <c r="A1837" s="104" t="s">
        <v>5683</v>
      </c>
      <c r="B1837" s="104" t="s">
        <v>5684</v>
      </c>
      <c r="C1837" s="105" t="s">
        <v>5685</v>
      </c>
      <c r="D1837" s="106">
        <v>1</v>
      </c>
      <c r="E1837" s="107">
        <v>1505.18</v>
      </c>
      <c r="F1837" s="107">
        <f>VLOOKUP(A1837,[1]Sheet1!$A$1:$F$65536,6,FALSE)</f>
        <v>1.6</v>
      </c>
      <c r="G1837" s="108">
        <f>VLOOKUP(A1837,[1]Sheet1!$A$1:$G$65536,7,FALSE)</f>
        <v>2.1</v>
      </c>
      <c r="H1837" s="109">
        <v>4.4999999999999997E-3</v>
      </c>
      <c r="I1837" s="110">
        <f>VLOOKUP(A1837,[1]Sheet1!$A$1:$I$65536,9,FALSE)</f>
        <v>0.27</v>
      </c>
      <c r="J1837" s="104">
        <f>VLOOKUP(A1837,[1]Sheet1!$A$1:$J$65536,10,FALSE)</f>
        <v>0.14000000000000001</v>
      </c>
      <c r="K1837" s="104">
        <f>VLOOKUP(A1837,[1]Sheet1!$A$1:$K$65536,11,FALSE)</f>
        <v>0.12</v>
      </c>
    </row>
    <row r="1838" spans="1:11" ht="25.5">
      <c r="A1838" s="104" t="s">
        <v>5686</v>
      </c>
      <c r="B1838" s="104" t="s">
        <v>5687</v>
      </c>
      <c r="C1838" s="105" t="s">
        <v>5688</v>
      </c>
      <c r="D1838" s="106">
        <v>1</v>
      </c>
      <c r="E1838" s="107">
        <v>12659.86</v>
      </c>
      <c r="F1838" s="107">
        <f>VLOOKUP(A1838,[1]Sheet1!$A$1:$F$65536,6,FALSE)</f>
        <v>3.5</v>
      </c>
      <c r="G1838" s="108">
        <f>VLOOKUP(A1838,[1]Sheet1!$A$1:$G$65536,7,FALSE)</f>
        <v>4</v>
      </c>
      <c r="H1838" s="109">
        <v>2.9399999999999999E-2</v>
      </c>
      <c r="I1838" s="110">
        <f>VLOOKUP(A1838,[1]Sheet1!$A$1:$I$65536,9,FALSE)</f>
        <v>0.39</v>
      </c>
      <c r="J1838" s="104">
        <f>VLOOKUP(A1838,[1]Sheet1!$A$1:$J$65536,10,FALSE)</f>
        <v>0.28999999999999998</v>
      </c>
      <c r="K1838" s="104">
        <f>VLOOKUP(A1838,[1]Sheet1!$A$1:$K$65536,11,FALSE)</f>
        <v>0.26</v>
      </c>
    </row>
    <row r="1839" spans="1:11" ht="25.5">
      <c r="A1839" s="104" t="s">
        <v>5689</v>
      </c>
      <c r="B1839" s="104" t="s">
        <v>5690</v>
      </c>
      <c r="C1839" s="105" t="s">
        <v>5691</v>
      </c>
      <c r="D1839" s="106">
        <v>1</v>
      </c>
      <c r="E1839" s="107">
        <v>12659.86</v>
      </c>
      <c r="F1839" s="107">
        <f>VLOOKUP(A1839,[1]Sheet1!$A$1:$F$65536,6,FALSE)</f>
        <v>3.5</v>
      </c>
      <c r="G1839" s="108">
        <f>VLOOKUP(A1839,[1]Sheet1!$A$1:$G$65536,7,FALSE)</f>
        <v>4</v>
      </c>
      <c r="H1839" s="109">
        <v>2.9399999999999999E-2</v>
      </c>
      <c r="I1839" s="110">
        <f>VLOOKUP(A1839,[1]Sheet1!$A$1:$I$65536,9,FALSE)</f>
        <v>0.39</v>
      </c>
      <c r="J1839" s="104">
        <f>VLOOKUP(A1839,[1]Sheet1!$A$1:$J$65536,10,FALSE)</f>
        <v>0.28999999999999998</v>
      </c>
      <c r="K1839" s="104">
        <f>VLOOKUP(A1839,[1]Sheet1!$A$1:$K$65536,11,FALSE)</f>
        <v>0.26</v>
      </c>
    </row>
    <row r="1840" spans="1:11" ht="25.5">
      <c r="A1840" s="104" t="s">
        <v>5692</v>
      </c>
      <c r="B1840" s="104" t="s">
        <v>5693</v>
      </c>
      <c r="C1840" s="105" t="s">
        <v>5694</v>
      </c>
      <c r="D1840" s="106">
        <v>1</v>
      </c>
      <c r="E1840" s="107">
        <v>12719.46</v>
      </c>
      <c r="F1840" s="107">
        <f>VLOOKUP(A1840,[1]Sheet1!$A$1:$F$65536,6,FALSE)</f>
        <v>3.7</v>
      </c>
      <c r="G1840" s="108">
        <f>VLOOKUP(A1840,[1]Sheet1!$A$1:$G$65536,7,FALSE)</f>
        <v>4.2</v>
      </c>
      <c r="H1840" s="109">
        <v>2.9399999999999999E-2</v>
      </c>
      <c r="I1840" s="110">
        <f>VLOOKUP(A1840,[1]Sheet1!$A$1:$I$65536,9,FALSE)</f>
        <v>0.39</v>
      </c>
      <c r="J1840" s="104">
        <f>VLOOKUP(A1840,[1]Sheet1!$A$1:$J$65536,10,FALSE)</f>
        <v>0.28999999999999998</v>
      </c>
      <c r="K1840" s="104">
        <f>VLOOKUP(A1840,[1]Sheet1!$A$1:$K$65536,11,FALSE)</f>
        <v>0.26</v>
      </c>
    </row>
    <row r="1841" spans="1:11" ht="25.5">
      <c r="A1841" s="104" t="s">
        <v>5695</v>
      </c>
      <c r="B1841" s="104" t="s">
        <v>5696</v>
      </c>
      <c r="C1841" s="105" t="s">
        <v>5697</v>
      </c>
      <c r="D1841" s="106">
        <v>1</v>
      </c>
      <c r="E1841" s="107">
        <v>12719.46</v>
      </c>
      <c r="F1841" s="107">
        <f>VLOOKUP(A1841,[1]Sheet1!$A$1:$F$65536,6,FALSE)</f>
        <v>3.7</v>
      </c>
      <c r="G1841" s="108">
        <f>VLOOKUP(A1841,[1]Sheet1!$A$1:$G$65536,7,FALSE)</f>
        <v>4.2</v>
      </c>
      <c r="H1841" s="109">
        <v>2.9399999999999999E-2</v>
      </c>
      <c r="I1841" s="110">
        <f>VLOOKUP(A1841,[1]Sheet1!$A$1:$I$65536,9,FALSE)</f>
        <v>0.39</v>
      </c>
      <c r="J1841" s="104">
        <f>VLOOKUP(A1841,[1]Sheet1!$A$1:$J$65536,10,FALSE)</f>
        <v>0.28999999999999998</v>
      </c>
      <c r="K1841" s="104">
        <f>VLOOKUP(A1841,[1]Sheet1!$A$1:$K$65536,11,FALSE)</f>
        <v>0.26</v>
      </c>
    </row>
    <row r="1842" spans="1:11" ht="25.5">
      <c r="A1842" s="104" t="s">
        <v>5698</v>
      </c>
      <c r="B1842" s="104" t="s">
        <v>5699</v>
      </c>
      <c r="C1842" s="105" t="s">
        <v>5700</v>
      </c>
      <c r="D1842" s="106">
        <v>1</v>
      </c>
      <c r="E1842" s="107">
        <v>13828.29</v>
      </c>
      <c r="F1842" s="107">
        <f>VLOOKUP(A1842,[1]Sheet1!$A$1:$F$65536,6,FALSE)</f>
        <v>3.9</v>
      </c>
      <c r="G1842" s="108">
        <f>VLOOKUP(A1842,[1]Sheet1!$A$1:$G$65536,7,FALSE)</f>
        <v>4.2</v>
      </c>
      <c r="H1842" s="109">
        <v>4.7800000000000002E-2</v>
      </c>
      <c r="I1842" s="110">
        <f>VLOOKUP(A1842,[1]Sheet1!$A$1:$I$65536,9,FALSE)</f>
        <v>0.83</v>
      </c>
      <c r="J1842" s="104">
        <f>VLOOKUP(A1842,[1]Sheet1!$A$1:$J$65536,10,FALSE)</f>
        <v>0.24</v>
      </c>
      <c r="K1842" s="104">
        <f>VLOOKUP(A1842,[1]Sheet1!$A$1:$K$65536,11,FALSE)</f>
        <v>0.24</v>
      </c>
    </row>
    <row r="1843" spans="1:11" ht="25.5">
      <c r="A1843" s="104" t="s">
        <v>5701</v>
      </c>
      <c r="B1843" s="104" t="s">
        <v>5702</v>
      </c>
      <c r="C1843" s="105" t="s">
        <v>5703</v>
      </c>
      <c r="D1843" s="106">
        <v>1</v>
      </c>
      <c r="E1843" s="107">
        <v>5150.5200000000004</v>
      </c>
      <c r="F1843" s="107">
        <f>VLOOKUP(A1843,[1]Sheet1!$A$1:$F$65536,6,FALSE)</f>
        <v>1.4</v>
      </c>
      <c r="G1843" s="108">
        <f>VLOOKUP(A1843,[1]Sheet1!$A$1:$G$65536,7,FALSE)</f>
        <v>1.7</v>
      </c>
      <c r="H1843" s="109">
        <v>1.84E-2</v>
      </c>
      <c r="I1843" s="110">
        <f>VLOOKUP(A1843,[1]Sheet1!$A$1:$I$65536,9,FALSE)</f>
        <v>0.38</v>
      </c>
      <c r="J1843" s="104">
        <f>VLOOKUP(A1843,[1]Sheet1!$A$1:$J$65536,10,FALSE)</f>
        <v>0.22</v>
      </c>
      <c r="K1843" s="104">
        <f>VLOOKUP(A1843,[1]Sheet1!$A$1:$K$65536,11,FALSE)</f>
        <v>0.22</v>
      </c>
    </row>
    <row r="1844" spans="1:11" ht="25.5">
      <c r="A1844" s="104" t="s">
        <v>5704</v>
      </c>
      <c r="B1844" s="104" t="s">
        <v>5705</v>
      </c>
      <c r="C1844" s="105" t="s">
        <v>5706</v>
      </c>
      <c r="D1844" s="106">
        <v>1</v>
      </c>
      <c r="E1844" s="107">
        <v>4908.47</v>
      </c>
      <c r="F1844" s="107">
        <f>VLOOKUP(A1844,[1]Sheet1!$A$1:$F$65536,6,FALSE)</f>
        <v>2.7</v>
      </c>
      <c r="G1844" s="108">
        <f>VLOOKUP(A1844,[1]Sheet1!$A$1:$G$65536,7,FALSE)</f>
        <v>3</v>
      </c>
      <c r="H1844" s="109">
        <v>9.9000000000000008E-3</v>
      </c>
      <c r="I1844" s="110">
        <f>VLOOKUP(A1844,[1]Sheet1!$A$1:$I$65536,9,FALSE)</f>
        <v>0.69</v>
      </c>
      <c r="J1844" s="104">
        <f>VLOOKUP(A1844,[1]Sheet1!$A$1:$J$65536,10,FALSE)</f>
        <v>0.12</v>
      </c>
      <c r="K1844" s="104">
        <f>VLOOKUP(A1844,[1]Sheet1!$A$1:$K$65536,11,FALSE)</f>
        <v>0.12</v>
      </c>
    </row>
    <row r="1845" spans="1:11" ht="25.5">
      <c r="A1845" s="104" t="s">
        <v>5707</v>
      </c>
      <c r="B1845" s="104" t="s">
        <v>5708</v>
      </c>
      <c r="C1845" s="105" t="s">
        <v>5709</v>
      </c>
      <c r="D1845" s="106">
        <v>1</v>
      </c>
      <c r="E1845" s="107">
        <v>5883.53</v>
      </c>
      <c r="F1845" s="107">
        <f>VLOOKUP(A1845,[1]Sheet1!$A$1:$F$65536,6,FALSE)</f>
        <v>2.7</v>
      </c>
      <c r="G1845" s="108">
        <f>VLOOKUP(A1845,[1]Sheet1!$A$1:$G$65536,7,FALSE)</f>
        <v>3</v>
      </c>
      <c r="H1845" s="109">
        <v>9.9000000000000008E-3</v>
      </c>
      <c r="I1845" s="110">
        <f>VLOOKUP(A1845,[1]Sheet1!$A$1:$I$65536,9,FALSE)</f>
        <v>0.69</v>
      </c>
      <c r="J1845" s="104">
        <f>VLOOKUP(A1845,[1]Sheet1!$A$1:$J$65536,10,FALSE)</f>
        <v>0.12</v>
      </c>
      <c r="K1845" s="104">
        <f>VLOOKUP(A1845,[1]Sheet1!$A$1:$K$65536,11,FALSE)</f>
        <v>0.12</v>
      </c>
    </row>
    <row r="1846" spans="1:11" ht="25.5">
      <c r="A1846" s="104" t="s">
        <v>5710</v>
      </c>
      <c r="B1846" s="104" t="s">
        <v>5711</v>
      </c>
      <c r="C1846" s="105" t="s">
        <v>5712</v>
      </c>
      <c r="D1846" s="106">
        <v>1</v>
      </c>
      <c r="E1846" s="107">
        <v>8426.7999999999993</v>
      </c>
      <c r="F1846" s="107">
        <f>VLOOKUP(A1846,[1]Sheet1!$A$1:$F$65536,6,FALSE)</f>
        <v>4.5</v>
      </c>
      <c r="G1846" s="108">
        <f>VLOOKUP(A1846,[1]Sheet1!$A$1:$G$65536,7,FALSE)</f>
        <v>5</v>
      </c>
      <c r="H1846" s="109">
        <v>2.6200000000000001E-2</v>
      </c>
      <c r="I1846" s="110">
        <f>VLOOKUP(A1846,[1]Sheet1!$A$1:$I$65536,9,FALSE)</f>
        <v>1.55</v>
      </c>
      <c r="J1846" s="104">
        <f>VLOOKUP(A1846,[1]Sheet1!$A$1:$J$65536,10,FALSE)</f>
        <v>0.13</v>
      </c>
      <c r="K1846" s="104">
        <f>VLOOKUP(A1846,[1]Sheet1!$A$1:$K$65536,11,FALSE)</f>
        <v>0.13</v>
      </c>
    </row>
    <row r="1847" spans="1:11" ht="25.5">
      <c r="A1847" s="104" t="s">
        <v>5713</v>
      </c>
      <c r="B1847" s="104" t="s">
        <v>5714</v>
      </c>
      <c r="C1847" s="105" t="s">
        <v>5715</v>
      </c>
      <c r="D1847" s="106">
        <v>1</v>
      </c>
      <c r="E1847" s="107">
        <v>10431</v>
      </c>
      <c r="F1847" s="107">
        <f>VLOOKUP(A1847,[1]Sheet1!$A$1:$F$65536,6,FALSE)</f>
        <v>5.4</v>
      </c>
      <c r="G1847" s="108">
        <f>VLOOKUP(A1847,[1]Sheet1!$A$1:$G$65536,7,FALSE)</f>
        <v>6.1</v>
      </c>
      <c r="H1847" s="109">
        <v>2.2800000000000001E-2</v>
      </c>
      <c r="I1847" s="110">
        <f>VLOOKUP(A1847,[1]Sheet1!$A$1:$I$65536,9,FALSE)</f>
        <v>1.58</v>
      </c>
      <c r="J1847" s="104">
        <f>VLOOKUP(A1847,[1]Sheet1!$A$1:$J$65536,10,FALSE)</f>
        <v>0.12</v>
      </c>
      <c r="K1847" s="104">
        <f>VLOOKUP(A1847,[1]Sheet1!$A$1:$K$65536,11,FALSE)</f>
        <v>0.12</v>
      </c>
    </row>
    <row r="1848" spans="1:11" ht="25.5">
      <c r="A1848" s="104" t="s">
        <v>5716</v>
      </c>
      <c r="B1848" s="104" t="s">
        <v>5717</v>
      </c>
      <c r="C1848" s="105" t="s">
        <v>5718</v>
      </c>
      <c r="D1848" s="106">
        <v>1</v>
      </c>
      <c r="E1848" s="107">
        <v>9183.5300000000007</v>
      </c>
      <c r="F1848" s="107">
        <f>VLOOKUP(A1848,[1]Sheet1!$A$1:$F$65536,6,FALSE)</f>
        <v>5.4</v>
      </c>
      <c r="G1848" s="108">
        <f>VLOOKUP(A1848,[1]Sheet1!$A$1:$G$65536,7,FALSE)</f>
        <v>6.1</v>
      </c>
      <c r="H1848" s="109">
        <v>2.2800000000000001E-2</v>
      </c>
      <c r="I1848" s="110">
        <f>VLOOKUP(A1848,[1]Sheet1!$A$1:$I$65536,9,FALSE)</f>
        <v>1.58</v>
      </c>
      <c r="J1848" s="104">
        <f>VLOOKUP(A1848,[1]Sheet1!$A$1:$J$65536,10,FALSE)</f>
        <v>0.12</v>
      </c>
      <c r="K1848" s="104">
        <f>VLOOKUP(A1848,[1]Sheet1!$A$1:$K$65536,11,FALSE)</f>
        <v>0.12</v>
      </c>
    </row>
    <row r="1849" spans="1:11" ht="25.5">
      <c r="A1849" s="104" t="s">
        <v>5719</v>
      </c>
      <c r="B1849" s="104" t="s">
        <v>5720</v>
      </c>
      <c r="C1849" s="105" t="s">
        <v>5721</v>
      </c>
      <c r="D1849" s="106">
        <v>1</v>
      </c>
      <c r="E1849" s="107">
        <v>2126.71</v>
      </c>
      <c r="F1849" s="107">
        <f>VLOOKUP(A1849,[1]Sheet1!$A$1:$F$65536,6,FALSE)</f>
        <v>1.6</v>
      </c>
      <c r="G1849" s="108">
        <f>VLOOKUP(A1849,[1]Sheet1!$A$1:$G$65536,7,FALSE)</f>
        <v>2</v>
      </c>
      <c r="H1849" s="112">
        <v>1.0999999999999999E-2</v>
      </c>
      <c r="I1849" s="110">
        <f>VLOOKUP(A1849,[1]Sheet1!$A$1:$I$65536,9,FALSE)</f>
        <v>0.28000000000000003</v>
      </c>
      <c r="J1849" s="104">
        <f>VLOOKUP(A1849,[1]Sheet1!$A$1:$J$65536,10,FALSE)</f>
        <v>0.28000000000000003</v>
      </c>
      <c r="K1849" s="104">
        <f>VLOOKUP(A1849,[1]Sheet1!$A$1:$K$65536,11,FALSE)</f>
        <v>0.14000000000000001</v>
      </c>
    </row>
    <row r="1850" spans="1:11" ht="12.75">
      <c r="A1850" s="104" t="s">
        <v>5722</v>
      </c>
      <c r="B1850" s="104" t="s">
        <v>5723</v>
      </c>
      <c r="C1850" s="105" t="s">
        <v>5724</v>
      </c>
      <c r="D1850" s="106">
        <v>1</v>
      </c>
      <c r="E1850" s="107">
        <v>2126.71</v>
      </c>
      <c r="F1850" s="107">
        <f>VLOOKUP(A1850,[1]Sheet1!$A$1:$F$65536,6,FALSE)</f>
        <v>1.6</v>
      </c>
      <c r="G1850" s="108">
        <f>VLOOKUP(A1850,[1]Sheet1!$A$1:$G$65536,7,FALSE)</f>
        <v>2</v>
      </c>
      <c r="H1850" s="112">
        <v>1.0999999999999999E-2</v>
      </c>
      <c r="I1850" s="110">
        <f>VLOOKUP(A1850,[1]Sheet1!$A$1:$I$65536,9,FALSE)</f>
        <v>0.28000000000000003</v>
      </c>
      <c r="J1850" s="104">
        <f>VLOOKUP(A1850,[1]Sheet1!$A$1:$J$65536,10,FALSE)</f>
        <v>0.28000000000000003</v>
      </c>
      <c r="K1850" s="104">
        <f>VLOOKUP(A1850,[1]Sheet1!$A$1:$K$65536,11,FALSE)</f>
        <v>0.14000000000000001</v>
      </c>
    </row>
    <row r="1851" spans="1:11" ht="25.5">
      <c r="A1851" s="104" t="s">
        <v>5725</v>
      </c>
      <c r="B1851" s="104" t="s">
        <v>5726</v>
      </c>
      <c r="C1851" s="105" t="s">
        <v>5727</v>
      </c>
      <c r="D1851" s="106">
        <v>1</v>
      </c>
      <c r="E1851" s="107">
        <v>2471.7399999999998</v>
      </c>
      <c r="F1851" s="107">
        <f>VLOOKUP(A1851,[1]Sheet1!$A$1:$F$65536,6,FALSE)</f>
        <v>2</v>
      </c>
      <c r="G1851" s="108">
        <f>VLOOKUP(A1851,[1]Sheet1!$A$1:$G$65536,7,FALSE)</f>
        <v>2.5</v>
      </c>
      <c r="H1851" s="112">
        <v>1.0999999999999999E-2</v>
      </c>
      <c r="I1851" s="110">
        <f>VLOOKUP(A1851,[1]Sheet1!$A$1:$I$65536,9,FALSE)</f>
        <v>0.28000000000000003</v>
      </c>
      <c r="J1851" s="104">
        <f>VLOOKUP(A1851,[1]Sheet1!$A$1:$J$65536,10,FALSE)</f>
        <v>0.28000000000000003</v>
      </c>
      <c r="K1851" s="104">
        <f>VLOOKUP(A1851,[1]Sheet1!$A$1:$K$65536,11,FALSE)</f>
        <v>0.14000000000000001</v>
      </c>
    </row>
    <row r="1852" spans="1:11" ht="12.75">
      <c r="A1852" s="104" t="s">
        <v>5728</v>
      </c>
      <c r="B1852" s="104" t="s">
        <v>5729</v>
      </c>
      <c r="C1852" s="105" t="s">
        <v>5730</v>
      </c>
      <c r="D1852" s="106">
        <v>1</v>
      </c>
      <c r="E1852" s="107">
        <v>2471.7399999999998</v>
      </c>
      <c r="F1852" s="107">
        <f>VLOOKUP(A1852,[1]Sheet1!$A$1:$F$65536,6,FALSE)</f>
        <v>2</v>
      </c>
      <c r="G1852" s="108">
        <f>VLOOKUP(A1852,[1]Sheet1!$A$1:$G$65536,7,FALSE)</f>
        <v>2.5</v>
      </c>
      <c r="H1852" s="112">
        <v>1.0999999999999999E-2</v>
      </c>
      <c r="I1852" s="110">
        <f>VLOOKUP(A1852,[1]Sheet1!$A$1:$I$65536,9,FALSE)</f>
        <v>0.28000000000000003</v>
      </c>
      <c r="J1852" s="104">
        <f>VLOOKUP(A1852,[1]Sheet1!$A$1:$J$65536,10,FALSE)</f>
        <v>0.28000000000000003</v>
      </c>
      <c r="K1852" s="104">
        <f>VLOOKUP(A1852,[1]Sheet1!$A$1:$K$65536,11,FALSE)</f>
        <v>0.14000000000000001</v>
      </c>
    </row>
    <row r="1853" spans="1:11" ht="25.5">
      <c r="A1853" s="104" t="s">
        <v>5731</v>
      </c>
      <c r="B1853" s="104" t="s">
        <v>5732</v>
      </c>
      <c r="C1853" s="105" t="s">
        <v>5733</v>
      </c>
      <c r="D1853" s="106">
        <v>1</v>
      </c>
      <c r="E1853" s="107">
        <v>2565.85</v>
      </c>
      <c r="F1853" s="107">
        <f>VLOOKUP(A1853,[1]Sheet1!$A$1:$F$65536,6,FALSE)</f>
        <v>2.2999999999999998</v>
      </c>
      <c r="G1853" s="108">
        <f>VLOOKUP(A1853,[1]Sheet1!$A$1:$G$65536,7,FALSE)</f>
        <v>2.8</v>
      </c>
      <c r="H1853" s="112">
        <v>1.0999999999999999E-2</v>
      </c>
      <c r="I1853" s="110">
        <f>VLOOKUP(A1853,[1]Sheet1!$A$1:$I$65536,9,FALSE)</f>
        <v>0.28000000000000003</v>
      </c>
      <c r="J1853" s="104">
        <f>VLOOKUP(A1853,[1]Sheet1!$A$1:$J$65536,10,FALSE)</f>
        <v>0.28000000000000003</v>
      </c>
      <c r="K1853" s="104">
        <f>VLOOKUP(A1853,[1]Sheet1!$A$1:$K$65536,11,FALSE)</f>
        <v>0.14000000000000001</v>
      </c>
    </row>
    <row r="1854" spans="1:11" ht="12.75">
      <c r="A1854" s="104" t="s">
        <v>5734</v>
      </c>
      <c r="B1854" s="104" t="s">
        <v>5735</v>
      </c>
      <c r="C1854" s="105" t="s">
        <v>5736</v>
      </c>
      <c r="D1854" s="106">
        <v>1</v>
      </c>
      <c r="E1854" s="107">
        <v>2565.85</v>
      </c>
      <c r="F1854" s="107">
        <f>VLOOKUP(A1854,[1]Sheet1!$A$1:$F$65536,6,FALSE)</f>
        <v>2.2999999999999998</v>
      </c>
      <c r="G1854" s="108">
        <f>VLOOKUP(A1854,[1]Sheet1!$A$1:$G$65536,7,FALSE)</f>
        <v>2.8</v>
      </c>
      <c r="H1854" s="112">
        <v>1.0999999999999999E-2</v>
      </c>
      <c r="I1854" s="110">
        <f>VLOOKUP(A1854,[1]Sheet1!$A$1:$I$65536,9,FALSE)</f>
        <v>0.28000000000000003</v>
      </c>
      <c r="J1854" s="104">
        <f>VLOOKUP(A1854,[1]Sheet1!$A$1:$J$65536,10,FALSE)</f>
        <v>0.28000000000000003</v>
      </c>
      <c r="K1854" s="104">
        <f>VLOOKUP(A1854,[1]Sheet1!$A$1:$K$65536,11,FALSE)</f>
        <v>0.14000000000000001</v>
      </c>
    </row>
    <row r="1855" spans="1:11" ht="25.5">
      <c r="A1855" s="104" t="s">
        <v>5737</v>
      </c>
      <c r="B1855" s="104" t="s">
        <v>5738</v>
      </c>
      <c r="C1855" s="105" t="s">
        <v>5739</v>
      </c>
      <c r="D1855" s="106">
        <v>1</v>
      </c>
      <c r="E1855" s="107">
        <v>2909.34</v>
      </c>
      <c r="F1855" s="107">
        <f>VLOOKUP(A1855,[1]Sheet1!$A$1:$F$65536,6,FALSE)</f>
        <v>2.1</v>
      </c>
      <c r="G1855" s="108">
        <f>VLOOKUP(A1855,[1]Sheet1!$A$1:$G$65536,7,FALSE)</f>
        <v>2.5</v>
      </c>
      <c r="H1855" s="112">
        <v>1.0999999999999999E-2</v>
      </c>
      <c r="I1855" s="110">
        <f>VLOOKUP(A1855,[1]Sheet1!$A$1:$I$65536,9,FALSE)</f>
        <v>0.28000000000000003</v>
      </c>
      <c r="J1855" s="104">
        <f>VLOOKUP(A1855,[1]Sheet1!$A$1:$J$65536,10,FALSE)</f>
        <v>0.28000000000000003</v>
      </c>
      <c r="K1855" s="104">
        <f>VLOOKUP(A1855,[1]Sheet1!$A$1:$K$65536,11,FALSE)</f>
        <v>0.14000000000000001</v>
      </c>
    </row>
    <row r="1856" spans="1:11" ht="12.75">
      <c r="A1856" s="104" t="s">
        <v>5740</v>
      </c>
      <c r="B1856" s="104" t="s">
        <v>5741</v>
      </c>
      <c r="C1856" s="105" t="s">
        <v>5742</v>
      </c>
      <c r="D1856" s="106">
        <v>1</v>
      </c>
      <c r="E1856" s="107">
        <v>2909.34</v>
      </c>
      <c r="F1856" s="107">
        <f>VLOOKUP(A1856,[1]Sheet1!$A$1:$F$65536,6,FALSE)</f>
        <v>2.1</v>
      </c>
      <c r="G1856" s="108">
        <f>VLOOKUP(A1856,[1]Sheet1!$A$1:$G$65536,7,FALSE)</f>
        <v>2.5</v>
      </c>
      <c r="H1856" s="112">
        <v>1.0999999999999999E-2</v>
      </c>
      <c r="I1856" s="110">
        <f>VLOOKUP(A1856,[1]Sheet1!$A$1:$I$65536,9,FALSE)</f>
        <v>0.28000000000000003</v>
      </c>
      <c r="J1856" s="104">
        <f>VLOOKUP(A1856,[1]Sheet1!$A$1:$J$65536,10,FALSE)</f>
        <v>0.28000000000000003</v>
      </c>
      <c r="K1856" s="104">
        <f>VLOOKUP(A1856,[1]Sheet1!$A$1:$K$65536,11,FALSE)</f>
        <v>0.14000000000000001</v>
      </c>
    </row>
    <row r="1857" spans="1:11" ht="25.5">
      <c r="A1857" s="104" t="s">
        <v>5743</v>
      </c>
      <c r="B1857" s="104" t="s">
        <v>5744</v>
      </c>
      <c r="C1857" s="105" t="s">
        <v>5745</v>
      </c>
      <c r="D1857" s="106">
        <v>1</v>
      </c>
      <c r="E1857" s="107">
        <v>4265.96</v>
      </c>
      <c r="F1857" s="107">
        <f>VLOOKUP(A1857,[1]Sheet1!$A$1:$F$65536,6,FALSE)</f>
        <v>3.4</v>
      </c>
      <c r="G1857" s="108">
        <f>VLOOKUP(A1857,[1]Sheet1!$A$1:$G$65536,7,FALSE)</f>
        <v>3.7</v>
      </c>
      <c r="H1857" s="109">
        <v>2.4500000000000001E-2</v>
      </c>
      <c r="I1857" s="110">
        <f>VLOOKUP(A1857,[1]Sheet1!$A$1:$I$65536,9,FALSE)</f>
        <v>0.38</v>
      </c>
      <c r="J1857" s="104">
        <f>VLOOKUP(A1857,[1]Sheet1!$A$1:$J$65536,10,FALSE)</f>
        <v>0.38</v>
      </c>
      <c r="K1857" s="104">
        <f>VLOOKUP(A1857,[1]Sheet1!$A$1:$K$65536,11,FALSE)</f>
        <v>0.17</v>
      </c>
    </row>
    <row r="1858" spans="1:11" ht="12.75">
      <c r="A1858" s="104" t="s">
        <v>5746</v>
      </c>
      <c r="B1858" s="104" t="s">
        <v>5747</v>
      </c>
      <c r="C1858" s="105" t="s">
        <v>5748</v>
      </c>
      <c r="D1858" s="106">
        <v>1</v>
      </c>
      <c r="E1858" s="107">
        <v>4265.96</v>
      </c>
      <c r="F1858" s="107">
        <f>VLOOKUP(A1858,[1]Sheet1!$A$1:$F$65536,6,FALSE)</f>
        <v>3.4</v>
      </c>
      <c r="G1858" s="108">
        <f>VLOOKUP(A1858,[1]Sheet1!$A$1:$G$65536,7,FALSE)</f>
        <v>3.7</v>
      </c>
      <c r="H1858" s="109">
        <v>2.4500000000000001E-2</v>
      </c>
      <c r="I1858" s="110">
        <f>VLOOKUP(A1858,[1]Sheet1!$A$1:$I$65536,9,FALSE)</f>
        <v>0.38</v>
      </c>
      <c r="J1858" s="104">
        <f>VLOOKUP(A1858,[1]Sheet1!$A$1:$J$65536,10,FALSE)</f>
        <v>0.38</v>
      </c>
      <c r="K1858" s="104">
        <f>VLOOKUP(A1858,[1]Sheet1!$A$1:$K$65536,11,FALSE)</f>
        <v>0.17</v>
      </c>
    </row>
    <row r="1859" spans="1:11" ht="25.5">
      <c r="A1859" s="104" t="s">
        <v>5749</v>
      </c>
      <c r="B1859" s="104" t="s">
        <v>5750</v>
      </c>
      <c r="C1859" s="105" t="s">
        <v>5751</v>
      </c>
      <c r="D1859" s="106">
        <v>1</v>
      </c>
      <c r="E1859" s="107">
        <v>4877.63</v>
      </c>
      <c r="F1859" s="107">
        <f>VLOOKUP(A1859,[1]Sheet1!$A$1:$F$65536,6,FALSE)</f>
        <v>3.9</v>
      </c>
      <c r="G1859" s="108">
        <f>VLOOKUP(A1859,[1]Sheet1!$A$1:$G$65536,7,FALSE)</f>
        <v>4.4000000000000004</v>
      </c>
      <c r="H1859" s="109">
        <v>2.4500000000000001E-2</v>
      </c>
      <c r="I1859" s="110">
        <f>VLOOKUP(A1859,[1]Sheet1!$A$1:$I$65536,9,FALSE)</f>
        <v>0.38</v>
      </c>
      <c r="J1859" s="104">
        <f>VLOOKUP(A1859,[1]Sheet1!$A$1:$J$65536,10,FALSE)</f>
        <v>0.38</v>
      </c>
      <c r="K1859" s="104">
        <f>VLOOKUP(A1859,[1]Sheet1!$A$1:$K$65536,11,FALSE)</f>
        <v>0.17</v>
      </c>
    </row>
    <row r="1860" spans="1:11" ht="12.75">
      <c r="A1860" s="104" t="s">
        <v>5752</v>
      </c>
      <c r="B1860" s="104" t="s">
        <v>5753</v>
      </c>
      <c r="C1860" s="105" t="s">
        <v>5754</v>
      </c>
      <c r="D1860" s="106">
        <v>1</v>
      </c>
      <c r="E1860" s="107">
        <v>4877.63</v>
      </c>
      <c r="F1860" s="107">
        <f>VLOOKUP(A1860,[1]Sheet1!$A$1:$F$65536,6,FALSE)</f>
        <v>3.9</v>
      </c>
      <c r="G1860" s="108">
        <f>VLOOKUP(A1860,[1]Sheet1!$A$1:$G$65536,7,FALSE)</f>
        <v>4.4000000000000004</v>
      </c>
      <c r="H1860" s="109">
        <v>2.4500000000000001E-2</v>
      </c>
      <c r="I1860" s="110">
        <f>VLOOKUP(A1860,[1]Sheet1!$A$1:$I$65536,9,FALSE)</f>
        <v>0.38</v>
      </c>
      <c r="J1860" s="104">
        <f>VLOOKUP(A1860,[1]Sheet1!$A$1:$J$65536,10,FALSE)</f>
        <v>0.38</v>
      </c>
      <c r="K1860" s="104">
        <f>VLOOKUP(A1860,[1]Sheet1!$A$1:$K$65536,11,FALSE)</f>
        <v>0.17</v>
      </c>
    </row>
    <row r="1861" spans="1:11" ht="25.5">
      <c r="A1861" s="104" t="s">
        <v>5755</v>
      </c>
      <c r="B1861" s="104" t="s">
        <v>5756</v>
      </c>
      <c r="C1861" s="105" t="s">
        <v>5757</v>
      </c>
      <c r="D1861" s="106">
        <v>1</v>
      </c>
      <c r="E1861" s="107">
        <v>5185.03</v>
      </c>
      <c r="F1861" s="107">
        <f>VLOOKUP(A1861,[1]Sheet1!$A$1:$F$65536,6,FALSE)</f>
        <v>4.4000000000000004</v>
      </c>
      <c r="G1861" s="108">
        <f>VLOOKUP(A1861,[1]Sheet1!$A$1:$G$65536,7,FALSE)</f>
        <v>5</v>
      </c>
      <c r="H1861" s="109">
        <v>2.4500000000000001E-2</v>
      </c>
      <c r="I1861" s="110">
        <f>VLOOKUP(A1861,[1]Sheet1!$A$1:$I$65536,9,FALSE)</f>
        <v>0.38</v>
      </c>
      <c r="J1861" s="104">
        <f>VLOOKUP(A1861,[1]Sheet1!$A$1:$J$65536,10,FALSE)</f>
        <v>0.38</v>
      </c>
      <c r="K1861" s="104">
        <f>VLOOKUP(A1861,[1]Sheet1!$A$1:$K$65536,11,FALSE)</f>
        <v>0.17</v>
      </c>
    </row>
    <row r="1862" spans="1:11" ht="12.75">
      <c r="A1862" s="104" t="s">
        <v>5758</v>
      </c>
      <c r="B1862" s="104" t="s">
        <v>5759</v>
      </c>
      <c r="C1862" s="105" t="s">
        <v>5760</v>
      </c>
      <c r="D1862" s="106">
        <v>1</v>
      </c>
      <c r="E1862" s="107">
        <v>5185.03</v>
      </c>
      <c r="F1862" s="107">
        <f>VLOOKUP(A1862,[1]Sheet1!$A$1:$F$65536,6,FALSE)</f>
        <v>4.4000000000000004</v>
      </c>
      <c r="G1862" s="108">
        <f>VLOOKUP(A1862,[1]Sheet1!$A$1:$G$65536,7,FALSE)</f>
        <v>5</v>
      </c>
      <c r="H1862" s="109">
        <v>2.4500000000000001E-2</v>
      </c>
      <c r="I1862" s="110">
        <f>VLOOKUP(A1862,[1]Sheet1!$A$1:$I$65536,9,FALSE)</f>
        <v>0.38</v>
      </c>
      <c r="J1862" s="104">
        <f>VLOOKUP(A1862,[1]Sheet1!$A$1:$J$65536,10,FALSE)</f>
        <v>0.38</v>
      </c>
      <c r="K1862" s="104">
        <f>VLOOKUP(A1862,[1]Sheet1!$A$1:$K$65536,11,FALSE)</f>
        <v>0.17</v>
      </c>
    </row>
    <row r="1863" spans="1:11" ht="25.5">
      <c r="A1863" s="104" t="s">
        <v>5761</v>
      </c>
      <c r="B1863" s="104" t="s">
        <v>5762</v>
      </c>
      <c r="C1863" s="105" t="s">
        <v>5763</v>
      </c>
      <c r="D1863" s="106">
        <v>1</v>
      </c>
      <c r="E1863" s="107">
        <v>3991.49</v>
      </c>
      <c r="F1863" s="107">
        <f>VLOOKUP(A1863,[1]Sheet1!$A$1:$F$65536,6,FALSE)</f>
        <v>3.2</v>
      </c>
      <c r="G1863" s="108">
        <f>VLOOKUP(A1863,[1]Sheet1!$A$1:$G$65536,7,FALSE)</f>
        <v>3.5</v>
      </c>
      <c r="H1863" s="109">
        <v>2.4500000000000001E-2</v>
      </c>
      <c r="I1863" s="110">
        <f>VLOOKUP(A1863,[1]Sheet1!$A$1:$I$65536,9,FALSE)</f>
        <v>0.38</v>
      </c>
      <c r="J1863" s="104">
        <f>VLOOKUP(A1863,[1]Sheet1!$A$1:$J$65536,10,FALSE)</f>
        <v>0.38</v>
      </c>
      <c r="K1863" s="104">
        <f>VLOOKUP(A1863,[1]Sheet1!$A$1:$K$65536,11,FALSE)</f>
        <v>0.17</v>
      </c>
    </row>
    <row r="1864" spans="1:11" ht="12.75">
      <c r="A1864" s="104" t="s">
        <v>5764</v>
      </c>
      <c r="B1864" s="104" t="s">
        <v>5765</v>
      </c>
      <c r="C1864" s="105" t="s">
        <v>5766</v>
      </c>
      <c r="D1864" s="106">
        <v>1</v>
      </c>
      <c r="E1864" s="107">
        <v>3424.5</v>
      </c>
      <c r="F1864" s="107">
        <f>VLOOKUP(A1864,[1]Sheet1!$A$1:$F$65536,6,FALSE)</f>
        <v>3.2</v>
      </c>
      <c r="G1864" s="108">
        <f>VLOOKUP(A1864,[1]Sheet1!$A$1:$G$65536,7,FALSE)</f>
        <v>3.5</v>
      </c>
      <c r="H1864" s="109">
        <v>2.4500000000000001E-2</v>
      </c>
      <c r="I1864" s="110">
        <f>VLOOKUP(A1864,[1]Sheet1!$A$1:$I$65536,9,FALSE)</f>
        <v>0.38</v>
      </c>
      <c r="J1864" s="104">
        <f>VLOOKUP(A1864,[1]Sheet1!$A$1:$J$65536,10,FALSE)</f>
        <v>0.38</v>
      </c>
      <c r="K1864" s="104">
        <f>VLOOKUP(A1864,[1]Sheet1!$A$1:$K$65536,11,FALSE)</f>
        <v>0.17</v>
      </c>
    </row>
    <row r="1865" spans="1:11" ht="25.5">
      <c r="A1865" s="104" t="s">
        <v>5767</v>
      </c>
      <c r="B1865" s="104" t="s">
        <v>5768</v>
      </c>
      <c r="C1865" s="105" t="s">
        <v>5769</v>
      </c>
      <c r="D1865" s="106">
        <v>1</v>
      </c>
      <c r="E1865" s="107">
        <v>4681.58</v>
      </c>
      <c r="F1865" s="107">
        <f>VLOOKUP(A1865,[1]Sheet1!$A$1:$F$65536,6,FALSE)</f>
        <v>3.7</v>
      </c>
      <c r="G1865" s="108">
        <f>VLOOKUP(A1865,[1]Sheet1!$A$1:$G$65536,7,FALSE)</f>
        <v>4</v>
      </c>
      <c r="H1865" s="109">
        <v>2.4500000000000001E-2</v>
      </c>
      <c r="I1865" s="110">
        <f>VLOOKUP(A1865,[1]Sheet1!$A$1:$I$65536,9,FALSE)</f>
        <v>0.38</v>
      </c>
      <c r="J1865" s="104">
        <f>VLOOKUP(A1865,[1]Sheet1!$A$1:$J$65536,10,FALSE)</f>
        <v>0.38</v>
      </c>
      <c r="K1865" s="104">
        <f>VLOOKUP(A1865,[1]Sheet1!$A$1:$K$65536,11,FALSE)</f>
        <v>0.17</v>
      </c>
    </row>
    <row r="1866" spans="1:11" ht="12.75">
      <c r="A1866" s="104" t="s">
        <v>5770</v>
      </c>
      <c r="B1866" s="104" t="s">
        <v>5771</v>
      </c>
      <c r="C1866" s="105" t="s">
        <v>5772</v>
      </c>
      <c r="D1866" s="106">
        <v>1</v>
      </c>
      <c r="E1866" s="107">
        <v>3841.92</v>
      </c>
      <c r="F1866" s="107">
        <f>VLOOKUP(A1866,[1]Sheet1!$A$1:$F$65536,6,FALSE)</f>
        <v>3.7</v>
      </c>
      <c r="G1866" s="108">
        <f>VLOOKUP(A1866,[1]Sheet1!$A$1:$G$65536,7,FALSE)</f>
        <v>4</v>
      </c>
      <c r="H1866" s="109">
        <v>2.4500000000000001E-2</v>
      </c>
      <c r="I1866" s="110">
        <f>VLOOKUP(A1866,[1]Sheet1!$A$1:$I$65536,9,FALSE)</f>
        <v>0.38</v>
      </c>
      <c r="J1866" s="104">
        <f>VLOOKUP(A1866,[1]Sheet1!$A$1:$J$65536,10,FALSE)</f>
        <v>0.38</v>
      </c>
      <c r="K1866" s="104">
        <f>VLOOKUP(A1866,[1]Sheet1!$A$1:$K$65536,11,FALSE)</f>
        <v>0.17</v>
      </c>
    </row>
    <row r="1867" spans="1:11" ht="25.5">
      <c r="A1867" s="104" t="s">
        <v>5773</v>
      </c>
      <c r="B1867" s="104" t="s">
        <v>5774</v>
      </c>
      <c r="C1867" s="105" t="s">
        <v>5775</v>
      </c>
      <c r="D1867" s="106">
        <v>1</v>
      </c>
      <c r="E1867" s="107">
        <v>5028.1899999999996</v>
      </c>
      <c r="F1867" s="107">
        <f>VLOOKUP(A1867,[1]Sheet1!$A$1:$F$65536,6,FALSE)</f>
        <v>4.2</v>
      </c>
      <c r="G1867" s="108">
        <f>VLOOKUP(A1867,[1]Sheet1!$A$1:$G$65536,7,FALSE)</f>
        <v>4.5</v>
      </c>
      <c r="H1867" s="109">
        <v>2.4500000000000001E-2</v>
      </c>
      <c r="I1867" s="110">
        <f>VLOOKUP(A1867,[1]Sheet1!$A$1:$I$65536,9,FALSE)</f>
        <v>0.38</v>
      </c>
      <c r="J1867" s="104">
        <f>VLOOKUP(A1867,[1]Sheet1!$A$1:$J$65536,10,FALSE)</f>
        <v>0.38</v>
      </c>
      <c r="K1867" s="104">
        <f>VLOOKUP(A1867,[1]Sheet1!$A$1:$K$65536,11,FALSE)</f>
        <v>0.17</v>
      </c>
    </row>
    <row r="1868" spans="1:11" ht="12.75">
      <c r="A1868" s="104" t="s">
        <v>5776</v>
      </c>
      <c r="B1868" s="104" t="s">
        <v>5777</v>
      </c>
      <c r="C1868" s="105" t="s">
        <v>5778</v>
      </c>
      <c r="D1868" s="106">
        <v>1</v>
      </c>
      <c r="E1868" s="107">
        <v>4126.3599999999997</v>
      </c>
      <c r="F1868" s="107">
        <f>VLOOKUP(A1868,[1]Sheet1!$A$1:$F$65536,6,FALSE)</f>
        <v>4.2</v>
      </c>
      <c r="G1868" s="108">
        <f>VLOOKUP(A1868,[1]Sheet1!$A$1:$G$65536,7,FALSE)</f>
        <v>4.5</v>
      </c>
      <c r="H1868" s="109">
        <v>2.4500000000000001E-2</v>
      </c>
      <c r="I1868" s="110">
        <f>VLOOKUP(A1868,[1]Sheet1!$A$1:$I$65536,9,FALSE)</f>
        <v>0.38</v>
      </c>
      <c r="J1868" s="104">
        <f>VLOOKUP(A1868,[1]Sheet1!$A$1:$J$65536,10,FALSE)</f>
        <v>0.38</v>
      </c>
      <c r="K1868" s="104">
        <f>VLOOKUP(A1868,[1]Sheet1!$A$1:$K$65536,11,FALSE)</f>
        <v>0.17</v>
      </c>
    </row>
    <row r="1869" spans="1:11" ht="25.5">
      <c r="A1869" s="104" t="s">
        <v>5779</v>
      </c>
      <c r="B1869" s="104" t="s">
        <v>5780</v>
      </c>
      <c r="C1869" s="105" t="s">
        <v>5781</v>
      </c>
      <c r="D1869" s="106">
        <v>1</v>
      </c>
      <c r="E1869" s="107">
        <v>5166.1899999999996</v>
      </c>
      <c r="F1869" s="107">
        <f>VLOOKUP(A1869,[1]Sheet1!$A$1:$F$65536,6,FALSE)</f>
        <v>4.4000000000000004</v>
      </c>
      <c r="G1869" s="108">
        <f>VLOOKUP(A1869,[1]Sheet1!$A$1:$G$65536,7,FALSE)</f>
        <v>4.8</v>
      </c>
      <c r="H1869" s="109">
        <v>3.4099999999999998E-2</v>
      </c>
      <c r="I1869" s="110">
        <f>VLOOKUP(A1869,[1]Sheet1!$A$1:$I$65536,9,FALSE)</f>
        <v>0.39</v>
      </c>
      <c r="J1869" s="104">
        <f>VLOOKUP(A1869,[1]Sheet1!$A$1:$J$65536,10,FALSE)</f>
        <v>0.38</v>
      </c>
      <c r="K1869" s="104">
        <f>VLOOKUP(A1869,[1]Sheet1!$A$1:$K$65536,11,FALSE)</f>
        <v>0.23</v>
      </c>
    </row>
    <row r="1870" spans="1:11" ht="12.75">
      <c r="A1870" s="104" t="s">
        <v>5782</v>
      </c>
      <c r="B1870" s="104" t="s">
        <v>5783</v>
      </c>
      <c r="C1870" s="105" t="s">
        <v>5784</v>
      </c>
      <c r="D1870" s="106">
        <v>1</v>
      </c>
      <c r="E1870" s="107">
        <v>5166.1899999999996</v>
      </c>
      <c r="F1870" s="107">
        <f>VLOOKUP(A1870,[1]Sheet1!$A$1:$F$65536,6,FALSE)</f>
        <v>4.4000000000000004</v>
      </c>
      <c r="G1870" s="108">
        <f>VLOOKUP(A1870,[1]Sheet1!$A$1:$G$65536,7,FALSE)</f>
        <v>4.8</v>
      </c>
      <c r="H1870" s="109">
        <v>3.4099999999999998E-2</v>
      </c>
      <c r="I1870" s="110">
        <f>VLOOKUP(A1870,[1]Sheet1!$A$1:$I$65536,9,FALSE)</f>
        <v>0.39</v>
      </c>
      <c r="J1870" s="104">
        <f>VLOOKUP(A1870,[1]Sheet1!$A$1:$J$65536,10,FALSE)</f>
        <v>0.38</v>
      </c>
      <c r="K1870" s="104">
        <f>VLOOKUP(A1870,[1]Sheet1!$A$1:$K$65536,11,FALSE)</f>
        <v>0.23</v>
      </c>
    </row>
    <row r="1871" spans="1:11" ht="25.5">
      <c r="A1871" s="104" t="s">
        <v>5785</v>
      </c>
      <c r="B1871" s="104" t="s">
        <v>5786</v>
      </c>
      <c r="C1871" s="105" t="s">
        <v>5787</v>
      </c>
      <c r="D1871" s="106">
        <v>1</v>
      </c>
      <c r="E1871" s="107">
        <v>5211.6899999999996</v>
      </c>
      <c r="F1871" s="107">
        <f>VLOOKUP(A1871,[1]Sheet1!$A$1:$F$65536,6,FALSE)</f>
        <v>4.5999999999999996</v>
      </c>
      <c r="G1871" s="108">
        <f>VLOOKUP(A1871,[1]Sheet1!$A$1:$G$65536,7,FALSE)</f>
        <v>5</v>
      </c>
      <c r="H1871" s="109">
        <v>3.4099999999999998E-2</v>
      </c>
      <c r="I1871" s="110">
        <f>VLOOKUP(A1871,[1]Sheet1!$A$1:$I$65536,9,FALSE)</f>
        <v>0.39</v>
      </c>
      <c r="J1871" s="104">
        <f>VLOOKUP(A1871,[1]Sheet1!$A$1:$J$65536,10,FALSE)</f>
        <v>0.38</v>
      </c>
      <c r="K1871" s="104">
        <f>VLOOKUP(A1871,[1]Sheet1!$A$1:$K$65536,11,FALSE)</f>
        <v>0.23</v>
      </c>
    </row>
    <row r="1872" spans="1:11" ht="12.75">
      <c r="A1872" s="104" t="s">
        <v>5788</v>
      </c>
      <c r="B1872" s="104" t="s">
        <v>5789</v>
      </c>
      <c r="C1872" s="105" t="s">
        <v>5790</v>
      </c>
      <c r="D1872" s="106">
        <v>1</v>
      </c>
      <c r="E1872" s="107">
        <v>5211.6899999999996</v>
      </c>
      <c r="F1872" s="107">
        <f>VLOOKUP(A1872,[1]Sheet1!$A$1:$F$65536,6,FALSE)</f>
        <v>4.5999999999999996</v>
      </c>
      <c r="G1872" s="108">
        <f>VLOOKUP(A1872,[1]Sheet1!$A$1:$G$65536,7,FALSE)</f>
        <v>5</v>
      </c>
      <c r="H1872" s="109">
        <v>3.4099999999999998E-2</v>
      </c>
      <c r="I1872" s="110">
        <f>VLOOKUP(A1872,[1]Sheet1!$A$1:$I$65536,9,FALSE)</f>
        <v>0.39</v>
      </c>
      <c r="J1872" s="104">
        <f>VLOOKUP(A1872,[1]Sheet1!$A$1:$J$65536,10,FALSE)</f>
        <v>0.38</v>
      </c>
      <c r="K1872" s="104">
        <f>VLOOKUP(A1872,[1]Sheet1!$A$1:$K$65536,11,FALSE)</f>
        <v>0.23</v>
      </c>
    </row>
    <row r="1873" spans="1:11" ht="25.5">
      <c r="A1873" s="104" t="s">
        <v>5791</v>
      </c>
      <c r="B1873" s="104" t="s">
        <v>5792</v>
      </c>
      <c r="C1873" s="105" t="s">
        <v>5793</v>
      </c>
      <c r="D1873" s="106">
        <v>1</v>
      </c>
      <c r="E1873" s="107">
        <v>5004.66</v>
      </c>
      <c r="F1873" s="107">
        <f>VLOOKUP(A1873,[1]Sheet1!$A$1:$F$65536,6,FALSE)</f>
        <v>4.5999999999999996</v>
      </c>
      <c r="G1873" s="108">
        <f>VLOOKUP(A1873,[1]Sheet1!$A$1:$G$65536,7,FALSE)</f>
        <v>4.8</v>
      </c>
      <c r="H1873" s="109">
        <v>3.4099999999999998E-2</v>
      </c>
      <c r="I1873" s="110">
        <f>VLOOKUP(A1873,[1]Sheet1!$A$1:$I$65536,9,FALSE)</f>
        <v>0.39</v>
      </c>
      <c r="J1873" s="104">
        <f>VLOOKUP(A1873,[1]Sheet1!$A$1:$J$65536,10,FALSE)</f>
        <v>0.38</v>
      </c>
      <c r="K1873" s="104">
        <f>VLOOKUP(A1873,[1]Sheet1!$A$1:$K$65536,11,FALSE)</f>
        <v>0.23</v>
      </c>
    </row>
    <row r="1874" spans="1:11" ht="12.75">
      <c r="A1874" s="104" t="s">
        <v>5794</v>
      </c>
      <c r="B1874" s="104" t="s">
        <v>5795</v>
      </c>
      <c r="C1874" s="105" t="s">
        <v>5796</v>
      </c>
      <c r="D1874" s="106">
        <v>1</v>
      </c>
      <c r="E1874" s="107">
        <v>5004.66</v>
      </c>
      <c r="F1874" s="107">
        <f>VLOOKUP(A1874,[1]Sheet1!$A$1:$F$65536,6,FALSE)</f>
        <v>4.5999999999999996</v>
      </c>
      <c r="G1874" s="108">
        <f>VLOOKUP(A1874,[1]Sheet1!$A$1:$G$65536,7,FALSE)</f>
        <v>4.8</v>
      </c>
      <c r="H1874" s="109">
        <v>3.4099999999999998E-2</v>
      </c>
      <c r="I1874" s="110">
        <f>VLOOKUP(A1874,[1]Sheet1!$A$1:$I$65536,9,FALSE)</f>
        <v>0.39</v>
      </c>
      <c r="J1874" s="104">
        <f>VLOOKUP(A1874,[1]Sheet1!$A$1:$J$65536,10,FALSE)</f>
        <v>0.38</v>
      </c>
      <c r="K1874" s="104">
        <f>VLOOKUP(A1874,[1]Sheet1!$A$1:$K$65536,11,FALSE)</f>
        <v>0.23</v>
      </c>
    </row>
    <row r="1875" spans="1:11" ht="25.5">
      <c r="A1875" s="104" t="s">
        <v>5797</v>
      </c>
      <c r="B1875" s="104" t="s">
        <v>5798</v>
      </c>
      <c r="C1875" s="105" t="s">
        <v>5799</v>
      </c>
      <c r="D1875" s="106">
        <v>1</v>
      </c>
      <c r="E1875" s="107">
        <v>5004.66</v>
      </c>
      <c r="F1875" s="107">
        <f>VLOOKUP(A1875,[1]Sheet1!$A$1:$F$65536,6,FALSE)</f>
        <v>4.5999999999999996</v>
      </c>
      <c r="G1875" s="108">
        <f>VLOOKUP(A1875,[1]Sheet1!$A$1:$G$65536,7,FALSE)</f>
        <v>4.8</v>
      </c>
      <c r="H1875" s="109">
        <v>3.4099999999999998E-2</v>
      </c>
      <c r="I1875" s="110">
        <f>VLOOKUP(A1875,[1]Sheet1!$A$1:$I$65536,9,FALSE)</f>
        <v>0.39</v>
      </c>
      <c r="J1875" s="104">
        <f>VLOOKUP(A1875,[1]Sheet1!$A$1:$J$65536,10,FALSE)</f>
        <v>0.38</v>
      </c>
      <c r="K1875" s="104">
        <f>VLOOKUP(A1875,[1]Sheet1!$A$1:$K$65536,11,FALSE)</f>
        <v>0.23</v>
      </c>
    </row>
    <row r="1876" spans="1:11" ht="12.75">
      <c r="A1876" s="104" t="s">
        <v>5800</v>
      </c>
      <c r="B1876" s="104" t="s">
        <v>5801</v>
      </c>
      <c r="C1876" s="105" t="s">
        <v>5802</v>
      </c>
      <c r="D1876" s="106">
        <v>1</v>
      </c>
      <c r="E1876" s="107">
        <v>5004.66</v>
      </c>
      <c r="F1876" s="107">
        <f>VLOOKUP(A1876,[1]Sheet1!$A$1:$F$65536,6,FALSE)</f>
        <v>4.5999999999999996</v>
      </c>
      <c r="G1876" s="108">
        <f>VLOOKUP(A1876,[1]Sheet1!$A$1:$G$65536,7,FALSE)</f>
        <v>4.8</v>
      </c>
      <c r="H1876" s="109">
        <v>3.4099999999999998E-2</v>
      </c>
      <c r="I1876" s="110">
        <f>VLOOKUP(A1876,[1]Sheet1!$A$1:$I$65536,9,FALSE)</f>
        <v>0.39</v>
      </c>
      <c r="J1876" s="104">
        <f>VLOOKUP(A1876,[1]Sheet1!$A$1:$J$65536,10,FALSE)</f>
        <v>0.38</v>
      </c>
      <c r="K1876" s="104">
        <f>VLOOKUP(A1876,[1]Sheet1!$A$1:$K$65536,11,FALSE)</f>
        <v>0.23</v>
      </c>
    </row>
    <row r="1877" spans="1:11" ht="25.5">
      <c r="A1877" s="104" t="s">
        <v>5803</v>
      </c>
      <c r="B1877" s="104" t="s">
        <v>5804</v>
      </c>
      <c r="C1877" s="105" t="s">
        <v>5805</v>
      </c>
      <c r="D1877" s="106">
        <v>1</v>
      </c>
      <c r="E1877" s="107">
        <v>5211.6899999999996</v>
      </c>
      <c r="F1877" s="107">
        <f>VLOOKUP(A1877,[1]Sheet1!$A$1:$F$65536,6,FALSE)</f>
        <v>4.5</v>
      </c>
      <c r="G1877" s="108">
        <f>VLOOKUP(A1877,[1]Sheet1!$A$1:$G$65536,7,FALSE)</f>
        <v>4.7</v>
      </c>
      <c r="H1877" s="109">
        <v>3.4099999999999998E-2</v>
      </c>
      <c r="I1877" s="110">
        <f>VLOOKUP(A1877,[1]Sheet1!$A$1:$I$65536,9,FALSE)</f>
        <v>0.39</v>
      </c>
      <c r="J1877" s="104">
        <f>VLOOKUP(A1877,[1]Sheet1!$A$1:$J$65536,10,FALSE)</f>
        <v>0.38</v>
      </c>
      <c r="K1877" s="104">
        <f>VLOOKUP(A1877,[1]Sheet1!$A$1:$K$65536,11,FALSE)</f>
        <v>0.23</v>
      </c>
    </row>
    <row r="1878" spans="1:11" ht="12.75">
      <c r="A1878" s="104" t="s">
        <v>5806</v>
      </c>
      <c r="B1878" s="104" t="s">
        <v>5807</v>
      </c>
      <c r="C1878" s="105" t="s">
        <v>5808</v>
      </c>
      <c r="D1878" s="106">
        <v>1</v>
      </c>
      <c r="E1878" s="107">
        <v>5211.6899999999996</v>
      </c>
      <c r="F1878" s="107">
        <f>VLOOKUP(A1878,[1]Sheet1!$A$1:$F$65536,6,FALSE)</f>
        <v>4.5</v>
      </c>
      <c r="G1878" s="108">
        <f>VLOOKUP(A1878,[1]Sheet1!$A$1:$G$65536,7,FALSE)</f>
        <v>4.7</v>
      </c>
      <c r="H1878" s="109">
        <v>3.4099999999999998E-2</v>
      </c>
      <c r="I1878" s="110">
        <f>VLOOKUP(A1878,[1]Sheet1!$A$1:$I$65536,9,FALSE)</f>
        <v>0.39</v>
      </c>
      <c r="J1878" s="104">
        <f>VLOOKUP(A1878,[1]Sheet1!$A$1:$J$65536,10,FALSE)</f>
        <v>0.38</v>
      </c>
      <c r="K1878" s="104">
        <f>VLOOKUP(A1878,[1]Sheet1!$A$1:$K$65536,11,FALSE)</f>
        <v>0.23</v>
      </c>
    </row>
    <row r="1879" spans="1:11" ht="25.5">
      <c r="A1879" s="104" t="s">
        <v>5809</v>
      </c>
      <c r="B1879" s="104" t="s">
        <v>5810</v>
      </c>
      <c r="C1879" s="105" t="s">
        <v>5811</v>
      </c>
      <c r="D1879" s="106">
        <v>1</v>
      </c>
      <c r="E1879" s="107">
        <v>5337.16</v>
      </c>
      <c r="F1879" s="107">
        <f>VLOOKUP(A1879,[1]Sheet1!$A$1:$F$65536,6,FALSE)</f>
        <v>4.7</v>
      </c>
      <c r="G1879" s="108">
        <f>VLOOKUP(A1879,[1]Sheet1!$A$1:$G$65536,7,FALSE)</f>
        <v>5.2</v>
      </c>
      <c r="H1879" s="109">
        <v>3.32E-2</v>
      </c>
      <c r="I1879" s="110">
        <f>VLOOKUP(A1879,[1]Sheet1!$A$1:$I$65536,9,FALSE)</f>
        <v>0.39</v>
      </c>
      <c r="J1879" s="104">
        <f>VLOOKUP(A1879,[1]Sheet1!$A$1:$J$65536,10,FALSE)</f>
        <v>0.37</v>
      </c>
      <c r="K1879" s="104">
        <f>VLOOKUP(A1879,[1]Sheet1!$A$1:$K$65536,11,FALSE)</f>
        <v>0.23</v>
      </c>
    </row>
    <row r="1880" spans="1:11" ht="12.75">
      <c r="A1880" s="104" t="s">
        <v>5812</v>
      </c>
      <c r="B1880" s="104" t="s">
        <v>5813</v>
      </c>
      <c r="C1880" s="105" t="s">
        <v>5814</v>
      </c>
      <c r="D1880" s="106">
        <v>1</v>
      </c>
      <c r="E1880" s="107">
        <v>5337.16</v>
      </c>
      <c r="F1880" s="107">
        <f>VLOOKUP(A1880,[1]Sheet1!$A$1:$F$65536,6,FALSE)</f>
        <v>4.7</v>
      </c>
      <c r="G1880" s="108">
        <f>VLOOKUP(A1880,[1]Sheet1!$A$1:$G$65536,7,FALSE)</f>
        <v>5.2</v>
      </c>
      <c r="H1880" s="109">
        <v>3.32E-2</v>
      </c>
      <c r="I1880" s="110">
        <f>VLOOKUP(A1880,[1]Sheet1!$A$1:$I$65536,9,FALSE)</f>
        <v>0.39</v>
      </c>
      <c r="J1880" s="104">
        <f>VLOOKUP(A1880,[1]Sheet1!$A$1:$J$65536,10,FALSE)</f>
        <v>0.37</v>
      </c>
      <c r="K1880" s="104">
        <f>VLOOKUP(A1880,[1]Sheet1!$A$1:$K$65536,11,FALSE)</f>
        <v>0.23</v>
      </c>
    </row>
    <row r="1881" spans="1:11" ht="25.5">
      <c r="A1881" s="104" t="s">
        <v>5815</v>
      </c>
      <c r="B1881" s="104" t="s">
        <v>5816</v>
      </c>
      <c r="C1881" s="105" t="s">
        <v>5817</v>
      </c>
      <c r="D1881" s="106">
        <v>1</v>
      </c>
      <c r="E1881" s="107">
        <v>5381.06</v>
      </c>
      <c r="F1881" s="107">
        <f>VLOOKUP(A1881,[1]Sheet1!$A$1:$F$65536,6,FALSE)</f>
        <v>4.9000000000000004</v>
      </c>
      <c r="G1881" s="108">
        <f>VLOOKUP(A1881,[1]Sheet1!$A$1:$G$65536,7,FALSE)</f>
        <v>5.2</v>
      </c>
      <c r="H1881" s="109">
        <v>3.32E-2</v>
      </c>
      <c r="I1881" s="110">
        <f>VLOOKUP(A1881,[1]Sheet1!$A$1:$I$65536,9,FALSE)</f>
        <v>0.39</v>
      </c>
      <c r="J1881" s="104">
        <f>VLOOKUP(A1881,[1]Sheet1!$A$1:$J$65536,10,FALSE)</f>
        <v>0.37</v>
      </c>
      <c r="K1881" s="104">
        <f>VLOOKUP(A1881,[1]Sheet1!$A$1:$K$65536,11,FALSE)</f>
        <v>0.23</v>
      </c>
    </row>
    <row r="1882" spans="1:11" ht="12.75">
      <c r="A1882" s="104" t="s">
        <v>5818</v>
      </c>
      <c r="B1882" s="104" t="s">
        <v>5819</v>
      </c>
      <c r="C1882" s="105" t="s">
        <v>5820</v>
      </c>
      <c r="D1882" s="106">
        <v>1</v>
      </c>
      <c r="E1882" s="107">
        <v>5381.06</v>
      </c>
      <c r="F1882" s="107">
        <f>VLOOKUP(A1882,[1]Sheet1!$A$1:$F$65536,6,FALSE)</f>
        <v>4.9000000000000004</v>
      </c>
      <c r="G1882" s="108">
        <f>VLOOKUP(A1882,[1]Sheet1!$A$1:$G$65536,7,FALSE)</f>
        <v>5.2</v>
      </c>
      <c r="H1882" s="109">
        <v>3.32E-2</v>
      </c>
      <c r="I1882" s="110">
        <f>VLOOKUP(A1882,[1]Sheet1!$A$1:$I$65536,9,FALSE)</f>
        <v>0.39</v>
      </c>
      <c r="J1882" s="104">
        <f>VLOOKUP(A1882,[1]Sheet1!$A$1:$J$65536,10,FALSE)</f>
        <v>0.37</v>
      </c>
      <c r="K1882" s="104">
        <f>VLOOKUP(A1882,[1]Sheet1!$A$1:$K$65536,11,FALSE)</f>
        <v>0.23</v>
      </c>
    </row>
    <row r="1883" spans="1:11" ht="25.5">
      <c r="A1883" s="104" t="s">
        <v>5821</v>
      </c>
      <c r="B1883" s="104" t="s">
        <v>5822</v>
      </c>
      <c r="C1883" s="105" t="s">
        <v>5823</v>
      </c>
      <c r="D1883" s="106">
        <v>1</v>
      </c>
      <c r="E1883" s="107">
        <v>5175.62</v>
      </c>
      <c r="F1883" s="107">
        <f>VLOOKUP(A1883,[1]Sheet1!$A$1:$F$65536,6,FALSE)</f>
        <v>5.0999999999999996</v>
      </c>
      <c r="G1883" s="108">
        <f>VLOOKUP(A1883,[1]Sheet1!$A$1:$G$65536,7,FALSE)</f>
        <v>5.5</v>
      </c>
      <c r="H1883" s="109">
        <v>3.32E-2</v>
      </c>
      <c r="I1883" s="110">
        <f>VLOOKUP(A1883,[1]Sheet1!$A$1:$I$65536,9,FALSE)</f>
        <v>0.39</v>
      </c>
      <c r="J1883" s="104">
        <f>VLOOKUP(A1883,[1]Sheet1!$A$1:$J$65536,10,FALSE)</f>
        <v>0.37</v>
      </c>
      <c r="K1883" s="104">
        <f>VLOOKUP(A1883,[1]Sheet1!$A$1:$K$65536,11,FALSE)</f>
        <v>0.23</v>
      </c>
    </row>
    <row r="1884" spans="1:11" ht="12.75">
      <c r="A1884" s="104" t="s">
        <v>5824</v>
      </c>
      <c r="B1884" s="104" t="s">
        <v>5825</v>
      </c>
      <c r="C1884" s="105" t="s">
        <v>5826</v>
      </c>
      <c r="D1884" s="106">
        <v>1</v>
      </c>
      <c r="E1884" s="107">
        <v>5175.62</v>
      </c>
      <c r="F1884" s="107">
        <f>VLOOKUP(A1884,[1]Sheet1!$A$1:$F$65536,6,FALSE)</f>
        <v>5.0999999999999996</v>
      </c>
      <c r="G1884" s="108">
        <f>VLOOKUP(A1884,[1]Sheet1!$A$1:$G$65536,7,FALSE)</f>
        <v>5.5</v>
      </c>
      <c r="H1884" s="109">
        <v>3.32E-2</v>
      </c>
      <c r="I1884" s="110">
        <f>VLOOKUP(A1884,[1]Sheet1!$A$1:$I$65536,9,FALSE)</f>
        <v>0.39</v>
      </c>
      <c r="J1884" s="104">
        <f>VLOOKUP(A1884,[1]Sheet1!$A$1:$J$65536,10,FALSE)</f>
        <v>0.37</v>
      </c>
      <c r="K1884" s="104">
        <f>VLOOKUP(A1884,[1]Sheet1!$A$1:$K$65536,11,FALSE)</f>
        <v>0.23</v>
      </c>
    </row>
    <row r="1885" spans="1:11" ht="25.5">
      <c r="A1885" s="104" t="s">
        <v>5827</v>
      </c>
      <c r="B1885" s="104" t="s">
        <v>5828</v>
      </c>
      <c r="C1885" s="105" t="s">
        <v>5829</v>
      </c>
      <c r="D1885" s="106">
        <v>1</v>
      </c>
      <c r="E1885" s="107">
        <v>5175.62</v>
      </c>
      <c r="F1885" s="107">
        <f>VLOOKUP(A1885,[1]Sheet1!$A$1:$F$65536,6,FALSE)</f>
        <v>4.9000000000000004</v>
      </c>
      <c r="G1885" s="108">
        <f>VLOOKUP(A1885,[1]Sheet1!$A$1:$G$65536,7,FALSE)</f>
        <v>5.2</v>
      </c>
      <c r="H1885" s="109">
        <v>3.32E-2</v>
      </c>
      <c r="I1885" s="110">
        <f>VLOOKUP(A1885,[1]Sheet1!$A$1:$I$65536,9,FALSE)</f>
        <v>0.39</v>
      </c>
      <c r="J1885" s="104">
        <f>VLOOKUP(A1885,[1]Sheet1!$A$1:$J$65536,10,FALSE)</f>
        <v>0.37</v>
      </c>
      <c r="K1885" s="104">
        <f>VLOOKUP(A1885,[1]Sheet1!$A$1:$K$65536,11,FALSE)</f>
        <v>0.23</v>
      </c>
    </row>
    <row r="1886" spans="1:11" ht="12.75">
      <c r="A1886" s="104" t="s">
        <v>5830</v>
      </c>
      <c r="B1886" s="104" t="s">
        <v>5831</v>
      </c>
      <c r="C1886" s="105" t="s">
        <v>5832</v>
      </c>
      <c r="D1886" s="106">
        <v>1</v>
      </c>
      <c r="E1886" s="107">
        <v>5175.62</v>
      </c>
      <c r="F1886" s="107">
        <f>VLOOKUP(A1886,[1]Sheet1!$A$1:$F$65536,6,FALSE)</f>
        <v>4.9000000000000004</v>
      </c>
      <c r="G1886" s="108">
        <f>VLOOKUP(A1886,[1]Sheet1!$A$1:$G$65536,7,FALSE)</f>
        <v>5.2</v>
      </c>
      <c r="H1886" s="109">
        <v>3.32E-2</v>
      </c>
      <c r="I1886" s="110">
        <f>VLOOKUP(A1886,[1]Sheet1!$A$1:$I$65536,9,FALSE)</f>
        <v>0.39</v>
      </c>
      <c r="J1886" s="104">
        <f>VLOOKUP(A1886,[1]Sheet1!$A$1:$J$65536,10,FALSE)</f>
        <v>0.37</v>
      </c>
      <c r="K1886" s="104">
        <f>VLOOKUP(A1886,[1]Sheet1!$A$1:$K$65536,11,FALSE)</f>
        <v>0.23</v>
      </c>
    </row>
    <row r="1887" spans="1:11" ht="25.5">
      <c r="A1887" s="104" t="s">
        <v>5833</v>
      </c>
      <c r="B1887" s="104" t="s">
        <v>5834</v>
      </c>
      <c r="C1887" s="105" t="s">
        <v>5835</v>
      </c>
      <c r="D1887" s="106">
        <v>1</v>
      </c>
      <c r="E1887" s="107">
        <v>5381.06</v>
      </c>
      <c r="F1887" s="107">
        <f>VLOOKUP(A1887,[1]Sheet1!$A$1:$F$65536,6,FALSE)</f>
        <v>4.8</v>
      </c>
      <c r="G1887" s="108">
        <f>VLOOKUP(A1887,[1]Sheet1!$A$1:$G$65536,7,FALSE)</f>
        <v>5.0999999999999996</v>
      </c>
      <c r="H1887" s="109">
        <v>3.32E-2</v>
      </c>
      <c r="I1887" s="110">
        <f>VLOOKUP(A1887,[1]Sheet1!$A$1:$I$65536,9,FALSE)</f>
        <v>0.39</v>
      </c>
      <c r="J1887" s="104">
        <f>VLOOKUP(A1887,[1]Sheet1!$A$1:$J$65536,10,FALSE)</f>
        <v>0.37</v>
      </c>
      <c r="K1887" s="104">
        <f>VLOOKUP(A1887,[1]Sheet1!$A$1:$K$65536,11,FALSE)</f>
        <v>0.23</v>
      </c>
    </row>
    <row r="1888" spans="1:11" ht="12.75">
      <c r="A1888" s="104" t="s">
        <v>5836</v>
      </c>
      <c r="B1888" s="104" t="s">
        <v>5837</v>
      </c>
      <c r="C1888" s="105" t="s">
        <v>5838</v>
      </c>
      <c r="D1888" s="106">
        <v>1</v>
      </c>
      <c r="E1888" s="107">
        <v>5381.06</v>
      </c>
      <c r="F1888" s="107">
        <f>VLOOKUP(A1888,[1]Sheet1!$A$1:$F$65536,6,FALSE)</f>
        <v>4.8</v>
      </c>
      <c r="G1888" s="108">
        <f>VLOOKUP(A1888,[1]Sheet1!$A$1:$G$65536,7,FALSE)</f>
        <v>5.0999999999999996</v>
      </c>
      <c r="H1888" s="109">
        <v>3.32E-2</v>
      </c>
      <c r="I1888" s="110">
        <f>VLOOKUP(A1888,[1]Sheet1!$A$1:$I$65536,9,FALSE)</f>
        <v>0.39</v>
      </c>
      <c r="J1888" s="104">
        <f>VLOOKUP(A1888,[1]Sheet1!$A$1:$J$65536,10,FALSE)</f>
        <v>0.37</v>
      </c>
      <c r="K1888" s="104">
        <f>VLOOKUP(A1888,[1]Sheet1!$A$1:$K$65536,11,FALSE)</f>
        <v>0.23</v>
      </c>
    </row>
    <row r="1889" spans="1:11" ht="25.5">
      <c r="A1889" s="104" t="s">
        <v>5839</v>
      </c>
      <c r="B1889" s="104" t="s">
        <v>5840</v>
      </c>
      <c r="C1889" s="105" t="s">
        <v>5841</v>
      </c>
      <c r="D1889" s="106">
        <v>1</v>
      </c>
      <c r="E1889" s="107">
        <v>3025.39</v>
      </c>
      <c r="F1889" s="107">
        <f>VLOOKUP(A1889,[1]Sheet1!$A$1:$F$65536,6,FALSE)</f>
        <v>2.2000000000000002</v>
      </c>
      <c r="G1889" s="108">
        <f>VLOOKUP(A1889,[1]Sheet1!$A$1:$G$65536,7,FALSE)</f>
        <v>2.5</v>
      </c>
      <c r="H1889" s="112">
        <v>1.0999999999999999E-2</v>
      </c>
      <c r="I1889" s="110">
        <f>VLOOKUP(A1889,[1]Sheet1!$A$1:$I$65536,9,FALSE)</f>
        <v>0.28000000000000003</v>
      </c>
      <c r="J1889" s="104">
        <f>VLOOKUP(A1889,[1]Sheet1!$A$1:$J$65536,10,FALSE)</f>
        <v>0.28000000000000003</v>
      </c>
      <c r="K1889" s="104">
        <f>VLOOKUP(A1889,[1]Sheet1!$A$1:$K$65536,11,FALSE)</f>
        <v>0.14000000000000001</v>
      </c>
    </row>
    <row r="1890" spans="1:11" ht="12.75">
      <c r="A1890" s="104" t="s">
        <v>5842</v>
      </c>
      <c r="B1890" s="104" t="s">
        <v>5843</v>
      </c>
      <c r="C1890" s="105" t="s">
        <v>5844</v>
      </c>
      <c r="D1890" s="106">
        <v>1</v>
      </c>
      <c r="E1890" s="107">
        <v>3025.39</v>
      </c>
      <c r="F1890" s="107">
        <f>VLOOKUP(A1890,[1]Sheet1!$A$1:$F$65536,6,FALSE)</f>
        <v>2.2000000000000002</v>
      </c>
      <c r="G1890" s="108">
        <f>VLOOKUP(A1890,[1]Sheet1!$A$1:$G$65536,7,FALSE)</f>
        <v>2.5</v>
      </c>
      <c r="H1890" s="112">
        <v>1.0999999999999999E-2</v>
      </c>
      <c r="I1890" s="110">
        <f>VLOOKUP(A1890,[1]Sheet1!$A$1:$I$65536,9,FALSE)</f>
        <v>0.28000000000000003</v>
      </c>
      <c r="J1890" s="104">
        <f>VLOOKUP(A1890,[1]Sheet1!$A$1:$J$65536,10,FALSE)</f>
        <v>0.28000000000000003</v>
      </c>
      <c r="K1890" s="104">
        <f>VLOOKUP(A1890,[1]Sheet1!$A$1:$K$65536,11,FALSE)</f>
        <v>0.14000000000000001</v>
      </c>
    </row>
    <row r="1891" spans="1:11" ht="25.5">
      <c r="A1891" s="104" t="s">
        <v>5845</v>
      </c>
      <c r="B1891" s="104" t="s">
        <v>5846</v>
      </c>
      <c r="C1891" s="105" t="s">
        <v>5847</v>
      </c>
      <c r="D1891" s="106">
        <v>1</v>
      </c>
      <c r="E1891" s="107">
        <v>3392.37</v>
      </c>
      <c r="F1891" s="107">
        <f>VLOOKUP(A1891,[1]Sheet1!$A$1:$F$65536,6,FALSE)</f>
        <v>2.7</v>
      </c>
      <c r="G1891" s="108">
        <f>VLOOKUP(A1891,[1]Sheet1!$A$1:$G$65536,7,FALSE)</f>
        <v>3</v>
      </c>
      <c r="H1891" s="112">
        <v>1.0999999999999999E-2</v>
      </c>
      <c r="I1891" s="110">
        <f>VLOOKUP(A1891,[1]Sheet1!$A$1:$I$65536,9,FALSE)</f>
        <v>0.28000000000000003</v>
      </c>
      <c r="J1891" s="104">
        <f>VLOOKUP(A1891,[1]Sheet1!$A$1:$J$65536,10,FALSE)</f>
        <v>0.28000000000000003</v>
      </c>
      <c r="K1891" s="104">
        <f>VLOOKUP(A1891,[1]Sheet1!$A$1:$K$65536,11,FALSE)</f>
        <v>0.14000000000000001</v>
      </c>
    </row>
    <row r="1892" spans="1:11" ht="12.75">
      <c r="A1892" s="104" t="s">
        <v>5848</v>
      </c>
      <c r="B1892" s="104" t="s">
        <v>5849</v>
      </c>
      <c r="C1892" s="105" t="s">
        <v>5850</v>
      </c>
      <c r="D1892" s="106">
        <v>1</v>
      </c>
      <c r="E1892" s="107">
        <v>3392.37</v>
      </c>
      <c r="F1892" s="107">
        <f>VLOOKUP(A1892,[1]Sheet1!$A$1:$F$65536,6,FALSE)</f>
        <v>2.7</v>
      </c>
      <c r="G1892" s="108">
        <f>VLOOKUP(A1892,[1]Sheet1!$A$1:$G$65536,7,FALSE)</f>
        <v>3</v>
      </c>
      <c r="H1892" s="112">
        <v>1.0999999999999999E-2</v>
      </c>
      <c r="I1892" s="110">
        <f>VLOOKUP(A1892,[1]Sheet1!$A$1:$I$65536,9,FALSE)</f>
        <v>0.28000000000000003</v>
      </c>
      <c r="J1892" s="104">
        <f>VLOOKUP(A1892,[1]Sheet1!$A$1:$J$65536,10,FALSE)</f>
        <v>0.28000000000000003</v>
      </c>
      <c r="K1892" s="104">
        <f>VLOOKUP(A1892,[1]Sheet1!$A$1:$K$65536,11,FALSE)</f>
        <v>0.14000000000000001</v>
      </c>
    </row>
    <row r="1893" spans="1:11" ht="25.5">
      <c r="A1893" s="104" t="s">
        <v>5851</v>
      </c>
      <c r="B1893" s="104" t="s">
        <v>5852</v>
      </c>
      <c r="C1893" s="105" t="s">
        <v>5853</v>
      </c>
      <c r="D1893" s="106">
        <v>1</v>
      </c>
      <c r="E1893" s="107">
        <v>3486.48</v>
      </c>
      <c r="F1893" s="107">
        <f>VLOOKUP(A1893,[1]Sheet1!$A$1:$F$65536,6,FALSE)</f>
        <v>2.7</v>
      </c>
      <c r="G1893" s="108">
        <f>VLOOKUP(A1893,[1]Sheet1!$A$1:$G$65536,7,FALSE)</f>
        <v>3</v>
      </c>
      <c r="H1893" s="112">
        <v>1.0999999999999999E-2</v>
      </c>
      <c r="I1893" s="110">
        <f>VLOOKUP(A1893,[1]Sheet1!$A$1:$I$65536,9,FALSE)</f>
        <v>0.28000000000000003</v>
      </c>
      <c r="J1893" s="104">
        <f>VLOOKUP(A1893,[1]Sheet1!$A$1:$J$65536,10,FALSE)</f>
        <v>0.28000000000000003</v>
      </c>
      <c r="K1893" s="104">
        <f>VLOOKUP(A1893,[1]Sheet1!$A$1:$K$65536,11,FALSE)</f>
        <v>0.14000000000000001</v>
      </c>
    </row>
    <row r="1894" spans="1:11" ht="12.75">
      <c r="A1894" s="104" t="s">
        <v>5854</v>
      </c>
      <c r="B1894" s="104" t="s">
        <v>5855</v>
      </c>
      <c r="C1894" s="105" t="s">
        <v>5856</v>
      </c>
      <c r="D1894" s="106">
        <v>1</v>
      </c>
      <c r="E1894" s="107">
        <v>3486.48</v>
      </c>
      <c r="F1894" s="107">
        <f>VLOOKUP(A1894,[1]Sheet1!$A$1:$F$65536,6,FALSE)</f>
        <v>2.7</v>
      </c>
      <c r="G1894" s="108">
        <f>VLOOKUP(A1894,[1]Sheet1!$A$1:$G$65536,7,FALSE)</f>
        <v>3</v>
      </c>
      <c r="H1894" s="112">
        <v>1.0999999999999999E-2</v>
      </c>
      <c r="I1894" s="110">
        <f>VLOOKUP(A1894,[1]Sheet1!$A$1:$I$65536,9,FALSE)</f>
        <v>0.28000000000000003</v>
      </c>
      <c r="J1894" s="104">
        <f>VLOOKUP(A1894,[1]Sheet1!$A$1:$J$65536,10,FALSE)</f>
        <v>0.28000000000000003</v>
      </c>
      <c r="K1894" s="104">
        <f>VLOOKUP(A1894,[1]Sheet1!$A$1:$K$65536,11,FALSE)</f>
        <v>0.14000000000000001</v>
      </c>
    </row>
    <row r="1895" spans="1:11" ht="25.5">
      <c r="A1895" s="104" t="s">
        <v>5857</v>
      </c>
      <c r="B1895" s="104" t="s">
        <v>5858</v>
      </c>
      <c r="C1895" s="105" t="s">
        <v>5859</v>
      </c>
      <c r="D1895" s="106">
        <v>1</v>
      </c>
      <c r="E1895" s="107">
        <v>7335.33</v>
      </c>
      <c r="F1895" s="107">
        <f>VLOOKUP(A1895,[1]Sheet1!$A$1:$F$65536,6,FALSE)</f>
        <v>3.5</v>
      </c>
      <c r="G1895" s="108">
        <f>VLOOKUP(A1895,[1]Sheet1!$A$1:$G$65536,7,FALSE)</f>
        <v>3.8</v>
      </c>
      <c r="H1895" s="112">
        <v>1.0999999999999999E-2</v>
      </c>
      <c r="I1895" s="110">
        <f>VLOOKUP(A1895,[1]Sheet1!$A$1:$I$65536,9,FALSE)</f>
        <v>0.28000000000000003</v>
      </c>
      <c r="J1895" s="104">
        <f>VLOOKUP(A1895,[1]Sheet1!$A$1:$J$65536,10,FALSE)</f>
        <v>0.28000000000000003</v>
      </c>
      <c r="K1895" s="104">
        <f>VLOOKUP(A1895,[1]Sheet1!$A$1:$K$65536,11,FALSE)</f>
        <v>0.12</v>
      </c>
    </row>
    <row r="1896" spans="1:11" ht="25.5">
      <c r="A1896" s="104" t="s">
        <v>5860</v>
      </c>
      <c r="B1896" s="104" t="s">
        <v>5861</v>
      </c>
      <c r="C1896" s="105" t="s">
        <v>5862</v>
      </c>
      <c r="D1896" s="106">
        <v>1</v>
      </c>
      <c r="E1896" s="107">
        <v>7335.33</v>
      </c>
      <c r="F1896" s="107">
        <f>VLOOKUP(A1896,[1]Sheet1!$A$1:$F$65536,6,FALSE)</f>
        <v>3.5</v>
      </c>
      <c r="G1896" s="108">
        <f>VLOOKUP(A1896,[1]Sheet1!$A$1:$G$65536,7,FALSE)</f>
        <v>3.8</v>
      </c>
      <c r="H1896" s="112">
        <v>1.0999999999999999E-2</v>
      </c>
      <c r="I1896" s="110">
        <f>VLOOKUP(A1896,[1]Sheet1!$A$1:$I$65536,9,FALSE)</f>
        <v>0.28000000000000003</v>
      </c>
      <c r="J1896" s="104">
        <f>VLOOKUP(A1896,[1]Sheet1!$A$1:$J$65536,10,FALSE)</f>
        <v>0.28000000000000003</v>
      </c>
      <c r="K1896" s="104">
        <f>VLOOKUP(A1896,[1]Sheet1!$A$1:$K$65536,11,FALSE)</f>
        <v>0.12</v>
      </c>
    </row>
    <row r="1897" spans="1:11" ht="25.5">
      <c r="A1897" s="104" t="s">
        <v>5863</v>
      </c>
      <c r="B1897" s="104" t="s">
        <v>5864</v>
      </c>
      <c r="C1897" s="105" t="s">
        <v>5865</v>
      </c>
      <c r="D1897" s="106">
        <v>1</v>
      </c>
      <c r="E1897" s="107">
        <v>3877</v>
      </c>
      <c r="F1897" s="107">
        <f>VLOOKUP(A1897,[1]Sheet1!$A$1:$F$65536,6,FALSE)</f>
        <v>3.2</v>
      </c>
      <c r="G1897" s="108">
        <f>VLOOKUP(A1897,[1]Sheet1!$A$1:$G$65536,7,FALSE)</f>
        <v>3.5</v>
      </c>
      <c r="H1897" s="112">
        <v>1.0999999999999999E-2</v>
      </c>
      <c r="I1897" s="110">
        <f>VLOOKUP(A1897,[1]Sheet1!$A$1:$I$65536,9,FALSE)</f>
        <v>0.28000000000000003</v>
      </c>
      <c r="J1897" s="104">
        <f>VLOOKUP(A1897,[1]Sheet1!$A$1:$J$65536,10,FALSE)</f>
        <v>0.28000000000000003</v>
      </c>
      <c r="K1897" s="104">
        <f>VLOOKUP(A1897,[1]Sheet1!$A$1:$K$65536,11,FALSE)</f>
        <v>0.14000000000000001</v>
      </c>
    </row>
    <row r="1898" spans="1:11" ht="12.75">
      <c r="A1898" s="104" t="s">
        <v>5866</v>
      </c>
      <c r="B1898" s="104" t="s">
        <v>5867</v>
      </c>
      <c r="C1898" s="105" t="s">
        <v>5868</v>
      </c>
      <c r="D1898" s="106">
        <v>1</v>
      </c>
      <c r="E1898" s="107">
        <v>3877</v>
      </c>
      <c r="F1898" s="107">
        <f>VLOOKUP(A1898,[1]Sheet1!$A$1:$F$65536,6,FALSE)</f>
        <v>3.2</v>
      </c>
      <c r="G1898" s="108">
        <f>VLOOKUP(A1898,[1]Sheet1!$A$1:$G$65536,7,FALSE)</f>
        <v>3.5</v>
      </c>
      <c r="H1898" s="112">
        <v>1.0999999999999999E-2</v>
      </c>
      <c r="I1898" s="110">
        <f>VLOOKUP(A1898,[1]Sheet1!$A$1:$I$65536,9,FALSE)</f>
        <v>0.28000000000000003</v>
      </c>
      <c r="J1898" s="104">
        <f>VLOOKUP(A1898,[1]Sheet1!$A$1:$J$65536,10,FALSE)</f>
        <v>0.28000000000000003</v>
      </c>
      <c r="K1898" s="104">
        <f>VLOOKUP(A1898,[1]Sheet1!$A$1:$K$65536,11,FALSE)</f>
        <v>0.14000000000000001</v>
      </c>
    </row>
    <row r="1899" spans="1:11" ht="25.5">
      <c r="A1899" s="104" t="s">
        <v>5869</v>
      </c>
      <c r="B1899" s="104" t="s">
        <v>5870</v>
      </c>
      <c r="C1899" s="105" t="s">
        <v>5871</v>
      </c>
      <c r="D1899" s="106">
        <v>1</v>
      </c>
      <c r="E1899" s="107">
        <v>7274.12</v>
      </c>
      <c r="F1899" s="107">
        <f>VLOOKUP(A1899,[1]Sheet1!$A$1:$F$65536,6,FALSE)</f>
        <v>2.4</v>
      </c>
      <c r="G1899" s="108">
        <f>VLOOKUP(A1899,[1]Sheet1!$A$1:$G$65536,7,FALSE)</f>
        <v>2.7</v>
      </c>
      <c r="H1899" s="109">
        <v>2.7400000000000001E-2</v>
      </c>
      <c r="I1899" s="110">
        <f>VLOOKUP(A1899,[1]Sheet1!$A$1:$I$65536,9,FALSE)</f>
        <v>0.39</v>
      </c>
      <c r="J1899" s="104">
        <f>VLOOKUP(A1899,[1]Sheet1!$A$1:$J$65536,10,FALSE)</f>
        <v>0.39</v>
      </c>
      <c r="K1899" s="104">
        <f>VLOOKUP(A1899,[1]Sheet1!$A$1:$K$65536,11,FALSE)</f>
        <v>0.18</v>
      </c>
    </row>
    <row r="1900" spans="1:11" ht="12.75">
      <c r="A1900" s="104" t="s">
        <v>5872</v>
      </c>
      <c r="B1900" s="104" t="s">
        <v>5873</v>
      </c>
      <c r="C1900" s="105" t="s">
        <v>5874</v>
      </c>
      <c r="D1900" s="106">
        <v>1</v>
      </c>
      <c r="E1900" s="107">
        <v>7274.12</v>
      </c>
      <c r="F1900" s="107">
        <f>VLOOKUP(A1900,[1]Sheet1!$A$1:$F$65536,6,FALSE)</f>
        <v>2.4</v>
      </c>
      <c r="G1900" s="108">
        <f>VLOOKUP(A1900,[1]Sheet1!$A$1:$G$65536,7,FALSE)</f>
        <v>2.7</v>
      </c>
      <c r="H1900" s="109">
        <v>2.7400000000000001E-2</v>
      </c>
      <c r="I1900" s="110">
        <f>VLOOKUP(A1900,[1]Sheet1!$A$1:$I$65536,9,FALSE)</f>
        <v>0.39</v>
      </c>
      <c r="J1900" s="104">
        <f>VLOOKUP(A1900,[1]Sheet1!$A$1:$J$65536,10,FALSE)</f>
        <v>0.39</v>
      </c>
      <c r="K1900" s="104">
        <f>VLOOKUP(A1900,[1]Sheet1!$A$1:$K$65536,11,FALSE)</f>
        <v>0.18</v>
      </c>
    </row>
    <row r="1901" spans="1:11" ht="25.5">
      <c r="A1901" s="104" t="s">
        <v>5875</v>
      </c>
      <c r="B1901" s="104" t="s">
        <v>5876</v>
      </c>
      <c r="C1901" s="105" t="s">
        <v>5877</v>
      </c>
      <c r="D1901" s="106">
        <v>1</v>
      </c>
      <c r="E1901" s="107">
        <v>7829.96</v>
      </c>
      <c r="F1901" s="107">
        <f>VLOOKUP(A1901,[1]Sheet1!$A$1:$F$65536,6,FALSE)</f>
        <v>2.9</v>
      </c>
      <c r="G1901" s="108">
        <f>VLOOKUP(A1901,[1]Sheet1!$A$1:$G$65536,7,FALSE)</f>
        <v>3.2</v>
      </c>
      <c r="H1901" s="109">
        <v>2.7400000000000001E-2</v>
      </c>
      <c r="I1901" s="110">
        <f>VLOOKUP(A1901,[1]Sheet1!$A$1:$I$65536,9,FALSE)</f>
        <v>0.39</v>
      </c>
      <c r="J1901" s="104">
        <f>VLOOKUP(A1901,[1]Sheet1!$A$1:$J$65536,10,FALSE)</f>
        <v>0.39</v>
      </c>
      <c r="K1901" s="104">
        <f>VLOOKUP(A1901,[1]Sheet1!$A$1:$K$65536,11,FALSE)</f>
        <v>0.18</v>
      </c>
    </row>
    <row r="1902" spans="1:11" ht="12.75">
      <c r="A1902" s="104" t="s">
        <v>5878</v>
      </c>
      <c r="B1902" s="104" t="s">
        <v>5879</v>
      </c>
      <c r="C1902" s="105" t="s">
        <v>5880</v>
      </c>
      <c r="D1902" s="106">
        <v>1</v>
      </c>
      <c r="E1902" s="107">
        <v>7829.96</v>
      </c>
      <c r="F1902" s="107">
        <f>VLOOKUP(A1902,[1]Sheet1!$A$1:$F$65536,6,FALSE)</f>
        <v>2.9</v>
      </c>
      <c r="G1902" s="108">
        <f>VLOOKUP(A1902,[1]Sheet1!$A$1:$G$65536,7,FALSE)</f>
        <v>3.2</v>
      </c>
      <c r="H1902" s="109">
        <v>2.7400000000000001E-2</v>
      </c>
      <c r="I1902" s="110">
        <f>VLOOKUP(A1902,[1]Sheet1!$A$1:$I$65536,9,FALSE)</f>
        <v>0.39</v>
      </c>
      <c r="J1902" s="104">
        <f>VLOOKUP(A1902,[1]Sheet1!$A$1:$J$65536,10,FALSE)</f>
        <v>0.39</v>
      </c>
      <c r="K1902" s="104">
        <f>VLOOKUP(A1902,[1]Sheet1!$A$1:$K$65536,11,FALSE)</f>
        <v>0.18</v>
      </c>
    </row>
    <row r="1903" spans="1:11" ht="25.5">
      <c r="A1903" s="104" t="s">
        <v>5881</v>
      </c>
      <c r="B1903" s="104" t="s">
        <v>5882</v>
      </c>
      <c r="C1903" s="105" t="s">
        <v>5883</v>
      </c>
      <c r="D1903" s="106">
        <v>1</v>
      </c>
      <c r="E1903" s="107">
        <v>8353.8700000000008</v>
      </c>
      <c r="F1903" s="107">
        <f>VLOOKUP(A1903,[1]Sheet1!$A$1:$F$65536,6,FALSE)</f>
        <v>3.4</v>
      </c>
      <c r="G1903" s="108">
        <f>VLOOKUP(A1903,[1]Sheet1!$A$1:$G$65536,7,FALSE)</f>
        <v>3.7</v>
      </c>
      <c r="H1903" s="109">
        <v>2.7400000000000001E-2</v>
      </c>
      <c r="I1903" s="110">
        <f>VLOOKUP(A1903,[1]Sheet1!$A$1:$I$65536,9,FALSE)</f>
        <v>0.39</v>
      </c>
      <c r="J1903" s="104">
        <f>VLOOKUP(A1903,[1]Sheet1!$A$1:$J$65536,10,FALSE)</f>
        <v>0.39</v>
      </c>
      <c r="K1903" s="104">
        <f>VLOOKUP(A1903,[1]Sheet1!$A$1:$K$65536,11,FALSE)</f>
        <v>0.18</v>
      </c>
    </row>
    <row r="1904" spans="1:11" ht="12.75">
      <c r="A1904" s="104" t="s">
        <v>5884</v>
      </c>
      <c r="B1904" s="104" t="s">
        <v>5885</v>
      </c>
      <c r="C1904" s="105" t="s">
        <v>5886</v>
      </c>
      <c r="D1904" s="106">
        <v>1</v>
      </c>
      <c r="E1904" s="107">
        <v>8353.8700000000008</v>
      </c>
      <c r="F1904" s="107">
        <f>VLOOKUP(A1904,[1]Sheet1!$A$1:$F$65536,6,FALSE)</f>
        <v>3.4</v>
      </c>
      <c r="G1904" s="108">
        <f>VLOOKUP(A1904,[1]Sheet1!$A$1:$G$65536,7,FALSE)</f>
        <v>3.7</v>
      </c>
      <c r="H1904" s="109">
        <v>2.7400000000000001E-2</v>
      </c>
      <c r="I1904" s="110">
        <f>VLOOKUP(A1904,[1]Sheet1!$A$1:$I$65536,9,FALSE)</f>
        <v>0.39</v>
      </c>
      <c r="J1904" s="104">
        <f>VLOOKUP(A1904,[1]Sheet1!$A$1:$J$65536,10,FALSE)</f>
        <v>0.39</v>
      </c>
      <c r="K1904" s="104">
        <f>VLOOKUP(A1904,[1]Sheet1!$A$1:$K$65536,11,FALSE)</f>
        <v>0.18</v>
      </c>
    </row>
    <row r="1905" spans="1:11" ht="25.5">
      <c r="A1905" s="104" t="s">
        <v>5887</v>
      </c>
      <c r="B1905" s="104" t="s">
        <v>5888</v>
      </c>
      <c r="C1905" s="105" t="s">
        <v>5889</v>
      </c>
      <c r="D1905" s="106">
        <v>1</v>
      </c>
      <c r="E1905" s="107">
        <v>10932.96</v>
      </c>
      <c r="F1905" s="107">
        <f>VLOOKUP(A1905,[1]Sheet1!$A$1:$F$65536,6,FALSE)</f>
        <v>9.1</v>
      </c>
      <c r="G1905" s="108">
        <f>VLOOKUP(A1905,[1]Sheet1!$A$1:$G$65536,7,FALSE)</f>
        <v>9.5</v>
      </c>
      <c r="H1905" s="109">
        <v>5.2600000000000001E-2</v>
      </c>
      <c r="I1905" s="110">
        <f>VLOOKUP(A1905,[1]Sheet1!$A$1:$I$65536,9,FALSE)</f>
        <v>0.43</v>
      </c>
      <c r="J1905" s="104">
        <f>VLOOKUP(A1905,[1]Sheet1!$A$1:$J$65536,10,FALSE)</f>
        <v>0.36</v>
      </c>
      <c r="K1905" s="104">
        <f>VLOOKUP(A1905,[1]Sheet1!$A$1:$K$65536,11,FALSE)</f>
        <v>0.34</v>
      </c>
    </row>
    <row r="1906" spans="1:11" ht="25.5">
      <c r="A1906" s="104" t="s">
        <v>5890</v>
      </c>
      <c r="B1906" s="104" t="s">
        <v>5890</v>
      </c>
      <c r="C1906" s="105" t="s">
        <v>5891</v>
      </c>
      <c r="D1906" s="106">
        <v>0</v>
      </c>
      <c r="E1906" s="107">
        <v>10932.96</v>
      </c>
      <c r="F1906" s="107">
        <f>VLOOKUP(A1906,[1]Sheet1!$A$1:$F$65536,6,FALSE)</f>
        <v>0</v>
      </c>
      <c r="G1906" s="108">
        <f>VLOOKUP(A1906,[1]Sheet1!$A$1:$G$65536,7,FALSE)</f>
        <v>0</v>
      </c>
      <c r="H1906" s="113">
        <v>0</v>
      </c>
      <c r="I1906" s="110">
        <f>VLOOKUP(A1906,[1]Sheet1!$A$1:$I$65536,9,FALSE)</f>
        <v>0</v>
      </c>
      <c r="J1906" s="104">
        <f>VLOOKUP(A1906,[1]Sheet1!$A$1:$J$65536,10,FALSE)</f>
        <v>0</v>
      </c>
      <c r="K1906" s="104">
        <f>VLOOKUP(A1906,[1]Sheet1!$A$1:$K$65536,11,FALSE)</f>
        <v>0</v>
      </c>
    </row>
    <row r="1907" spans="1:11" ht="25.5">
      <c r="A1907" s="104" t="s">
        <v>5892</v>
      </c>
      <c r="B1907" s="104" t="s">
        <v>5893</v>
      </c>
      <c r="C1907" s="105" t="s">
        <v>5894</v>
      </c>
      <c r="D1907" s="106">
        <v>1</v>
      </c>
      <c r="E1907" s="107">
        <v>10056.379999999999</v>
      </c>
      <c r="F1907" s="107">
        <f>VLOOKUP(A1907,[1]Sheet1!$A$1:$F$65536,6,FALSE)</f>
        <v>9.1</v>
      </c>
      <c r="G1907" s="108">
        <f>VLOOKUP(A1907,[1]Sheet1!$A$1:$G$65536,7,FALSE)</f>
        <v>9.5</v>
      </c>
      <c r="H1907" s="109">
        <v>5.2600000000000001E-2</v>
      </c>
      <c r="I1907" s="110">
        <f>VLOOKUP(A1907,[1]Sheet1!$A$1:$I$65536,9,FALSE)</f>
        <v>0.43</v>
      </c>
      <c r="J1907" s="104">
        <f>VLOOKUP(A1907,[1]Sheet1!$A$1:$J$65536,10,FALSE)</f>
        <v>0.36</v>
      </c>
      <c r="K1907" s="104">
        <f>VLOOKUP(A1907,[1]Sheet1!$A$1:$K$65536,11,FALSE)</f>
        <v>0.34</v>
      </c>
    </row>
    <row r="1908" spans="1:11" ht="12.75">
      <c r="A1908" s="104" t="s">
        <v>5895</v>
      </c>
      <c r="B1908" s="104" t="s">
        <v>5896</v>
      </c>
      <c r="C1908" s="105" t="s">
        <v>5897</v>
      </c>
      <c r="D1908" s="106">
        <v>1</v>
      </c>
      <c r="E1908" s="107">
        <v>10056.379999999999</v>
      </c>
      <c r="F1908" s="107">
        <f>VLOOKUP(A1908,[1]Sheet1!$A$1:$F$65536,6,FALSE)</f>
        <v>9.1</v>
      </c>
      <c r="G1908" s="108">
        <f>VLOOKUP(A1908,[1]Sheet1!$A$1:$G$65536,7,FALSE)</f>
        <v>9.3000000000000007</v>
      </c>
      <c r="H1908" s="109">
        <v>5.2600000000000001E-2</v>
      </c>
      <c r="I1908" s="110">
        <f>VLOOKUP(A1908,[1]Sheet1!$A$1:$I$65536,9,FALSE)</f>
        <v>0.43</v>
      </c>
      <c r="J1908" s="104">
        <f>VLOOKUP(A1908,[1]Sheet1!$A$1:$J$65536,10,FALSE)</f>
        <v>0.36</v>
      </c>
      <c r="K1908" s="104">
        <f>VLOOKUP(A1908,[1]Sheet1!$A$1:$K$65536,11,FALSE)</f>
        <v>0.34</v>
      </c>
    </row>
    <row r="1909" spans="1:11" ht="25.5">
      <c r="A1909" s="104" t="s">
        <v>5898</v>
      </c>
      <c r="B1909" s="104" t="s">
        <v>5899</v>
      </c>
      <c r="C1909" s="105" t="s">
        <v>5900</v>
      </c>
      <c r="D1909" s="106">
        <v>1</v>
      </c>
      <c r="E1909" s="107">
        <v>16920.349999999999</v>
      </c>
      <c r="F1909" s="107">
        <f>VLOOKUP(A1909,[1]Sheet1!$A$1:$F$65536,6,FALSE)</f>
        <v>10.3</v>
      </c>
      <c r="G1909" s="108">
        <f>VLOOKUP(A1909,[1]Sheet1!$A$1:$G$65536,7,FALSE)</f>
        <v>10.6</v>
      </c>
      <c r="H1909" s="109">
        <v>4.8599999999999997E-2</v>
      </c>
      <c r="I1909" s="110">
        <f>VLOOKUP(A1909,[1]Sheet1!$A$1:$I$65536,9,FALSE)</f>
        <v>0.54</v>
      </c>
      <c r="J1909" s="104">
        <f>VLOOKUP(A1909,[1]Sheet1!$A$1:$J$65536,10,FALSE)</f>
        <v>0.3</v>
      </c>
      <c r="K1909" s="104">
        <f>VLOOKUP(A1909,[1]Sheet1!$A$1:$K$65536,11,FALSE)</f>
        <v>0.3</v>
      </c>
    </row>
    <row r="1910" spans="1:11" ht="25.5">
      <c r="A1910" s="104" t="s">
        <v>5901</v>
      </c>
      <c r="B1910" s="104" t="s">
        <v>5902</v>
      </c>
      <c r="C1910" s="105" t="s">
        <v>5903</v>
      </c>
      <c r="D1910" s="106">
        <v>1</v>
      </c>
      <c r="E1910" s="107">
        <v>14155.24</v>
      </c>
      <c r="F1910" s="107">
        <f>VLOOKUP(A1910,[1]Sheet1!$A$1:$F$65536,6,FALSE)</f>
        <v>10.3</v>
      </c>
      <c r="G1910" s="108">
        <f>VLOOKUP(A1910,[1]Sheet1!$A$1:$G$65536,7,FALSE)</f>
        <v>10.6</v>
      </c>
      <c r="H1910" s="109">
        <v>4.8599999999999997E-2</v>
      </c>
      <c r="I1910" s="110">
        <f>VLOOKUP(A1910,[1]Sheet1!$A$1:$I$65536,9,FALSE)</f>
        <v>0.54</v>
      </c>
      <c r="J1910" s="104">
        <f>VLOOKUP(A1910,[1]Sheet1!$A$1:$J$65536,10,FALSE)</f>
        <v>0.3</v>
      </c>
      <c r="K1910" s="104">
        <f>VLOOKUP(A1910,[1]Sheet1!$A$1:$K$65536,11,FALSE)</f>
        <v>0.3</v>
      </c>
    </row>
    <row r="1911" spans="1:11" ht="25.5">
      <c r="A1911" s="104" t="s">
        <v>5904</v>
      </c>
      <c r="B1911" s="104" t="s">
        <v>5905</v>
      </c>
      <c r="C1911" s="105" t="s">
        <v>5906</v>
      </c>
      <c r="D1911" s="106">
        <v>1</v>
      </c>
      <c r="E1911" s="107">
        <v>16920.349999999999</v>
      </c>
      <c r="F1911" s="107">
        <f>VLOOKUP(A1911,[1]Sheet1!$A$1:$F$65536,6,FALSE)</f>
        <v>10.3</v>
      </c>
      <c r="G1911" s="108">
        <f>VLOOKUP(A1911,[1]Sheet1!$A$1:$G$65536,7,FALSE)</f>
        <v>10.8</v>
      </c>
      <c r="H1911" s="109">
        <v>4.8599999999999997E-2</v>
      </c>
      <c r="I1911" s="110">
        <f>VLOOKUP(A1911,[1]Sheet1!$A$1:$I$65536,9,FALSE)</f>
        <v>0.54</v>
      </c>
      <c r="J1911" s="104">
        <f>VLOOKUP(A1911,[1]Sheet1!$A$1:$J$65536,10,FALSE)</f>
        <v>0.3</v>
      </c>
      <c r="K1911" s="104">
        <f>VLOOKUP(A1911,[1]Sheet1!$A$1:$K$65536,11,FALSE)</f>
        <v>0.3</v>
      </c>
    </row>
    <row r="1912" spans="1:11" ht="25.5">
      <c r="A1912" s="104" t="s">
        <v>5907</v>
      </c>
      <c r="B1912" s="104" t="s">
        <v>5908</v>
      </c>
      <c r="C1912" s="105" t="s">
        <v>5909</v>
      </c>
      <c r="D1912" s="106">
        <v>1</v>
      </c>
      <c r="E1912" s="107">
        <v>14155.24</v>
      </c>
      <c r="F1912" s="107">
        <f>VLOOKUP(A1912,[1]Sheet1!$A$1:$F$65536,6,FALSE)</f>
        <v>10.3</v>
      </c>
      <c r="G1912" s="108">
        <f>VLOOKUP(A1912,[1]Sheet1!$A$1:$G$65536,7,FALSE)</f>
        <v>10.8</v>
      </c>
      <c r="H1912" s="109">
        <v>4.8599999999999997E-2</v>
      </c>
      <c r="I1912" s="110">
        <f>VLOOKUP(A1912,[1]Sheet1!$A$1:$I$65536,9,FALSE)</f>
        <v>0.54</v>
      </c>
      <c r="J1912" s="104">
        <f>VLOOKUP(A1912,[1]Sheet1!$A$1:$J$65536,10,FALSE)</f>
        <v>0.3</v>
      </c>
      <c r="K1912" s="104">
        <f>VLOOKUP(A1912,[1]Sheet1!$A$1:$K$65536,11,FALSE)</f>
        <v>0.3</v>
      </c>
    </row>
    <row r="1913" spans="1:11" ht="25.5">
      <c r="A1913" s="104" t="s">
        <v>5910</v>
      </c>
      <c r="B1913" s="104" t="s">
        <v>5911</v>
      </c>
      <c r="C1913" s="105" t="s">
        <v>5912</v>
      </c>
      <c r="D1913" s="106">
        <v>1</v>
      </c>
      <c r="E1913" s="107">
        <v>4907.4399999999996</v>
      </c>
      <c r="F1913" s="107">
        <f>VLOOKUP(A1913,[1]Sheet1!$A$1:$F$65536,6,FALSE)</f>
        <v>2.2999999999999998</v>
      </c>
      <c r="G1913" s="108">
        <f>VLOOKUP(A1913,[1]Sheet1!$A$1:$G$65536,7,FALSE)</f>
        <v>2.5</v>
      </c>
      <c r="H1913" s="109">
        <v>2.2499999999999999E-2</v>
      </c>
      <c r="I1913" s="110">
        <f>VLOOKUP(A1913,[1]Sheet1!$A$1:$I$65536,9,FALSE)</f>
        <v>0.39</v>
      </c>
      <c r="J1913" s="104">
        <f>VLOOKUP(A1913,[1]Sheet1!$A$1:$J$65536,10,FALSE)</f>
        <v>0.24</v>
      </c>
      <c r="K1913" s="104">
        <f>VLOOKUP(A1913,[1]Sheet1!$A$1:$K$65536,11,FALSE)</f>
        <v>0.24</v>
      </c>
    </row>
    <row r="1914" spans="1:11" ht="12.75">
      <c r="A1914" s="104" t="s">
        <v>5913</v>
      </c>
      <c r="B1914" s="104" t="s">
        <v>5914</v>
      </c>
      <c r="C1914" s="105" t="s">
        <v>5915</v>
      </c>
      <c r="D1914" s="106">
        <v>1</v>
      </c>
      <c r="E1914" s="107">
        <v>4027.25</v>
      </c>
      <c r="F1914" s="107">
        <f>VLOOKUP(A1914,[1]Sheet1!$A$1:$F$65536,6,FALSE)</f>
        <v>2.2999999999999998</v>
      </c>
      <c r="G1914" s="108">
        <f>VLOOKUP(A1914,[1]Sheet1!$A$1:$G$65536,7,FALSE)</f>
        <v>2.5</v>
      </c>
      <c r="H1914" s="109">
        <v>2.2499999999999999E-2</v>
      </c>
      <c r="I1914" s="110">
        <f>VLOOKUP(A1914,[1]Sheet1!$A$1:$I$65536,9,FALSE)</f>
        <v>0.39</v>
      </c>
      <c r="J1914" s="104">
        <f>VLOOKUP(A1914,[1]Sheet1!$A$1:$J$65536,10,FALSE)</f>
        <v>0.24</v>
      </c>
      <c r="K1914" s="104">
        <f>VLOOKUP(A1914,[1]Sheet1!$A$1:$K$65536,11,FALSE)</f>
        <v>0.24</v>
      </c>
    </row>
    <row r="1915" spans="1:11" ht="25.5">
      <c r="A1915" s="104" t="s">
        <v>5916</v>
      </c>
      <c r="B1915" s="104" t="s">
        <v>5917</v>
      </c>
      <c r="C1915" s="105" t="s">
        <v>5918</v>
      </c>
      <c r="D1915" s="106">
        <v>1</v>
      </c>
      <c r="E1915" s="107">
        <v>12509.3</v>
      </c>
      <c r="F1915" s="107">
        <f>VLOOKUP(A1915,[1]Sheet1!$A$1:$F$65536,6,FALSE)</f>
        <v>10.3</v>
      </c>
      <c r="G1915" s="108">
        <f>VLOOKUP(A1915,[1]Sheet1!$A$1:$G$65536,7,FALSE)</f>
        <v>10.7</v>
      </c>
      <c r="H1915" s="109">
        <v>2.8299999999999999E-2</v>
      </c>
      <c r="I1915" s="110">
        <f>VLOOKUP(A1915,[1]Sheet1!$A$1:$I$65536,9,FALSE)</f>
        <v>0.39</v>
      </c>
      <c r="J1915" s="104">
        <f>VLOOKUP(A1915,[1]Sheet1!$A$1:$J$65536,10,FALSE)</f>
        <v>0.28999999999999998</v>
      </c>
      <c r="K1915" s="104">
        <f>VLOOKUP(A1915,[1]Sheet1!$A$1:$K$65536,11,FALSE)</f>
        <v>0.25</v>
      </c>
    </row>
    <row r="1916" spans="1:11" ht="25.5">
      <c r="A1916" s="104" t="s">
        <v>5919</v>
      </c>
      <c r="B1916" s="104" t="s">
        <v>5920</v>
      </c>
      <c r="C1916" s="105" t="s">
        <v>5921</v>
      </c>
      <c r="D1916" s="106">
        <v>1</v>
      </c>
      <c r="E1916" s="107">
        <v>12509.3</v>
      </c>
      <c r="F1916" s="107">
        <f>VLOOKUP(A1916,[1]Sheet1!$A$1:$F$65536,6,FALSE)</f>
        <v>10.3</v>
      </c>
      <c r="G1916" s="108">
        <f>VLOOKUP(A1916,[1]Sheet1!$A$1:$G$65536,7,FALSE)</f>
        <v>10.7</v>
      </c>
      <c r="H1916" s="109">
        <v>2.8299999999999999E-2</v>
      </c>
      <c r="I1916" s="110">
        <f>VLOOKUP(A1916,[1]Sheet1!$A$1:$I$65536,9,FALSE)</f>
        <v>0.39</v>
      </c>
      <c r="J1916" s="104">
        <f>VLOOKUP(A1916,[1]Sheet1!$A$1:$J$65536,10,FALSE)</f>
        <v>0.28999999999999998</v>
      </c>
      <c r="K1916" s="104">
        <f>VLOOKUP(A1916,[1]Sheet1!$A$1:$K$65536,11,FALSE)</f>
        <v>0.25</v>
      </c>
    </row>
    <row r="1917" spans="1:11" ht="25.5">
      <c r="A1917" s="104" t="s">
        <v>5922</v>
      </c>
      <c r="B1917" s="104" t="s">
        <v>5923</v>
      </c>
      <c r="C1917" s="105" t="s">
        <v>5924</v>
      </c>
      <c r="D1917" s="106">
        <v>1</v>
      </c>
      <c r="E1917" s="107">
        <v>12104.65</v>
      </c>
      <c r="F1917" s="107">
        <f>VLOOKUP(A1917,[1]Sheet1!$A$1:$F$65536,6,FALSE)</f>
        <v>10.1</v>
      </c>
      <c r="G1917" s="108">
        <f>VLOOKUP(A1917,[1]Sheet1!$A$1:$G$65536,7,FALSE)</f>
        <v>10.5</v>
      </c>
      <c r="H1917" s="109">
        <v>2.8299999999999999E-2</v>
      </c>
      <c r="I1917" s="110">
        <f>VLOOKUP(A1917,[1]Sheet1!$A$1:$I$65536,9,FALSE)</f>
        <v>0.39</v>
      </c>
      <c r="J1917" s="104">
        <f>VLOOKUP(A1917,[1]Sheet1!$A$1:$J$65536,10,FALSE)</f>
        <v>0.28999999999999998</v>
      </c>
      <c r="K1917" s="104">
        <f>VLOOKUP(A1917,[1]Sheet1!$A$1:$K$65536,11,FALSE)</f>
        <v>0.25</v>
      </c>
    </row>
    <row r="1918" spans="1:11" ht="12.75">
      <c r="A1918" s="104" t="s">
        <v>5925</v>
      </c>
      <c r="B1918" s="104" t="s">
        <v>5926</v>
      </c>
      <c r="C1918" s="105" t="s">
        <v>5927</v>
      </c>
      <c r="D1918" s="106">
        <v>1</v>
      </c>
      <c r="E1918" s="107">
        <v>12104.65</v>
      </c>
      <c r="F1918" s="107">
        <f>VLOOKUP(A1918,[1]Sheet1!$A$1:$F$65536,6,FALSE)</f>
        <v>10.1</v>
      </c>
      <c r="G1918" s="108">
        <f>VLOOKUP(A1918,[1]Sheet1!$A$1:$G$65536,7,FALSE)</f>
        <v>10.5</v>
      </c>
      <c r="H1918" s="109">
        <v>2.8299999999999999E-2</v>
      </c>
      <c r="I1918" s="110">
        <f>VLOOKUP(A1918,[1]Sheet1!$A$1:$I$65536,9,FALSE)</f>
        <v>0.39</v>
      </c>
      <c r="J1918" s="104">
        <f>VLOOKUP(A1918,[1]Sheet1!$A$1:$J$65536,10,FALSE)</f>
        <v>0.28999999999999998</v>
      </c>
      <c r="K1918" s="104">
        <f>VLOOKUP(A1918,[1]Sheet1!$A$1:$K$65536,11,FALSE)</f>
        <v>0.25</v>
      </c>
    </row>
    <row r="1919" spans="1:11" ht="12.75">
      <c r="A1919" s="104" t="s">
        <v>5928</v>
      </c>
      <c r="B1919" s="104" t="s">
        <v>5929</v>
      </c>
      <c r="C1919" s="105" t="s">
        <v>5930</v>
      </c>
      <c r="D1919" s="106">
        <v>1</v>
      </c>
      <c r="E1919" s="107">
        <v>10366.91</v>
      </c>
      <c r="F1919" s="107">
        <f>VLOOKUP(A1919,[1]Sheet1!$A$1:$F$65536,6,FALSE)</f>
        <v>8</v>
      </c>
      <c r="G1919" s="108">
        <f>VLOOKUP(A1919,[1]Sheet1!$A$1:$G$65536,7,FALSE)</f>
        <v>8.5</v>
      </c>
      <c r="H1919" s="109">
        <v>6.1800000000000001E-2</v>
      </c>
      <c r="I1919" s="110">
        <f>VLOOKUP(A1919,[1]Sheet1!$A$1:$I$65536,9,FALSE)</f>
        <v>1.1200000000000001</v>
      </c>
      <c r="J1919" s="104">
        <f>VLOOKUP(A1919,[1]Sheet1!$A$1:$J$65536,10,FALSE)</f>
        <v>0.24</v>
      </c>
      <c r="K1919" s="104">
        <f>VLOOKUP(A1919,[1]Sheet1!$A$1:$K$65536,11,FALSE)</f>
        <v>0.23</v>
      </c>
    </row>
    <row r="1920" spans="1:11" ht="12.75">
      <c r="A1920" s="104" t="s">
        <v>5931</v>
      </c>
      <c r="B1920" s="104" t="s">
        <v>5932</v>
      </c>
      <c r="C1920" s="105" t="s">
        <v>5933</v>
      </c>
      <c r="D1920" s="106">
        <v>1</v>
      </c>
      <c r="E1920" s="107">
        <v>10597.46</v>
      </c>
      <c r="F1920" s="107">
        <f>VLOOKUP(A1920,[1]Sheet1!$A$1:$F$65536,6,FALSE)</f>
        <v>8.4</v>
      </c>
      <c r="G1920" s="108">
        <f>VLOOKUP(A1920,[1]Sheet1!$A$1:$G$65536,7,FALSE)</f>
        <v>8.9</v>
      </c>
      <c r="H1920" s="109">
        <v>6.1800000000000001E-2</v>
      </c>
      <c r="I1920" s="110">
        <f>VLOOKUP(A1920,[1]Sheet1!$A$1:$I$65536,9,FALSE)</f>
        <v>1.1200000000000001</v>
      </c>
      <c r="J1920" s="104">
        <f>VLOOKUP(A1920,[1]Sheet1!$A$1:$J$65536,10,FALSE)</f>
        <v>0.24</v>
      </c>
      <c r="K1920" s="104">
        <f>VLOOKUP(A1920,[1]Sheet1!$A$1:$K$65536,11,FALSE)</f>
        <v>0.23</v>
      </c>
    </row>
    <row r="1921" spans="1:11" ht="12.75">
      <c r="A1921" s="104" t="s">
        <v>5934</v>
      </c>
      <c r="B1921" s="104" t="s">
        <v>5935</v>
      </c>
      <c r="C1921" s="105" t="s">
        <v>5936</v>
      </c>
      <c r="D1921" s="106">
        <v>1</v>
      </c>
      <c r="E1921" s="107">
        <v>11381.63</v>
      </c>
      <c r="F1921" s="107">
        <f>VLOOKUP(A1921,[1]Sheet1!$A$1:$F$65536,6,FALSE)</f>
        <v>9.4</v>
      </c>
      <c r="G1921" s="108">
        <f>VLOOKUP(A1921,[1]Sheet1!$A$1:$G$65536,7,FALSE)</f>
        <v>9.9</v>
      </c>
      <c r="H1921" s="109">
        <v>6.1800000000000001E-2</v>
      </c>
      <c r="I1921" s="110">
        <f>VLOOKUP(A1921,[1]Sheet1!$A$1:$I$65536,9,FALSE)</f>
        <v>1.1200000000000001</v>
      </c>
      <c r="J1921" s="104">
        <f>VLOOKUP(A1921,[1]Sheet1!$A$1:$J$65536,10,FALSE)</f>
        <v>0.24</v>
      </c>
      <c r="K1921" s="104">
        <f>VLOOKUP(A1921,[1]Sheet1!$A$1:$K$65536,11,FALSE)</f>
        <v>0.23</v>
      </c>
    </row>
    <row r="1922" spans="1:11" ht="25.5">
      <c r="A1922" s="104" t="s">
        <v>5937</v>
      </c>
      <c r="B1922" s="104" t="s">
        <v>5938</v>
      </c>
      <c r="C1922" s="105" t="s">
        <v>5939</v>
      </c>
      <c r="D1922" s="106">
        <v>1</v>
      </c>
      <c r="E1922" s="107">
        <v>11242.05</v>
      </c>
      <c r="F1922" s="107">
        <f>VLOOKUP(A1922,[1]Sheet1!$A$1:$F$65536,6,FALSE)</f>
        <v>9.3000000000000007</v>
      </c>
      <c r="G1922" s="108">
        <f>VLOOKUP(A1922,[1]Sheet1!$A$1:$G$65536,7,FALSE)</f>
        <v>9.8000000000000007</v>
      </c>
      <c r="H1922" s="109">
        <v>6.1800000000000001E-2</v>
      </c>
      <c r="I1922" s="110">
        <f>VLOOKUP(A1922,[1]Sheet1!$A$1:$I$65536,9,FALSE)</f>
        <v>1.1200000000000001</v>
      </c>
      <c r="J1922" s="104">
        <f>VLOOKUP(A1922,[1]Sheet1!$A$1:$J$65536,10,FALSE)</f>
        <v>0.24</v>
      </c>
      <c r="K1922" s="104">
        <f>VLOOKUP(A1922,[1]Sheet1!$A$1:$K$65536,11,FALSE)</f>
        <v>0.23</v>
      </c>
    </row>
    <row r="1923" spans="1:11" ht="12.75">
      <c r="A1923" s="104" t="s">
        <v>5940</v>
      </c>
      <c r="B1923" s="104" t="s">
        <v>5941</v>
      </c>
      <c r="C1923" s="105" t="s">
        <v>5942</v>
      </c>
      <c r="D1923" s="106">
        <v>1</v>
      </c>
      <c r="E1923" s="107">
        <v>11242.05</v>
      </c>
      <c r="F1923" s="107">
        <f>VLOOKUP(A1923,[1]Sheet1!$A$1:$F$65536,6,FALSE)</f>
        <v>9.3000000000000007</v>
      </c>
      <c r="G1923" s="108">
        <f>VLOOKUP(A1923,[1]Sheet1!$A$1:$G$65536,7,FALSE)</f>
        <v>9.8000000000000007</v>
      </c>
      <c r="H1923" s="109">
        <v>6.1800000000000001E-2</v>
      </c>
      <c r="I1923" s="110">
        <f>VLOOKUP(A1923,[1]Sheet1!$A$1:$I$65536,9,FALSE)</f>
        <v>1.1200000000000001</v>
      </c>
      <c r="J1923" s="104">
        <f>VLOOKUP(A1923,[1]Sheet1!$A$1:$J$65536,10,FALSE)</f>
        <v>0.24</v>
      </c>
      <c r="K1923" s="104">
        <f>VLOOKUP(A1923,[1]Sheet1!$A$1:$K$65536,11,FALSE)</f>
        <v>0.23</v>
      </c>
    </row>
    <row r="1924" spans="1:11" ht="12.75">
      <c r="A1924" s="104" t="s">
        <v>5943</v>
      </c>
      <c r="B1924" s="104" t="s">
        <v>5944</v>
      </c>
      <c r="C1924" s="105" t="s">
        <v>5945</v>
      </c>
      <c r="D1924" s="106">
        <v>1</v>
      </c>
      <c r="E1924" s="107">
        <v>11381.63</v>
      </c>
      <c r="F1924" s="107">
        <f>VLOOKUP(A1924,[1]Sheet1!$A$1:$F$65536,6,FALSE)</f>
        <v>9.4</v>
      </c>
      <c r="G1924" s="108">
        <f>VLOOKUP(A1924,[1]Sheet1!$A$1:$G$65536,7,FALSE)</f>
        <v>9.9</v>
      </c>
      <c r="H1924" s="109">
        <v>6.1800000000000001E-2</v>
      </c>
      <c r="I1924" s="110">
        <f>VLOOKUP(A1924,[1]Sheet1!$A$1:$I$65536,9,FALSE)</f>
        <v>1.1200000000000001</v>
      </c>
      <c r="J1924" s="104">
        <f>VLOOKUP(A1924,[1]Sheet1!$A$1:$J$65536,10,FALSE)</f>
        <v>0.24</v>
      </c>
      <c r="K1924" s="104">
        <f>VLOOKUP(A1924,[1]Sheet1!$A$1:$K$65536,11,FALSE)</f>
        <v>0.23</v>
      </c>
    </row>
    <row r="1925" spans="1:11" ht="12.75">
      <c r="A1925" s="104" t="s">
        <v>5946</v>
      </c>
      <c r="B1925" s="104" t="s">
        <v>5947</v>
      </c>
      <c r="C1925" s="105" t="s">
        <v>5948</v>
      </c>
      <c r="D1925" s="106">
        <v>1</v>
      </c>
      <c r="E1925" s="107">
        <v>9781.91</v>
      </c>
      <c r="F1925" s="107">
        <f>VLOOKUP(A1925,[1]Sheet1!$A$1:$F$65536,6,FALSE)</f>
        <v>10</v>
      </c>
      <c r="G1925" s="108">
        <f>VLOOKUP(A1925,[1]Sheet1!$A$1:$G$65536,7,FALSE)</f>
        <v>10.4</v>
      </c>
      <c r="H1925" s="109">
        <v>6.1800000000000001E-2</v>
      </c>
      <c r="I1925" s="110">
        <f>VLOOKUP(A1925,[1]Sheet1!$A$1:$I$65536,9,FALSE)</f>
        <v>1.1200000000000001</v>
      </c>
      <c r="J1925" s="104">
        <f>VLOOKUP(A1925,[1]Sheet1!$A$1:$J$65536,10,FALSE)</f>
        <v>0.24</v>
      </c>
      <c r="K1925" s="104">
        <f>VLOOKUP(A1925,[1]Sheet1!$A$1:$K$65536,11,FALSE)</f>
        <v>0.23</v>
      </c>
    </row>
    <row r="1926" spans="1:11" ht="12.75">
      <c r="A1926" s="104" t="s">
        <v>5949</v>
      </c>
      <c r="B1926" s="104" t="s">
        <v>5950</v>
      </c>
      <c r="C1926" s="105" t="s">
        <v>5951</v>
      </c>
      <c r="D1926" s="106">
        <v>1</v>
      </c>
      <c r="E1926" s="107">
        <v>10012.450000000001</v>
      </c>
      <c r="F1926" s="107">
        <f>VLOOKUP(A1926,[1]Sheet1!$A$1:$F$65536,6,FALSE)</f>
        <v>10.4</v>
      </c>
      <c r="G1926" s="108">
        <f>VLOOKUP(A1926,[1]Sheet1!$A$1:$G$65536,7,FALSE)</f>
        <v>10.8</v>
      </c>
      <c r="H1926" s="109">
        <v>6.1800000000000001E-2</v>
      </c>
      <c r="I1926" s="110">
        <f>VLOOKUP(A1926,[1]Sheet1!$A$1:$I$65536,9,FALSE)</f>
        <v>1.1200000000000001</v>
      </c>
      <c r="J1926" s="104">
        <f>VLOOKUP(A1926,[1]Sheet1!$A$1:$J$65536,10,FALSE)</f>
        <v>0.24</v>
      </c>
      <c r="K1926" s="104">
        <f>VLOOKUP(A1926,[1]Sheet1!$A$1:$K$65536,11,FALSE)</f>
        <v>0.23</v>
      </c>
    </row>
    <row r="1927" spans="1:11" ht="12.75">
      <c r="A1927" s="104" t="s">
        <v>5952</v>
      </c>
      <c r="B1927" s="104" t="s">
        <v>5953</v>
      </c>
      <c r="C1927" s="105" t="s">
        <v>5954</v>
      </c>
      <c r="D1927" s="106">
        <v>1</v>
      </c>
      <c r="E1927" s="107">
        <v>10796.64</v>
      </c>
      <c r="F1927" s="107">
        <f>VLOOKUP(A1927,[1]Sheet1!$A$1:$F$65536,6,FALSE)</f>
        <v>11</v>
      </c>
      <c r="G1927" s="108">
        <f>VLOOKUP(A1927,[1]Sheet1!$A$1:$G$65536,7,FALSE)</f>
        <v>11.5</v>
      </c>
      <c r="H1927" s="109">
        <v>6.1800000000000001E-2</v>
      </c>
      <c r="I1927" s="110">
        <f>VLOOKUP(A1927,[1]Sheet1!$A$1:$I$65536,9,FALSE)</f>
        <v>1.1200000000000001</v>
      </c>
      <c r="J1927" s="104">
        <f>VLOOKUP(A1927,[1]Sheet1!$A$1:$J$65536,10,FALSE)</f>
        <v>0.24</v>
      </c>
      <c r="K1927" s="104">
        <f>VLOOKUP(A1927,[1]Sheet1!$A$1:$K$65536,11,FALSE)</f>
        <v>0.23</v>
      </c>
    </row>
    <row r="1928" spans="1:11" ht="12.75">
      <c r="A1928" s="104" t="s">
        <v>5955</v>
      </c>
      <c r="B1928" s="104" t="s">
        <v>5956</v>
      </c>
      <c r="C1928" s="105" t="s">
        <v>5957</v>
      </c>
      <c r="D1928" s="106">
        <v>1</v>
      </c>
      <c r="E1928" s="107">
        <v>10658.64</v>
      </c>
      <c r="F1928" s="107">
        <f>VLOOKUP(A1928,[1]Sheet1!$A$1:$F$65536,6,FALSE)</f>
        <v>10.8</v>
      </c>
      <c r="G1928" s="108">
        <f>VLOOKUP(A1928,[1]Sheet1!$A$1:$G$65536,7,FALSE)</f>
        <v>11.3</v>
      </c>
      <c r="H1928" s="109">
        <v>6.1800000000000001E-2</v>
      </c>
      <c r="I1928" s="110">
        <f>VLOOKUP(A1928,[1]Sheet1!$A$1:$I$65536,9,FALSE)</f>
        <v>1.1200000000000001</v>
      </c>
      <c r="J1928" s="104">
        <f>VLOOKUP(A1928,[1]Sheet1!$A$1:$J$65536,10,FALSE)</f>
        <v>0.24</v>
      </c>
      <c r="K1928" s="104">
        <f>VLOOKUP(A1928,[1]Sheet1!$A$1:$K$65536,11,FALSE)</f>
        <v>0.23</v>
      </c>
    </row>
    <row r="1929" spans="1:11" ht="12.75">
      <c r="A1929" s="104" t="s">
        <v>5958</v>
      </c>
      <c r="B1929" s="104" t="s">
        <v>5959</v>
      </c>
      <c r="C1929" s="105" t="s">
        <v>5960</v>
      </c>
      <c r="D1929" s="106">
        <v>1</v>
      </c>
      <c r="E1929" s="107">
        <v>10796.64</v>
      </c>
      <c r="F1929" s="107">
        <f>VLOOKUP(A1929,[1]Sheet1!$A$1:$F$65536,6,FALSE)</f>
        <v>11</v>
      </c>
      <c r="G1929" s="108">
        <f>VLOOKUP(A1929,[1]Sheet1!$A$1:$G$65536,7,FALSE)</f>
        <v>11.5</v>
      </c>
      <c r="H1929" s="109">
        <v>6.1800000000000001E-2</v>
      </c>
      <c r="I1929" s="110">
        <f>VLOOKUP(A1929,[1]Sheet1!$A$1:$I$65536,9,FALSE)</f>
        <v>1.1200000000000001</v>
      </c>
      <c r="J1929" s="104">
        <f>VLOOKUP(A1929,[1]Sheet1!$A$1:$J$65536,10,FALSE)</f>
        <v>0.24</v>
      </c>
      <c r="K1929" s="104">
        <f>VLOOKUP(A1929,[1]Sheet1!$A$1:$K$65536,11,FALSE)</f>
        <v>0.23</v>
      </c>
    </row>
    <row r="1930" spans="1:11" ht="12.75">
      <c r="A1930" s="104" t="s">
        <v>5961</v>
      </c>
      <c r="B1930" s="104" t="s">
        <v>5962</v>
      </c>
      <c r="C1930" s="105" t="s">
        <v>5963</v>
      </c>
      <c r="D1930" s="106">
        <v>1</v>
      </c>
      <c r="E1930" s="107">
        <v>8550.76</v>
      </c>
      <c r="F1930" s="107">
        <f>VLOOKUP(A1930,[1]Sheet1!$A$1:$F$65536,6,FALSE)</f>
        <v>8.1</v>
      </c>
      <c r="G1930" s="108">
        <f>VLOOKUP(A1930,[1]Sheet1!$A$1:$G$65536,7,FALSE)</f>
        <v>8.5</v>
      </c>
      <c r="H1930" s="109">
        <v>6.1800000000000001E-2</v>
      </c>
      <c r="I1930" s="110">
        <f>VLOOKUP(A1930,[1]Sheet1!$A$1:$I$65536,9,FALSE)</f>
        <v>1.1200000000000001</v>
      </c>
      <c r="J1930" s="104">
        <f>VLOOKUP(A1930,[1]Sheet1!$A$1:$J$65536,10,FALSE)</f>
        <v>0.24</v>
      </c>
      <c r="K1930" s="104">
        <f>VLOOKUP(A1930,[1]Sheet1!$A$1:$K$65536,11,FALSE)</f>
        <v>0.23</v>
      </c>
    </row>
    <row r="1931" spans="1:11" ht="12.75">
      <c r="A1931" s="104" t="s">
        <v>5964</v>
      </c>
      <c r="B1931" s="104" t="s">
        <v>5965</v>
      </c>
      <c r="C1931" s="105" t="s">
        <v>5966</v>
      </c>
      <c r="D1931" s="106">
        <v>1</v>
      </c>
      <c r="E1931" s="107">
        <v>8781.2900000000009</v>
      </c>
      <c r="F1931" s="107">
        <f>VLOOKUP(A1931,[1]Sheet1!$A$1:$F$65536,6,FALSE)</f>
        <v>8.6</v>
      </c>
      <c r="G1931" s="108">
        <f>VLOOKUP(A1931,[1]Sheet1!$A$1:$G$65536,7,FALSE)</f>
        <v>9</v>
      </c>
      <c r="H1931" s="109">
        <v>6.1800000000000001E-2</v>
      </c>
      <c r="I1931" s="110">
        <f>VLOOKUP(A1931,[1]Sheet1!$A$1:$I$65536,9,FALSE)</f>
        <v>1.1200000000000001</v>
      </c>
      <c r="J1931" s="104">
        <f>VLOOKUP(A1931,[1]Sheet1!$A$1:$J$65536,10,FALSE)</f>
        <v>0.24</v>
      </c>
      <c r="K1931" s="104">
        <f>VLOOKUP(A1931,[1]Sheet1!$A$1:$K$65536,11,FALSE)</f>
        <v>0.23</v>
      </c>
    </row>
    <row r="1932" spans="1:11" ht="12.75">
      <c r="A1932" s="104" t="s">
        <v>5967</v>
      </c>
      <c r="B1932" s="104" t="s">
        <v>5968</v>
      </c>
      <c r="C1932" s="105" t="s">
        <v>5969</v>
      </c>
      <c r="D1932" s="106">
        <v>1</v>
      </c>
      <c r="E1932" s="107">
        <v>9562.34</v>
      </c>
      <c r="F1932" s="107">
        <f>VLOOKUP(A1932,[1]Sheet1!$A$1:$F$65536,6,FALSE)</f>
        <v>9.1999999999999993</v>
      </c>
      <c r="G1932" s="108">
        <f>VLOOKUP(A1932,[1]Sheet1!$A$1:$G$65536,7,FALSE)</f>
        <v>9.6</v>
      </c>
      <c r="H1932" s="109">
        <v>6.1800000000000001E-2</v>
      </c>
      <c r="I1932" s="110">
        <f>VLOOKUP(A1932,[1]Sheet1!$A$1:$I$65536,9,FALSE)</f>
        <v>1.1200000000000001</v>
      </c>
      <c r="J1932" s="104">
        <f>VLOOKUP(A1932,[1]Sheet1!$A$1:$J$65536,10,FALSE)</f>
        <v>0.24</v>
      </c>
      <c r="K1932" s="104">
        <f>VLOOKUP(A1932,[1]Sheet1!$A$1:$K$65536,11,FALSE)</f>
        <v>0.23</v>
      </c>
    </row>
    <row r="1933" spans="1:11" ht="25.5">
      <c r="A1933" s="104" t="s">
        <v>5970</v>
      </c>
      <c r="B1933" s="104" t="s">
        <v>5971</v>
      </c>
      <c r="C1933" s="105" t="s">
        <v>5972</v>
      </c>
      <c r="D1933" s="106">
        <v>1</v>
      </c>
      <c r="E1933" s="107">
        <v>9424.33</v>
      </c>
      <c r="F1933" s="107">
        <f>VLOOKUP(A1933,[1]Sheet1!$A$1:$F$65536,6,FALSE)</f>
        <v>9.3000000000000007</v>
      </c>
      <c r="G1933" s="108">
        <f>VLOOKUP(A1933,[1]Sheet1!$A$1:$G$65536,7,FALSE)</f>
        <v>9.6999999999999993</v>
      </c>
      <c r="H1933" s="109">
        <v>6.1800000000000001E-2</v>
      </c>
      <c r="I1933" s="110">
        <f>VLOOKUP(A1933,[1]Sheet1!$A$1:$I$65536,9,FALSE)</f>
        <v>1.1200000000000001</v>
      </c>
      <c r="J1933" s="104">
        <f>VLOOKUP(A1933,[1]Sheet1!$A$1:$J$65536,10,FALSE)</f>
        <v>0.24</v>
      </c>
      <c r="K1933" s="104">
        <f>VLOOKUP(A1933,[1]Sheet1!$A$1:$K$65536,11,FALSE)</f>
        <v>0.23</v>
      </c>
    </row>
    <row r="1934" spans="1:11" ht="12.75">
      <c r="A1934" s="104" t="s">
        <v>5973</v>
      </c>
      <c r="B1934" s="104" t="s">
        <v>5974</v>
      </c>
      <c r="C1934" s="105" t="s">
        <v>5975</v>
      </c>
      <c r="D1934" s="106">
        <v>1</v>
      </c>
      <c r="E1934" s="107">
        <v>9424.33</v>
      </c>
      <c r="F1934" s="107">
        <f>VLOOKUP(A1934,[1]Sheet1!$A$1:$F$65536,6,FALSE)</f>
        <v>9.3000000000000007</v>
      </c>
      <c r="G1934" s="108">
        <f>VLOOKUP(A1934,[1]Sheet1!$A$1:$G$65536,7,FALSE)</f>
        <v>9.6999999999999993</v>
      </c>
      <c r="H1934" s="109">
        <v>6.1800000000000001E-2</v>
      </c>
      <c r="I1934" s="110">
        <f>VLOOKUP(A1934,[1]Sheet1!$A$1:$I$65536,9,FALSE)</f>
        <v>1.1200000000000001</v>
      </c>
      <c r="J1934" s="104">
        <f>VLOOKUP(A1934,[1]Sheet1!$A$1:$J$65536,10,FALSE)</f>
        <v>0.24</v>
      </c>
      <c r="K1934" s="104">
        <f>VLOOKUP(A1934,[1]Sheet1!$A$1:$K$65536,11,FALSE)</f>
        <v>0.23</v>
      </c>
    </row>
    <row r="1935" spans="1:11" ht="12.75">
      <c r="A1935" s="104" t="s">
        <v>5976</v>
      </c>
      <c r="B1935" s="104" t="s">
        <v>5977</v>
      </c>
      <c r="C1935" s="105" t="s">
        <v>5978</v>
      </c>
      <c r="D1935" s="106">
        <v>1</v>
      </c>
      <c r="E1935" s="107">
        <v>9562.34</v>
      </c>
      <c r="F1935" s="107">
        <f>VLOOKUP(A1935,[1]Sheet1!$A$1:$F$65536,6,FALSE)</f>
        <v>9.3000000000000007</v>
      </c>
      <c r="G1935" s="108">
        <f>VLOOKUP(A1935,[1]Sheet1!$A$1:$G$65536,7,FALSE)</f>
        <v>9.6999999999999993</v>
      </c>
      <c r="H1935" s="109">
        <v>6.6E-3</v>
      </c>
      <c r="I1935" s="110">
        <f>VLOOKUP(A1935,[1]Sheet1!$A$1:$I$65536,9,FALSE)</f>
        <v>0.12</v>
      </c>
      <c r="J1935" s="104">
        <f>VLOOKUP(A1935,[1]Sheet1!$A$1:$J$65536,10,FALSE)</f>
        <v>0.24</v>
      </c>
      <c r="K1935" s="104">
        <f>VLOOKUP(A1935,[1]Sheet1!$A$1:$K$65536,11,FALSE)</f>
        <v>0.23</v>
      </c>
    </row>
    <row r="1936" spans="1:11" ht="12.75">
      <c r="A1936" s="104" t="s">
        <v>5979</v>
      </c>
      <c r="B1936" s="104" t="s">
        <v>5980</v>
      </c>
      <c r="C1936" s="105" t="s">
        <v>5981</v>
      </c>
      <c r="D1936" s="106">
        <v>1</v>
      </c>
      <c r="E1936" s="107">
        <v>11379.69</v>
      </c>
      <c r="F1936" s="107">
        <f>VLOOKUP(A1936,[1]Sheet1!$A$1:$F$65536,6,FALSE)</f>
        <v>10.8</v>
      </c>
      <c r="G1936" s="108">
        <f>VLOOKUP(A1936,[1]Sheet1!$A$1:$G$65536,7,FALSE)</f>
        <v>11.3</v>
      </c>
      <c r="H1936" s="109">
        <v>6.1800000000000001E-2</v>
      </c>
      <c r="I1936" s="110">
        <f>VLOOKUP(A1936,[1]Sheet1!$A$1:$I$65536,9,FALSE)</f>
        <v>1.1200000000000001</v>
      </c>
      <c r="J1936" s="104">
        <f>VLOOKUP(A1936,[1]Sheet1!$A$1:$J$65536,10,FALSE)</f>
        <v>0.24</v>
      </c>
      <c r="K1936" s="104">
        <f>VLOOKUP(A1936,[1]Sheet1!$A$1:$K$65536,11,FALSE)</f>
        <v>0.23</v>
      </c>
    </row>
    <row r="1937" spans="1:11" ht="12.75">
      <c r="A1937" s="104" t="s">
        <v>5982</v>
      </c>
      <c r="B1937" s="104" t="s">
        <v>5983</v>
      </c>
      <c r="C1937" s="105" t="s">
        <v>5984</v>
      </c>
      <c r="D1937" s="106">
        <v>1</v>
      </c>
      <c r="E1937" s="107">
        <v>11581.92</v>
      </c>
      <c r="F1937" s="107">
        <f>VLOOKUP(A1937,[1]Sheet1!$A$1:$F$65536,6,FALSE)</f>
        <v>11.6</v>
      </c>
      <c r="G1937" s="108">
        <f>VLOOKUP(A1937,[1]Sheet1!$A$1:$G$65536,7,FALSE)</f>
        <v>12</v>
      </c>
      <c r="H1937" s="109">
        <v>6.1800000000000001E-2</v>
      </c>
      <c r="I1937" s="110">
        <f>VLOOKUP(A1937,[1]Sheet1!$A$1:$I$65536,9,FALSE)</f>
        <v>1.1200000000000001</v>
      </c>
      <c r="J1937" s="104">
        <f>VLOOKUP(A1937,[1]Sheet1!$A$1:$J$65536,10,FALSE)</f>
        <v>0.24</v>
      </c>
      <c r="K1937" s="104">
        <f>VLOOKUP(A1937,[1]Sheet1!$A$1:$K$65536,11,FALSE)</f>
        <v>0.23</v>
      </c>
    </row>
    <row r="1938" spans="1:11" ht="12.75">
      <c r="A1938" s="104" t="s">
        <v>5985</v>
      </c>
      <c r="B1938" s="104" t="s">
        <v>5986</v>
      </c>
      <c r="C1938" s="105" t="s">
        <v>5987</v>
      </c>
      <c r="D1938" s="106">
        <v>1</v>
      </c>
      <c r="E1938" s="107">
        <v>12271.77</v>
      </c>
      <c r="F1938" s="107">
        <f>VLOOKUP(A1938,[1]Sheet1!$A$1:$F$65536,6,FALSE)</f>
        <v>12</v>
      </c>
      <c r="G1938" s="108">
        <f>VLOOKUP(A1938,[1]Sheet1!$A$1:$G$65536,7,FALSE)</f>
        <v>12.5</v>
      </c>
      <c r="H1938" s="109">
        <v>6.1800000000000001E-2</v>
      </c>
      <c r="I1938" s="110">
        <f>VLOOKUP(A1938,[1]Sheet1!$A$1:$I$65536,9,FALSE)</f>
        <v>1.1200000000000001</v>
      </c>
      <c r="J1938" s="104">
        <f>VLOOKUP(A1938,[1]Sheet1!$A$1:$J$65536,10,FALSE)</f>
        <v>0.24</v>
      </c>
      <c r="K1938" s="104">
        <f>VLOOKUP(A1938,[1]Sheet1!$A$1:$K$65536,11,FALSE)</f>
        <v>0.23</v>
      </c>
    </row>
    <row r="1939" spans="1:11" ht="12.75">
      <c r="A1939" s="104" t="s">
        <v>5988</v>
      </c>
      <c r="B1939" s="104" t="s">
        <v>5989</v>
      </c>
      <c r="C1939" s="105" t="s">
        <v>5990</v>
      </c>
      <c r="D1939" s="106">
        <v>1</v>
      </c>
      <c r="E1939" s="107">
        <v>12150.81</v>
      </c>
      <c r="F1939" s="107">
        <f>VLOOKUP(A1939,[1]Sheet1!$A$1:$F$65536,6,FALSE)</f>
        <v>11.8</v>
      </c>
      <c r="G1939" s="108">
        <f>VLOOKUP(A1939,[1]Sheet1!$A$1:$G$65536,7,FALSE)</f>
        <v>12.3</v>
      </c>
      <c r="H1939" s="109">
        <v>6.1800000000000001E-2</v>
      </c>
      <c r="I1939" s="110">
        <f>VLOOKUP(A1939,[1]Sheet1!$A$1:$I$65536,9,FALSE)</f>
        <v>1.1200000000000001</v>
      </c>
      <c r="J1939" s="104">
        <f>VLOOKUP(A1939,[1]Sheet1!$A$1:$J$65536,10,FALSE)</f>
        <v>0.24</v>
      </c>
      <c r="K1939" s="104">
        <f>VLOOKUP(A1939,[1]Sheet1!$A$1:$K$65536,11,FALSE)</f>
        <v>0.23</v>
      </c>
    </row>
    <row r="1940" spans="1:11" ht="12.75">
      <c r="A1940" s="104" t="s">
        <v>5991</v>
      </c>
      <c r="B1940" s="104" t="s">
        <v>5992</v>
      </c>
      <c r="C1940" s="105" t="s">
        <v>5993</v>
      </c>
      <c r="D1940" s="106">
        <v>1</v>
      </c>
      <c r="E1940" s="107">
        <v>12271.77</v>
      </c>
      <c r="F1940" s="107">
        <f>VLOOKUP(A1940,[1]Sheet1!$A$1:$F$65536,6,FALSE)</f>
        <v>12</v>
      </c>
      <c r="G1940" s="108">
        <f>VLOOKUP(A1940,[1]Sheet1!$A$1:$G$65536,7,FALSE)</f>
        <v>12.5</v>
      </c>
      <c r="H1940" s="109">
        <v>6.1800000000000001E-2</v>
      </c>
      <c r="I1940" s="110">
        <f>VLOOKUP(A1940,[1]Sheet1!$A$1:$I$65536,9,FALSE)</f>
        <v>1.1200000000000001</v>
      </c>
      <c r="J1940" s="104">
        <f>VLOOKUP(A1940,[1]Sheet1!$A$1:$J$65536,10,FALSE)</f>
        <v>0.24</v>
      </c>
      <c r="K1940" s="104">
        <f>VLOOKUP(A1940,[1]Sheet1!$A$1:$K$65536,11,FALSE)</f>
        <v>0.23</v>
      </c>
    </row>
    <row r="1941" spans="1:11" ht="12.75">
      <c r="A1941" s="104" t="s">
        <v>5994</v>
      </c>
      <c r="B1941" s="104" t="s">
        <v>5995</v>
      </c>
      <c r="C1941" s="105" t="s">
        <v>5996</v>
      </c>
      <c r="D1941" s="106">
        <v>1</v>
      </c>
      <c r="E1941" s="107">
        <v>9448.74</v>
      </c>
      <c r="F1941" s="107">
        <f>VLOOKUP(A1941,[1]Sheet1!$A$1:$F$65536,6,FALSE)</f>
        <v>8.1</v>
      </c>
      <c r="G1941" s="108">
        <f>VLOOKUP(A1941,[1]Sheet1!$A$1:$G$65536,7,FALSE)</f>
        <v>8.5</v>
      </c>
      <c r="H1941" s="109">
        <v>0.1313</v>
      </c>
      <c r="I1941" s="110">
        <f>VLOOKUP(A1941,[1]Sheet1!$A$1:$I$65536,9,FALSE)</f>
        <v>0.54</v>
      </c>
      <c r="J1941" s="104">
        <f>VLOOKUP(A1941,[1]Sheet1!$A$1:$J$65536,10,FALSE)</f>
        <v>0.54</v>
      </c>
      <c r="K1941" s="104">
        <f>VLOOKUP(A1941,[1]Sheet1!$A$1:$K$65536,11,FALSE)</f>
        <v>0.36</v>
      </c>
    </row>
    <row r="1942" spans="1:11" ht="12.75">
      <c r="A1942" s="104" t="s">
        <v>5997</v>
      </c>
      <c r="B1942" s="104" t="s">
        <v>5998</v>
      </c>
      <c r="C1942" s="105" t="s">
        <v>5999</v>
      </c>
      <c r="D1942" s="106">
        <v>1</v>
      </c>
      <c r="E1942" s="107">
        <v>9645.2999999999993</v>
      </c>
      <c r="F1942" s="107">
        <f>VLOOKUP(A1942,[1]Sheet1!$A$1:$F$65536,6,FALSE)</f>
        <v>8.6</v>
      </c>
      <c r="G1942" s="108">
        <f>VLOOKUP(A1942,[1]Sheet1!$A$1:$G$65536,7,FALSE)</f>
        <v>9</v>
      </c>
      <c r="H1942" s="109">
        <v>0.1313</v>
      </c>
      <c r="I1942" s="110">
        <f>VLOOKUP(A1942,[1]Sheet1!$A$1:$I$65536,9,FALSE)</f>
        <v>0.54</v>
      </c>
      <c r="J1942" s="104">
        <f>VLOOKUP(A1942,[1]Sheet1!$A$1:$J$65536,10,FALSE)</f>
        <v>0.54</v>
      </c>
      <c r="K1942" s="104">
        <f>VLOOKUP(A1942,[1]Sheet1!$A$1:$K$65536,11,FALSE)</f>
        <v>0.36</v>
      </c>
    </row>
    <row r="1943" spans="1:11" ht="12.75">
      <c r="A1943" s="104" t="s">
        <v>6000</v>
      </c>
      <c r="B1943" s="104" t="s">
        <v>6001</v>
      </c>
      <c r="C1943" s="105" t="s">
        <v>6002</v>
      </c>
      <c r="D1943" s="106">
        <v>1</v>
      </c>
      <c r="E1943" s="107">
        <v>10310.58</v>
      </c>
      <c r="F1943" s="107">
        <f>VLOOKUP(A1943,[1]Sheet1!$A$1:$F$65536,6,FALSE)</f>
        <v>9.1999999999999993</v>
      </c>
      <c r="G1943" s="108">
        <f>VLOOKUP(A1943,[1]Sheet1!$A$1:$G$65536,7,FALSE)</f>
        <v>9.6999999999999993</v>
      </c>
      <c r="H1943" s="109">
        <v>0.1313</v>
      </c>
      <c r="I1943" s="110">
        <f>VLOOKUP(A1943,[1]Sheet1!$A$1:$I$65536,9,FALSE)</f>
        <v>0.54</v>
      </c>
      <c r="J1943" s="104">
        <f>VLOOKUP(A1943,[1]Sheet1!$A$1:$J$65536,10,FALSE)</f>
        <v>0.54</v>
      </c>
      <c r="K1943" s="104">
        <f>VLOOKUP(A1943,[1]Sheet1!$A$1:$K$65536,11,FALSE)</f>
        <v>0.36</v>
      </c>
    </row>
    <row r="1944" spans="1:11" ht="12.75">
      <c r="A1944" s="104" t="s">
        <v>6003</v>
      </c>
      <c r="B1944" s="104" t="s">
        <v>6004</v>
      </c>
      <c r="C1944" s="105" t="s">
        <v>6005</v>
      </c>
      <c r="D1944" s="106">
        <v>1</v>
      </c>
      <c r="E1944" s="107">
        <v>10194.66</v>
      </c>
      <c r="F1944" s="107">
        <f>VLOOKUP(A1944,[1]Sheet1!$A$1:$F$65536,6,FALSE)</f>
        <v>9.5</v>
      </c>
      <c r="G1944" s="108">
        <f>VLOOKUP(A1944,[1]Sheet1!$A$1:$G$65536,7,FALSE)</f>
        <v>10</v>
      </c>
      <c r="H1944" s="109">
        <v>0.1313</v>
      </c>
      <c r="I1944" s="110">
        <f>VLOOKUP(A1944,[1]Sheet1!$A$1:$I$65536,9,FALSE)</f>
        <v>0.54</v>
      </c>
      <c r="J1944" s="104">
        <f>VLOOKUP(A1944,[1]Sheet1!$A$1:$J$65536,10,FALSE)</f>
        <v>0.54</v>
      </c>
      <c r="K1944" s="104">
        <f>VLOOKUP(A1944,[1]Sheet1!$A$1:$K$65536,11,FALSE)</f>
        <v>0.36</v>
      </c>
    </row>
    <row r="1945" spans="1:11" ht="12.75">
      <c r="A1945" s="104" t="s">
        <v>6006</v>
      </c>
      <c r="B1945" s="104" t="s">
        <v>6007</v>
      </c>
      <c r="C1945" s="105" t="s">
        <v>6008</v>
      </c>
      <c r="D1945" s="106">
        <v>1</v>
      </c>
      <c r="E1945" s="107">
        <v>10194.66</v>
      </c>
      <c r="F1945" s="107">
        <f>VLOOKUP(A1945,[1]Sheet1!$A$1:$F$65536,6,FALSE)</f>
        <v>9.3000000000000007</v>
      </c>
      <c r="G1945" s="108">
        <f>VLOOKUP(A1945,[1]Sheet1!$A$1:$G$65536,7,FALSE)</f>
        <v>9.8000000000000007</v>
      </c>
      <c r="H1945" s="109">
        <v>0.1313</v>
      </c>
      <c r="I1945" s="110">
        <f>VLOOKUP(A1945,[1]Sheet1!$A$1:$I$65536,9,FALSE)</f>
        <v>0.54</v>
      </c>
      <c r="J1945" s="104">
        <f>VLOOKUP(A1945,[1]Sheet1!$A$1:$J$65536,10,FALSE)</f>
        <v>0.54</v>
      </c>
      <c r="K1945" s="104">
        <f>VLOOKUP(A1945,[1]Sheet1!$A$1:$K$65536,11,FALSE)</f>
        <v>0.36</v>
      </c>
    </row>
    <row r="1946" spans="1:11" ht="12.75">
      <c r="A1946" s="104" t="s">
        <v>6009</v>
      </c>
      <c r="B1946" s="104" t="s">
        <v>6010</v>
      </c>
      <c r="C1946" s="105" t="s">
        <v>6011</v>
      </c>
      <c r="D1946" s="106">
        <v>1</v>
      </c>
      <c r="E1946" s="107">
        <v>10310.58</v>
      </c>
      <c r="F1946" s="107">
        <f>VLOOKUP(A1946,[1]Sheet1!$A$1:$F$65536,6,FALSE)</f>
        <v>9.3000000000000007</v>
      </c>
      <c r="G1946" s="108">
        <f>VLOOKUP(A1946,[1]Sheet1!$A$1:$G$65536,7,FALSE)</f>
        <v>9.8000000000000007</v>
      </c>
      <c r="H1946" s="109">
        <v>0.1313</v>
      </c>
      <c r="I1946" s="110">
        <f>VLOOKUP(A1946,[1]Sheet1!$A$1:$I$65536,9,FALSE)</f>
        <v>0.54</v>
      </c>
      <c r="J1946" s="104">
        <f>VLOOKUP(A1946,[1]Sheet1!$A$1:$J$65536,10,FALSE)</f>
        <v>0.54</v>
      </c>
      <c r="K1946" s="104">
        <f>VLOOKUP(A1946,[1]Sheet1!$A$1:$K$65536,11,FALSE)</f>
        <v>0.36</v>
      </c>
    </row>
    <row r="1947" spans="1:11" ht="12.75">
      <c r="A1947" s="104" t="s">
        <v>6012</v>
      </c>
      <c r="B1947" s="104" t="s">
        <v>6013</v>
      </c>
      <c r="C1947" s="105" t="s">
        <v>6014</v>
      </c>
      <c r="D1947" s="106">
        <v>1</v>
      </c>
      <c r="E1947" s="107">
        <v>4714.01</v>
      </c>
      <c r="F1947" s="107">
        <f>VLOOKUP(A1947,[1]Sheet1!$A$1:$F$65536,6,FALSE)</f>
        <v>5</v>
      </c>
      <c r="G1947" s="108">
        <f>VLOOKUP(A1947,[1]Sheet1!$A$1:$G$65536,7,FALSE)</f>
        <v>5.5</v>
      </c>
      <c r="H1947" s="111">
        <v>0.05</v>
      </c>
      <c r="I1947" s="110">
        <f>VLOOKUP(A1947,[1]Sheet1!$A$1:$I$65536,9,FALSE)</f>
        <v>0</v>
      </c>
      <c r="J1947" s="104">
        <f>VLOOKUP(A1947,[1]Sheet1!$A$1:$J$65536,10,FALSE)</f>
        <v>0</v>
      </c>
      <c r="K1947" s="104">
        <f>VLOOKUP(A1947,[1]Sheet1!$A$1:$K$65536,11,FALSE)</f>
        <v>0</v>
      </c>
    </row>
    <row r="1948" spans="1:11" ht="25.5">
      <c r="A1948" s="104" t="s">
        <v>6015</v>
      </c>
      <c r="B1948" s="104" t="s">
        <v>6016</v>
      </c>
      <c r="C1948" s="105" t="s">
        <v>6017</v>
      </c>
      <c r="D1948" s="106">
        <v>0</v>
      </c>
      <c r="E1948" s="107">
        <v>5100.29</v>
      </c>
      <c r="F1948" s="107">
        <f>VLOOKUP(A1948,[1]Sheet1!$A$1:$F$65536,6,FALSE)</f>
        <v>0</v>
      </c>
      <c r="G1948" s="108">
        <f>VLOOKUP(A1948,[1]Sheet1!$A$1:$G$65536,7,FALSE)</f>
        <v>0</v>
      </c>
      <c r="H1948" s="113">
        <v>0</v>
      </c>
      <c r="I1948" s="110">
        <f>VLOOKUP(A1948,[1]Sheet1!$A$1:$I$65536,9,FALSE)</f>
        <v>0</v>
      </c>
      <c r="J1948" s="104">
        <f>VLOOKUP(A1948,[1]Sheet1!$A$1:$J$65536,10,FALSE)</f>
        <v>0</v>
      </c>
      <c r="K1948" s="104">
        <f>VLOOKUP(A1948,[1]Sheet1!$A$1:$K$65536,11,FALSE)</f>
        <v>0</v>
      </c>
    </row>
    <row r="1949" spans="1:11" ht="12.75">
      <c r="A1949" s="104" t="s">
        <v>6018</v>
      </c>
      <c r="B1949" s="104" t="s">
        <v>6019</v>
      </c>
      <c r="C1949" s="105" t="s">
        <v>6020</v>
      </c>
      <c r="D1949" s="106">
        <v>0</v>
      </c>
      <c r="E1949" s="107">
        <v>4727.68</v>
      </c>
      <c r="F1949" s="107">
        <f>VLOOKUP(A1949,[1]Sheet1!$A$1:$F$65536,6,FALSE)</f>
        <v>0</v>
      </c>
      <c r="G1949" s="108">
        <f>VLOOKUP(A1949,[1]Sheet1!$A$1:$G$65536,7,FALSE)</f>
        <v>0</v>
      </c>
      <c r="H1949" s="113">
        <v>0</v>
      </c>
      <c r="I1949" s="110">
        <f>VLOOKUP(A1949,[1]Sheet1!$A$1:$I$65536,9,FALSE)</f>
        <v>0</v>
      </c>
      <c r="J1949" s="104">
        <f>VLOOKUP(A1949,[1]Sheet1!$A$1:$J$65536,10,FALSE)</f>
        <v>0</v>
      </c>
      <c r="K1949" s="104">
        <f>VLOOKUP(A1949,[1]Sheet1!$A$1:$K$65536,11,FALSE)</f>
        <v>0</v>
      </c>
    </row>
    <row r="1950" spans="1:11" ht="25.5">
      <c r="A1950" s="104" t="s">
        <v>6021</v>
      </c>
      <c r="B1950" s="104" t="s">
        <v>6022</v>
      </c>
      <c r="C1950" s="105" t="s">
        <v>6023</v>
      </c>
      <c r="D1950" s="106">
        <v>0</v>
      </c>
      <c r="E1950" s="107">
        <v>4922.3</v>
      </c>
      <c r="F1950" s="107">
        <f>VLOOKUP(A1950,[1]Sheet1!$A$1:$F$65536,6,FALSE)</f>
        <v>0</v>
      </c>
      <c r="G1950" s="108">
        <f>VLOOKUP(A1950,[1]Sheet1!$A$1:$G$65536,7,FALSE)</f>
        <v>0</v>
      </c>
      <c r="H1950" s="109">
        <v>1.43E-2</v>
      </c>
      <c r="I1950" s="110">
        <f>VLOOKUP(A1950,[1]Sheet1!$A$1:$I$65536,9,FALSE)</f>
        <v>0</v>
      </c>
      <c r="J1950" s="104">
        <f>VLOOKUP(A1950,[1]Sheet1!$A$1:$J$65536,10,FALSE)</f>
        <v>0</v>
      </c>
      <c r="K1950" s="104">
        <f>VLOOKUP(A1950,[1]Sheet1!$A$1:$K$65536,11,FALSE)</f>
        <v>0</v>
      </c>
    </row>
    <row r="1951" spans="1:11" ht="12.75">
      <c r="A1951" s="104" t="s">
        <v>6024</v>
      </c>
      <c r="B1951" s="104" t="s">
        <v>6025</v>
      </c>
      <c r="C1951" s="105" t="s">
        <v>6026</v>
      </c>
      <c r="D1951" s="106">
        <v>0</v>
      </c>
      <c r="E1951" s="107">
        <v>4423.76</v>
      </c>
      <c r="F1951" s="107">
        <f>VLOOKUP(A1951,[1]Sheet1!$A$1:$F$65536,6,FALSE)</f>
        <v>0</v>
      </c>
      <c r="G1951" s="108">
        <f>VLOOKUP(A1951,[1]Sheet1!$A$1:$G$65536,7,FALSE)</f>
        <v>0</v>
      </c>
      <c r="H1951" s="109">
        <v>1.43E-2</v>
      </c>
      <c r="I1951" s="110">
        <f>VLOOKUP(A1951,[1]Sheet1!$A$1:$I$65536,9,FALSE)</f>
        <v>0</v>
      </c>
      <c r="J1951" s="104">
        <f>VLOOKUP(A1951,[1]Sheet1!$A$1:$J$65536,10,FALSE)</f>
        <v>0</v>
      </c>
      <c r="K1951" s="104">
        <f>VLOOKUP(A1951,[1]Sheet1!$A$1:$K$65536,11,FALSE)</f>
        <v>0</v>
      </c>
    </row>
    <row r="1952" spans="1:11" ht="25.5">
      <c r="A1952" s="104" t="s">
        <v>6027</v>
      </c>
      <c r="B1952" s="104" t="s">
        <v>6028</v>
      </c>
      <c r="C1952" s="105" t="s">
        <v>6029</v>
      </c>
      <c r="D1952" s="106">
        <v>0</v>
      </c>
      <c r="E1952" s="107">
        <v>5100.33</v>
      </c>
      <c r="F1952" s="107">
        <f>VLOOKUP(A1952,[1]Sheet1!$A$1:$F$65536,6,FALSE)</f>
        <v>0</v>
      </c>
      <c r="G1952" s="108">
        <f>VLOOKUP(A1952,[1]Sheet1!$A$1:$G$65536,7,FALSE)</f>
        <v>0</v>
      </c>
      <c r="H1952" s="113">
        <v>0</v>
      </c>
      <c r="I1952" s="110">
        <f>VLOOKUP(A1952,[1]Sheet1!$A$1:$I$65536,9,FALSE)</f>
        <v>0</v>
      </c>
      <c r="J1952" s="104">
        <f>VLOOKUP(A1952,[1]Sheet1!$A$1:$J$65536,10,FALSE)</f>
        <v>0</v>
      </c>
      <c r="K1952" s="104">
        <f>VLOOKUP(A1952,[1]Sheet1!$A$1:$K$65536,11,FALSE)</f>
        <v>0</v>
      </c>
    </row>
    <row r="1953" spans="1:11" ht="12.75">
      <c r="A1953" s="104" t="s">
        <v>6030</v>
      </c>
      <c r="B1953" s="104" t="s">
        <v>6031</v>
      </c>
      <c r="C1953" s="105" t="s">
        <v>6032</v>
      </c>
      <c r="D1953" s="106">
        <v>0</v>
      </c>
      <c r="E1953" s="107">
        <v>4727.68</v>
      </c>
      <c r="F1953" s="107">
        <f>VLOOKUP(A1953,[1]Sheet1!$A$1:$F$65536,6,FALSE)</f>
        <v>0</v>
      </c>
      <c r="G1953" s="108">
        <f>VLOOKUP(A1953,[1]Sheet1!$A$1:$G$65536,7,FALSE)</f>
        <v>0</v>
      </c>
      <c r="H1953" s="113">
        <v>0</v>
      </c>
      <c r="I1953" s="110">
        <f>VLOOKUP(A1953,[1]Sheet1!$A$1:$I$65536,9,FALSE)</f>
        <v>0</v>
      </c>
      <c r="J1953" s="104">
        <f>VLOOKUP(A1953,[1]Sheet1!$A$1:$J$65536,10,FALSE)</f>
        <v>0</v>
      </c>
      <c r="K1953" s="104">
        <f>VLOOKUP(A1953,[1]Sheet1!$A$1:$K$65536,11,FALSE)</f>
        <v>0</v>
      </c>
    </row>
    <row r="1954" spans="1:11" ht="25.5">
      <c r="A1954" s="104" t="s">
        <v>6033</v>
      </c>
      <c r="B1954" s="104" t="s">
        <v>6034</v>
      </c>
      <c r="C1954" s="105" t="s">
        <v>6035</v>
      </c>
      <c r="D1954" s="106">
        <v>0</v>
      </c>
      <c r="E1954" s="107">
        <v>4922.3</v>
      </c>
      <c r="F1954" s="107">
        <f>VLOOKUP(A1954,[1]Sheet1!$A$1:$F$65536,6,FALSE)</f>
        <v>0</v>
      </c>
      <c r="G1954" s="108">
        <f>VLOOKUP(A1954,[1]Sheet1!$A$1:$G$65536,7,FALSE)</f>
        <v>0</v>
      </c>
      <c r="H1954" s="109">
        <v>1.43E-2</v>
      </c>
      <c r="I1954" s="110">
        <f>VLOOKUP(A1954,[1]Sheet1!$A$1:$I$65536,9,FALSE)</f>
        <v>0</v>
      </c>
      <c r="J1954" s="104">
        <f>VLOOKUP(A1954,[1]Sheet1!$A$1:$J$65536,10,FALSE)</f>
        <v>0</v>
      </c>
      <c r="K1954" s="104">
        <f>VLOOKUP(A1954,[1]Sheet1!$A$1:$K$65536,11,FALSE)</f>
        <v>0</v>
      </c>
    </row>
    <row r="1955" spans="1:11" ht="12.75">
      <c r="A1955" s="104" t="s">
        <v>6036</v>
      </c>
      <c r="B1955" s="104" t="s">
        <v>6037</v>
      </c>
      <c r="C1955" s="105" t="s">
        <v>6038</v>
      </c>
      <c r="D1955" s="106">
        <v>0</v>
      </c>
      <c r="E1955" s="107">
        <v>4423.76</v>
      </c>
      <c r="F1955" s="107">
        <f>VLOOKUP(A1955,[1]Sheet1!$A$1:$F$65536,6,FALSE)</f>
        <v>0</v>
      </c>
      <c r="G1955" s="108">
        <f>VLOOKUP(A1955,[1]Sheet1!$A$1:$G$65536,7,FALSE)</f>
        <v>0</v>
      </c>
      <c r="H1955" s="109">
        <v>1.43E-2</v>
      </c>
      <c r="I1955" s="110">
        <f>VLOOKUP(A1955,[1]Sheet1!$A$1:$I$65536,9,FALSE)</f>
        <v>0</v>
      </c>
      <c r="J1955" s="104">
        <f>VLOOKUP(A1955,[1]Sheet1!$A$1:$J$65536,10,FALSE)</f>
        <v>0</v>
      </c>
      <c r="K1955" s="104">
        <f>VLOOKUP(A1955,[1]Sheet1!$A$1:$K$65536,11,FALSE)</f>
        <v>0</v>
      </c>
    </row>
    <row r="1956" spans="1:11" ht="25.5">
      <c r="A1956" s="104" t="s">
        <v>6039</v>
      </c>
      <c r="B1956" s="104" t="s">
        <v>6040</v>
      </c>
      <c r="C1956" s="105" t="s">
        <v>6041</v>
      </c>
      <c r="D1956" s="106">
        <v>0</v>
      </c>
      <c r="E1956" s="107">
        <v>1411.61</v>
      </c>
      <c r="F1956" s="107">
        <f>VLOOKUP(A1956,[1]Sheet1!$A$1:$F$65536,6,FALSE)</f>
        <v>0.8</v>
      </c>
      <c r="G1956" s="108">
        <f>VLOOKUP(A1956,[1]Sheet1!$A$1:$G$65536,7,FALSE)</f>
        <v>1</v>
      </c>
      <c r="H1956" s="111">
        <v>0.01</v>
      </c>
      <c r="I1956" s="110">
        <f>VLOOKUP(A1956,[1]Sheet1!$A$1:$I$65536,9,FALSE)</f>
        <v>0</v>
      </c>
      <c r="J1956" s="104">
        <f>VLOOKUP(A1956,[1]Sheet1!$A$1:$J$65536,10,FALSE)</f>
        <v>0</v>
      </c>
      <c r="K1956" s="104">
        <f>VLOOKUP(A1956,[1]Sheet1!$A$1:$K$65536,11,FALSE)</f>
        <v>0</v>
      </c>
    </row>
    <row r="1957" spans="1:11" ht="25.5">
      <c r="A1957" s="104" t="s">
        <v>6042</v>
      </c>
      <c r="B1957" s="104" t="s">
        <v>6043</v>
      </c>
      <c r="C1957" s="105" t="s">
        <v>6044</v>
      </c>
      <c r="D1957" s="106">
        <v>0</v>
      </c>
      <c r="E1957" s="107">
        <v>1411.61</v>
      </c>
      <c r="F1957" s="107">
        <f>VLOOKUP(A1957,[1]Sheet1!$A$1:$F$65536,6,FALSE)</f>
        <v>0</v>
      </c>
      <c r="G1957" s="108">
        <f>VLOOKUP(A1957,[1]Sheet1!$A$1:$G$65536,7,FALSE)</f>
        <v>0</v>
      </c>
      <c r="H1957" s="111">
        <v>0.01</v>
      </c>
      <c r="I1957" s="110">
        <f>VLOOKUP(A1957,[1]Sheet1!$A$1:$I$65536,9,FALSE)</f>
        <v>0</v>
      </c>
      <c r="J1957" s="104">
        <f>VLOOKUP(A1957,[1]Sheet1!$A$1:$J$65536,10,FALSE)</f>
        <v>0</v>
      </c>
      <c r="K1957" s="104">
        <f>VLOOKUP(A1957,[1]Sheet1!$A$1:$K$65536,11,FALSE)</f>
        <v>0</v>
      </c>
    </row>
    <row r="1958" spans="1:11" ht="25.5">
      <c r="A1958" s="104" t="s">
        <v>6045</v>
      </c>
      <c r="B1958" s="104" t="s">
        <v>6046</v>
      </c>
      <c r="C1958" s="105" t="s">
        <v>6047</v>
      </c>
      <c r="D1958" s="106">
        <v>0</v>
      </c>
      <c r="E1958" s="107">
        <v>1411.61</v>
      </c>
      <c r="F1958" s="107">
        <f>VLOOKUP(A1958,[1]Sheet1!$A$1:$F$65536,6,FALSE)</f>
        <v>0</v>
      </c>
      <c r="G1958" s="108">
        <f>VLOOKUP(A1958,[1]Sheet1!$A$1:$G$65536,7,FALSE)</f>
        <v>0</v>
      </c>
      <c r="H1958" s="111">
        <v>0.01</v>
      </c>
      <c r="I1958" s="110">
        <f>VLOOKUP(A1958,[1]Sheet1!$A$1:$I$65536,9,FALSE)</f>
        <v>0</v>
      </c>
      <c r="J1958" s="104">
        <f>VLOOKUP(A1958,[1]Sheet1!$A$1:$J$65536,10,FALSE)</f>
        <v>0</v>
      </c>
      <c r="K1958" s="104">
        <f>VLOOKUP(A1958,[1]Sheet1!$A$1:$K$65536,11,FALSE)</f>
        <v>0</v>
      </c>
    </row>
    <row r="1959" spans="1:11" ht="25.5">
      <c r="A1959" s="104" t="s">
        <v>6048</v>
      </c>
      <c r="B1959" s="104" t="s">
        <v>6049</v>
      </c>
      <c r="C1959" s="105" t="s">
        <v>6050</v>
      </c>
      <c r="D1959" s="106">
        <v>0</v>
      </c>
      <c r="E1959" s="107">
        <v>1851.65</v>
      </c>
      <c r="F1959" s="107">
        <f>VLOOKUP(A1959,[1]Sheet1!$A$1:$F$65536,6,FALSE)</f>
        <v>0</v>
      </c>
      <c r="G1959" s="108">
        <f>VLOOKUP(A1959,[1]Sheet1!$A$1:$G$65536,7,FALSE)</f>
        <v>0</v>
      </c>
      <c r="H1959" s="109">
        <v>2.1399999999999999E-2</v>
      </c>
      <c r="I1959" s="110">
        <f>VLOOKUP(A1959,[1]Sheet1!$A$1:$I$65536,9,FALSE)</f>
        <v>0</v>
      </c>
      <c r="J1959" s="104">
        <f>VLOOKUP(A1959,[1]Sheet1!$A$1:$J$65536,10,FALSE)</f>
        <v>0</v>
      </c>
      <c r="K1959" s="104">
        <f>VLOOKUP(A1959,[1]Sheet1!$A$1:$K$65536,11,FALSE)</f>
        <v>0</v>
      </c>
    </row>
    <row r="1960" spans="1:11" ht="25.5">
      <c r="A1960" s="104" t="s">
        <v>6051</v>
      </c>
      <c r="B1960" s="104" t="s">
        <v>6052</v>
      </c>
      <c r="C1960" s="105" t="s">
        <v>6053</v>
      </c>
      <c r="D1960" s="106">
        <v>0</v>
      </c>
      <c r="E1960" s="107">
        <v>1851.65</v>
      </c>
      <c r="F1960" s="107">
        <f>VLOOKUP(A1960,[1]Sheet1!$A$1:$F$65536,6,FALSE)</f>
        <v>0</v>
      </c>
      <c r="G1960" s="108">
        <f>VLOOKUP(A1960,[1]Sheet1!$A$1:$G$65536,7,FALSE)</f>
        <v>0</v>
      </c>
      <c r="H1960" s="109">
        <v>2.1399999999999999E-2</v>
      </c>
      <c r="I1960" s="110">
        <f>VLOOKUP(A1960,[1]Sheet1!$A$1:$I$65536,9,FALSE)</f>
        <v>0</v>
      </c>
      <c r="J1960" s="104">
        <f>VLOOKUP(A1960,[1]Sheet1!$A$1:$J$65536,10,FALSE)</f>
        <v>0</v>
      </c>
      <c r="K1960" s="104">
        <f>VLOOKUP(A1960,[1]Sheet1!$A$1:$K$65536,11,FALSE)</f>
        <v>0</v>
      </c>
    </row>
    <row r="1961" spans="1:11" ht="25.5">
      <c r="A1961" s="104" t="s">
        <v>6054</v>
      </c>
      <c r="B1961" s="104" t="s">
        <v>6055</v>
      </c>
      <c r="C1961" s="105" t="s">
        <v>6056</v>
      </c>
      <c r="D1961" s="106">
        <v>8</v>
      </c>
      <c r="E1961" s="107">
        <v>1573.04</v>
      </c>
      <c r="F1961" s="107">
        <f>VLOOKUP(A1961,[1]Sheet1!$A$1:$F$65536,6,FALSE)</f>
        <v>0.8</v>
      </c>
      <c r="G1961" s="108">
        <f>VLOOKUP(A1961,[1]Sheet1!$A$1:$G$65536,7,FALSE)</f>
        <v>1</v>
      </c>
      <c r="H1961" s="109">
        <v>2.0899999999999998E-2</v>
      </c>
      <c r="I1961" s="110">
        <f>VLOOKUP(A1961,[1]Sheet1!$A$1:$I$65536,9,FALSE)</f>
        <v>0</v>
      </c>
      <c r="J1961" s="104">
        <f>VLOOKUP(A1961,[1]Sheet1!$A$1:$J$65536,10,FALSE)</f>
        <v>0</v>
      </c>
      <c r="K1961" s="104">
        <f>VLOOKUP(A1961,[1]Sheet1!$A$1:$K$65536,11,FALSE)</f>
        <v>0</v>
      </c>
    </row>
    <row r="1962" spans="1:11" ht="25.5">
      <c r="A1962" s="104" t="s">
        <v>6057</v>
      </c>
      <c r="B1962" s="104" t="s">
        <v>6058</v>
      </c>
      <c r="C1962" s="105" t="s">
        <v>6059</v>
      </c>
      <c r="D1962" s="106">
        <v>8</v>
      </c>
      <c r="E1962" s="107">
        <v>1573.04</v>
      </c>
      <c r="F1962" s="107">
        <f>VLOOKUP(A1962,[1]Sheet1!$A$1:$F$65536,6,FALSE)</f>
        <v>0.8</v>
      </c>
      <c r="G1962" s="108">
        <f>VLOOKUP(A1962,[1]Sheet1!$A$1:$G$65536,7,FALSE)</f>
        <v>1</v>
      </c>
      <c r="H1962" s="109">
        <v>2.0899999999999998E-2</v>
      </c>
      <c r="I1962" s="110">
        <f>VLOOKUP(A1962,[1]Sheet1!$A$1:$I$65536,9,FALSE)</f>
        <v>0</v>
      </c>
      <c r="J1962" s="104">
        <f>VLOOKUP(A1962,[1]Sheet1!$A$1:$J$65536,10,FALSE)</f>
        <v>0</v>
      </c>
      <c r="K1962" s="104">
        <f>VLOOKUP(A1962,[1]Sheet1!$A$1:$K$65536,11,FALSE)</f>
        <v>0</v>
      </c>
    </row>
    <row r="1963" spans="1:11" ht="25.5">
      <c r="A1963" s="104" t="s">
        <v>6060</v>
      </c>
      <c r="B1963" s="104" t="s">
        <v>6061</v>
      </c>
      <c r="C1963" s="105" t="s">
        <v>6062</v>
      </c>
      <c r="D1963" s="106">
        <v>0</v>
      </c>
      <c r="E1963" s="107">
        <v>1633.05</v>
      </c>
      <c r="F1963" s="107">
        <f>VLOOKUP(A1963,[1]Sheet1!$A$1:$F$65536,6,FALSE)</f>
        <v>0</v>
      </c>
      <c r="G1963" s="108">
        <f>VLOOKUP(A1963,[1]Sheet1!$A$1:$G$65536,7,FALSE)</f>
        <v>0</v>
      </c>
      <c r="H1963" s="109">
        <v>2.0899999999999998E-2</v>
      </c>
      <c r="I1963" s="110">
        <f>VLOOKUP(A1963,[1]Sheet1!$A$1:$I$65536,9,FALSE)</f>
        <v>0</v>
      </c>
      <c r="J1963" s="104">
        <f>VLOOKUP(A1963,[1]Sheet1!$A$1:$J$65536,10,FALSE)</f>
        <v>0</v>
      </c>
      <c r="K1963" s="104">
        <f>VLOOKUP(A1963,[1]Sheet1!$A$1:$K$65536,11,FALSE)</f>
        <v>0</v>
      </c>
    </row>
    <row r="1964" spans="1:11" ht="25.5">
      <c r="A1964" s="104" t="s">
        <v>6063</v>
      </c>
      <c r="B1964" s="104" t="s">
        <v>6064</v>
      </c>
      <c r="C1964" s="105" t="s">
        <v>6065</v>
      </c>
      <c r="D1964" s="106">
        <v>0</v>
      </c>
      <c r="E1964" s="107">
        <v>1573.04</v>
      </c>
      <c r="F1964" s="107">
        <f>VLOOKUP(A1964,[1]Sheet1!$A$1:$F$65536,6,FALSE)</f>
        <v>0</v>
      </c>
      <c r="G1964" s="108">
        <f>VLOOKUP(A1964,[1]Sheet1!$A$1:$G$65536,7,FALSE)</f>
        <v>0</v>
      </c>
      <c r="H1964" s="109">
        <v>2.0899999999999998E-2</v>
      </c>
      <c r="I1964" s="110">
        <f>VLOOKUP(A1964,[1]Sheet1!$A$1:$I$65536,9,FALSE)</f>
        <v>0</v>
      </c>
      <c r="J1964" s="104">
        <f>VLOOKUP(A1964,[1]Sheet1!$A$1:$J$65536,10,FALSE)</f>
        <v>0</v>
      </c>
      <c r="K1964" s="104">
        <f>VLOOKUP(A1964,[1]Sheet1!$A$1:$K$65536,11,FALSE)</f>
        <v>0</v>
      </c>
    </row>
    <row r="1965" spans="1:11" ht="25.5">
      <c r="A1965" s="104" t="s">
        <v>6066</v>
      </c>
      <c r="B1965" s="104" t="s">
        <v>6067</v>
      </c>
      <c r="C1965" s="105" t="s">
        <v>6068</v>
      </c>
      <c r="D1965" s="106">
        <v>0</v>
      </c>
      <c r="E1965" s="107">
        <v>3414.14</v>
      </c>
      <c r="F1965" s="107">
        <f>VLOOKUP(A1965,[1]Sheet1!$A$1:$F$65536,6,FALSE)</f>
        <v>0</v>
      </c>
      <c r="G1965" s="108">
        <f>VLOOKUP(A1965,[1]Sheet1!$A$1:$G$65536,7,FALSE)</f>
        <v>0</v>
      </c>
      <c r="H1965" s="109">
        <v>2.0899999999999998E-2</v>
      </c>
      <c r="I1965" s="110">
        <f>VLOOKUP(A1965,[1]Sheet1!$A$1:$I$65536,9,FALSE)</f>
        <v>0</v>
      </c>
      <c r="J1965" s="104">
        <f>VLOOKUP(A1965,[1]Sheet1!$A$1:$J$65536,10,FALSE)</f>
        <v>0</v>
      </c>
      <c r="K1965" s="104">
        <f>VLOOKUP(A1965,[1]Sheet1!$A$1:$K$65536,11,FALSE)</f>
        <v>0</v>
      </c>
    </row>
    <row r="1966" spans="1:11" ht="25.5">
      <c r="A1966" s="104" t="s">
        <v>6069</v>
      </c>
      <c r="B1966" s="104" t="s">
        <v>6070</v>
      </c>
      <c r="C1966" s="105" t="s">
        <v>6071</v>
      </c>
      <c r="D1966" s="106">
        <v>0</v>
      </c>
      <c r="E1966" s="107">
        <v>1973.09</v>
      </c>
      <c r="F1966" s="107">
        <f>VLOOKUP(A1966,[1]Sheet1!$A$1:$F$65536,6,FALSE)</f>
        <v>0</v>
      </c>
      <c r="G1966" s="108">
        <f>VLOOKUP(A1966,[1]Sheet1!$A$1:$G$65536,7,FALSE)</f>
        <v>0</v>
      </c>
      <c r="H1966" s="109">
        <v>3.6299999999999999E-2</v>
      </c>
      <c r="I1966" s="110">
        <f>VLOOKUP(A1966,[1]Sheet1!$A$1:$I$65536,9,FALSE)</f>
        <v>0</v>
      </c>
      <c r="J1966" s="104">
        <f>VLOOKUP(A1966,[1]Sheet1!$A$1:$J$65536,10,FALSE)</f>
        <v>0</v>
      </c>
      <c r="K1966" s="104">
        <f>VLOOKUP(A1966,[1]Sheet1!$A$1:$K$65536,11,FALSE)</f>
        <v>0</v>
      </c>
    </row>
    <row r="1967" spans="1:11" ht="25.5">
      <c r="A1967" s="104" t="s">
        <v>6072</v>
      </c>
      <c r="B1967" s="104" t="s">
        <v>6073</v>
      </c>
      <c r="C1967" s="105" t="s">
        <v>6074</v>
      </c>
      <c r="D1967" s="106">
        <v>0</v>
      </c>
      <c r="E1967" s="107">
        <v>1899.41</v>
      </c>
      <c r="F1967" s="107">
        <f>VLOOKUP(A1967,[1]Sheet1!$A$1:$F$65536,6,FALSE)</f>
        <v>0</v>
      </c>
      <c r="G1967" s="108">
        <f>VLOOKUP(A1967,[1]Sheet1!$A$1:$G$65536,7,FALSE)</f>
        <v>0</v>
      </c>
      <c r="H1967" s="109">
        <v>3.6299999999999999E-2</v>
      </c>
      <c r="I1967" s="110">
        <f>VLOOKUP(A1967,[1]Sheet1!$A$1:$I$65536,9,FALSE)</f>
        <v>0</v>
      </c>
      <c r="J1967" s="104">
        <f>VLOOKUP(A1967,[1]Sheet1!$A$1:$J$65536,10,FALSE)</f>
        <v>0</v>
      </c>
      <c r="K1967" s="104">
        <f>VLOOKUP(A1967,[1]Sheet1!$A$1:$K$65536,11,FALSE)</f>
        <v>0</v>
      </c>
    </row>
    <row r="1968" spans="1:11" ht="25.5">
      <c r="A1968" s="104" t="s">
        <v>6075</v>
      </c>
      <c r="B1968" s="104" t="s">
        <v>6076</v>
      </c>
      <c r="C1968" s="105" t="s">
        <v>6077</v>
      </c>
      <c r="D1968" s="106">
        <v>0</v>
      </c>
      <c r="E1968" s="107">
        <v>1751.64</v>
      </c>
      <c r="F1968" s="107">
        <f>VLOOKUP(A1968,[1]Sheet1!$A$1:$F$65536,6,FALSE)</f>
        <v>0</v>
      </c>
      <c r="G1968" s="108">
        <f>VLOOKUP(A1968,[1]Sheet1!$A$1:$G$65536,7,FALSE)</f>
        <v>0</v>
      </c>
      <c r="H1968" s="109">
        <v>3.3799999999999997E-2</v>
      </c>
      <c r="I1968" s="110">
        <f>VLOOKUP(A1968,[1]Sheet1!$A$1:$I$65536,9,FALSE)</f>
        <v>0</v>
      </c>
      <c r="J1968" s="104">
        <f>VLOOKUP(A1968,[1]Sheet1!$A$1:$J$65536,10,FALSE)</f>
        <v>0</v>
      </c>
      <c r="K1968" s="104">
        <f>VLOOKUP(A1968,[1]Sheet1!$A$1:$K$65536,11,FALSE)</f>
        <v>0</v>
      </c>
    </row>
    <row r="1969" spans="1:11" ht="25.5">
      <c r="A1969" s="104" t="s">
        <v>6078</v>
      </c>
      <c r="B1969" s="104" t="s">
        <v>6079</v>
      </c>
      <c r="C1969" s="105" t="s">
        <v>6080</v>
      </c>
      <c r="D1969" s="106">
        <v>0</v>
      </c>
      <c r="E1969" s="107">
        <v>1751.64</v>
      </c>
      <c r="F1969" s="107">
        <f>VLOOKUP(A1969,[1]Sheet1!$A$1:$F$65536,6,FALSE)</f>
        <v>0</v>
      </c>
      <c r="G1969" s="108">
        <f>VLOOKUP(A1969,[1]Sheet1!$A$1:$G$65536,7,FALSE)</f>
        <v>0</v>
      </c>
      <c r="H1969" s="109">
        <v>3.3799999999999997E-2</v>
      </c>
      <c r="I1969" s="110">
        <f>VLOOKUP(A1969,[1]Sheet1!$A$1:$I$65536,9,FALSE)</f>
        <v>0</v>
      </c>
      <c r="J1969" s="104">
        <f>VLOOKUP(A1969,[1]Sheet1!$A$1:$J$65536,10,FALSE)</f>
        <v>0</v>
      </c>
      <c r="K1969" s="104">
        <f>VLOOKUP(A1969,[1]Sheet1!$A$1:$K$65536,11,FALSE)</f>
        <v>0</v>
      </c>
    </row>
    <row r="1970" spans="1:11" ht="25.5">
      <c r="A1970" s="104" t="s">
        <v>6081</v>
      </c>
      <c r="B1970" s="104" t="s">
        <v>6082</v>
      </c>
      <c r="C1970" s="105" t="s">
        <v>6083</v>
      </c>
      <c r="D1970" s="106">
        <v>0</v>
      </c>
      <c r="E1970" s="107">
        <v>1804.5</v>
      </c>
      <c r="F1970" s="107">
        <f>VLOOKUP(A1970,[1]Sheet1!$A$1:$F$65536,6,FALSE)</f>
        <v>0</v>
      </c>
      <c r="G1970" s="108">
        <f>VLOOKUP(A1970,[1]Sheet1!$A$1:$G$65536,7,FALSE)</f>
        <v>0</v>
      </c>
      <c r="H1970" s="109">
        <v>3.3799999999999997E-2</v>
      </c>
      <c r="I1970" s="110">
        <f>VLOOKUP(A1970,[1]Sheet1!$A$1:$I$65536,9,FALSE)</f>
        <v>0</v>
      </c>
      <c r="J1970" s="104">
        <f>VLOOKUP(A1970,[1]Sheet1!$A$1:$J$65536,10,FALSE)</f>
        <v>0</v>
      </c>
      <c r="K1970" s="104">
        <f>VLOOKUP(A1970,[1]Sheet1!$A$1:$K$65536,11,FALSE)</f>
        <v>0</v>
      </c>
    </row>
    <row r="1971" spans="1:11" ht="25.5">
      <c r="A1971" s="104" t="s">
        <v>6084</v>
      </c>
      <c r="B1971" s="104" t="s">
        <v>6085</v>
      </c>
      <c r="C1971" s="105" t="s">
        <v>6086</v>
      </c>
      <c r="D1971" s="106">
        <v>0</v>
      </c>
      <c r="E1971" s="107">
        <v>1751.64</v>
      </c>
      <c r="F1971" s="107">
        <f>VLOOKUP(A1971,[1]Sheet1!$A$1:$F$65536,6,FALSE)</f>
        <v>0</v>
      </c>
      <c r="G1971" s="108">
        <f>VLOOKUP(A1971,[1]Sheet1!$A$1:$G$65536,7,FALSE)</f>
        <v>0</v>
      </c>
      <c r="H1971" s="109">
        <v>3.3799999999999997E-2</v>
      </c>
      <c r="I1971" s="110">
        <f>VLOOKUP(A1971,[1]Sheet1!$A$1:$I$65536,9,FALSE)</f>
        <v>0</v>
      </c>
      <c r="J1971" s="104">
        <f>VLOOKUP(A1971,[1]Sheet1!$A$1:$J$65536,10,FALSE)</f>
        <v>0</v>
      </c>
      <c r="K1971" s="104">
        <f>VLOOKUP(A1971,[1]Sheet1!$A$1:$K$65536,11,FALSE)</f>
        <v>0</v>
      </c>
    </row>
    <row r="1972" spans="1:11" ht="25.5">
      <c r="A1972" s="104" t="s">
        <v>6087</v>
      </c>
      <c r="B1972" s="104" t="s">
        <v>6088</v>
      </c>
      <c r="C1972" s="105" t="s">
        <v>6089</v>
      </c>
      <c r="D1972" s="106">
        <v>0</v>
      </c>
      <c r="E1972" s="107">
        <v>3508.98</v>
      </c>
      <c r="F1972" s="107">
        <f>VLOOKUP(A1972,[1]Sheet1!$A$1:$F$65536,6,FALSE)</f>
        <v>0</v>
      </c>
      <c r="G1972" s="108">
        <f>VLOOKUP(A1972,[1]Sheet1!$A$1:$G$65536,7,FALSE)</f>
        <v>0</v>
      </c>
      <c r="H1972" s="109">
        <v>3.3799999999999997E-2</v>
      </c>
      <c r="I1972" s="110">
        <f>VLOOKUP(A1972,[1]Sheet1!$A$1:$I$65536,9,FALSE)</f>
        <v>0</v>
      </c>
      <c r="J1972" s="104">
        <f>VLOOKUP(A1972,[1]Sheet1!$A$1:$J$65536,10,FALSE)</f>
        <v>0</v>
      </c>
      <c r="K1972" s="104">
        <f>VLOOKUP(A1972,[1]Sheet1!$A$1:$K$65536,11,FALSE)</f>
        <v>0</v>
      </c>
    </row>
    <row r="1973" spans="1:11" ht="12.75">
      <c r="A1973" s="104" t="s">
        <v>6090</v>
      </c>
      <c r="B1973" s="104" t="s">
        <v>6091</v>
      </c>
      <c r="C1973" s="105" t="s">
        <v>6092</v>
      </c>
      <c r="D1973" s="106">
        <v>1</v>
      </c>
      <c r="E1973" s="107">
        <v>10123.74</v>
      </c>
      <c r="F1973" s="107">
        <f>VLOOKUP(A1973,[1]Sheet1!$A$1:$F$65536,6,FALSE)</f>
        <v>10.8</v>
      </c>
      <c r="G1973" s="108">
        <f>VLOOKUP(A1973,[1]Sheet1!$A$1:$G$65536,7,FALSE)</f>
        <v>11.3</v>
      </c>
      <c r="H1973" s="109">
        <v>4.9799999999999997E-2</v>
      </c>
      <c r="I1973" s="110">
        <f>VLOOKUP(A1973,[1]Sheet1!$A$1:$I$65536,9,FALSE)</f>
        <v>1.1299999999999999</v>
      </c>
      <c r="J1973" s="104">
        <f>VLOOKUP(A1973,[1]Sheet1!$A$1:$J$65536,10,FALSE)</f>
        <v>0.21</v>
      </c>
      <c r="K1973" s="104">
        <f>VLOOKUP(A1973,[1]Sheet1!$A$1:$K$65536,11,FALSE)</f>
        <v>0.21</v>
      </c>
    </row>
    <row r="1974" spans="1:11" ht="12.75">
      <c r="A1974" s="104" t="s">
        <v>6093</v>
      </c>
      <c r="B1974" s="104" t="s">
        <v>6094</v>
      </c>
      <c r="C1974" s="105" t="s">
        <v>6095</v>
      </c>
      <c r="D1974" s="106">
        <v>1</v>
      </c>
      <c r="E1974" s="107">
        <v>10670.73</v>
      </c>
      <c r="F1974" s="107">
        <f>VLOOKUP(A1974,[1]Sheet1!$A$1:$F$65536,6,FALSE)</f>
        <v>11.6</v>
      </c>
      <c r="G1974" s="108">
        <f>VLOOKUP(A1974,[1]Sheet1!$A$1:$G$65536,7,FALSE)</f>
        <v>12.1</v>
      </c>
      <c r="H1974" s="109">
        <v>4.9799999999999997E-2</v>
      </c>
      <c r="I1974" s="110">
        <f>VLOOKUP(A1974,[1]Sheet1!$A$1:$I$65536,9,FALSE)</f>
        <v>1.1299999999999999</v>
      </c>
      <c r="J1974" s="104">
        <f>VLOOKUP(A1974,[1]Sheet1!$A$1:$J$65536,10,FALSE)</f>
        <v>0.21</v>
      </c>
      <c r="K1974" s="104">
        <f>VLOOKUP(A1974,[1]Sheet1!$A$1:$K$65536,11,FALSE)</f>
        <v>0.21</v>
      </c>
    </row>
    <row r="1975" spans="1:11" ht="12.75">
      <c r="A1975" s="104" t="s">
        <v>6096</v>
      </c>
      <c r="B1975" s="104" t="s">
        <v>6097</v>
      </c>
      <c r="C1975" s="105" t="s">
        <v>6098</v>
      </c>
      <c r="D1975" s="106">
        <v>1</v>
      </c>
      <c r="E1975" s="107">
        <v>11179.29</v>
      </c>
      <c r="F1975" s="107">
        <f>VLOOKUP(A1975,[1]Sheet1!$A$1:$F$65536,6,FALSE)</f>
        <v>12</v>
      </c>
      <c r="G1975" s="108">
        <f>VLOOKUP(A1975,[1]Sheet1!$A$1:$G$65536,7,FALSE)</f>
        <v>12.5</v>
      </c>
      <c r="H1975" s="109">
        <v>4.9799999999999997E-2</v>
      </c>
      <c r="I1975" s="110">
        <f>VLOOKUP(A1975,[1]Sheet1!$A$1:$I$65536,9,FALSE)</f>
        <v>1.1299999999999999</v>
      </c>
      <c r="J1975" s="104">
        <f>VLOOKUP(A1975,[1]Sheet1!$A$1:$J$65536,10,FALSE)</f>
        <v>0.21</v>
      </c>
      <c r="K1975" s="104">
        <f>VLOOKUP(A1975,[1]Sheet1!$A$1:$K$65536,11,FALSE)</f>
        <v>0.21</v>
      </c>
    </row>
    <row r="1976" spans="1:11" ht="12.75">
      <c r="A1976" s="104" t="s">
        <v>6099</v>
      </c>
      <c r="B1976" s="104" t="s">
        <v>6100</v>
      </c>
      <c r="C1976" s="105" t="s">
        <v>6101</v>
      </c>
      <c r="D1976" s="106">
        <v>1</v>
      </c>
      <c r="E1976" s="107">
        <v>10670.73</v>
      </c>
      <c r="F1976" s="107">
        <f>VLOOKUP(A1976,[1]Sheet1!$A$1:$F$65536,6,FALSE)</f>
        <v>11.8</v>
      </c>
      <c r="G1976" s="108">
        <f>VLOOKUP(A1976,[1]Sheet1!$A$1:$G$65536,7,FALSE)</f>
        <v>12.3</v>
      </c>
      <c r="H1976" s="109">
        <v>4.9799999999999997E-2</v>
      </c>
      <c r="I1976" s="110">
        <f>VLOOKUP(A1976,[1]Sheet1!$A$1:$I$65536,9,FALSE)</f>
        <v>1.1299999999999999</v>
      </c>
      <c r="J1976" s="104">
        <f>VLOOKUP(A1976,[1]Sheet1!$A$1:$J$65536,10,FALSE)</f>
        <v>0.21</v>
      </c>
      <c r="K1976" s="104">
        <f>VLOOKUP(A1976,[1]Sheet1!$A$1:$K$65536,11,FALSE)</f>
        <v>0.21</v>
      </c>
    </row>
    <row r="1977" spans="1:11" ht="12.75">
      <c r="A1977" s="104" t="s">
        <v>6102</v>
      </c>
      <c r="B1977" s="104" t="s">
        <v>6103</v>
      </c>
      <c r="C1977" s="105" t="s">
        <v>6104</v>
      </c>
      <c r="D1977" s="106">
        <v>1</v>
      </c>
      <c r="E1977" s="107">
        <v>11179.29</v>
      </c>
      <c r="F1977" s="107">
        <f>VLOOKUP(A1977,[1]Sheet1!$A$1:$F$65536,6,FALSE)</f>
        <v>12</v>
      </c>
      <c r="G1977" s="108">
        <f>VLOOKUP(A1977,[1]Sheet1!$A$1:$G$65536,7,FALSE)</f>
        <v>12.5</v>
      </c>
      <c r="H1977" s="109">
        <v>4.9799999999999997E-2</v>
      </c>
      <c r="I1977" s="110">
        <f>VLOOKUP(A1977,[1]Sheet1!$A$1:$I$65536,9,FALSE)</f>
        <v>1.1299999999999999</v>
      </c>
      <c r="J1977" s="104">
        <f>VLOOKUP(A1977,[1]Sheet1!$A$1:$J$65536,10,FALSE)</f>
        <v>0.21</v>
      </c>
      <c r="K1977" s="104">
        <f>VLOOKUP(A1977,[1]Sheet1!$A$1:$K$65536,11,FALSE)</f>
        <v>0.21</v>
      </c>
    </row>
    <row r="1978" spans="1:11" ht="25.5">
      <c r="A1978" s="104" t="s">
        <v>6105</v>
      </c>
      <c r="B1978" s="104" t="s">
        <v>6106</v>
      </c>
      <c r="C1978" s="105" t="s">
        <v>6107</v>
      </c>
      <c r="D1978" s="106">
        <v>0</v>
      </c>
      <c r="E1978" s="107">
        <v>771.52</v>
      </c>
      <c r="F1978" s="107">
        <f>VLOOKUP(A1978,[1]Sheet1!$A$1:$F$65536,6,FALSE)</f>
        <v>0</v>
      </c>
      <c r="G1978" s="108">
        <f>VLOOKUP(A1978,[1]Sheet1!$A$1:$G$65536,7,FALSE)</f>
        <v>0</v>
      </c>
      <c r="H1978" s="111">
        <v>0.01</v>
      </c>
      <c r="I1978" s="110">
        <f>VLOOKUP(A1978,[1]Sheet1!$A$1:$I$65536,9,FALSE)</f>
        <v>0</v>
      </c>
      <c r="J1978" s="104">
        <f>VLOOKUP(A1978,[1]Sheet1!$A$1:$J$65536,10,FALSE)</f>
        <v>0</v>
      </c>
      <c r="K1978" s="104">
        <f>VLOOKUP(A1978,[1]Sheet1!$A$1:$K$65536,11,FALSE)</f>
        <v>0</v>
      </c>
    </row>
    <row r="1979" spans="1:11" ht="25.5">
      <c r="A1979" s="104" t="s">
        <v>6108</v>
      </c>
      <c r="B1979" s="104" t="s">
        <v>6109</v>
      </c>
      <c r="C1979" s="105" t="s">
        <v>6110</v>
      </c>
      <c r="D1979" s="106">
        <v>8</v>
      </c>
      <c r="E1979" s="107">
        <v>771.52</v>
      </c>
      <c r="F1979" s="107">
        <f>VLOOKUP(A1979,[1]Sheet1!$A$1:$F$65536,6,FALSE)</f>
        <v>0.45</v>
      </c>
      <c r="G1979" s="108">
        <f>VLOOKUP(A1979,[1]Sheet1!$A$1:$G$65536,7,FALSE)</f>
        <v>0.6</v>
      </c>
      <c r="H1979" s="111">
        <v>0.01</v>
      </c>
      <c r="I1979" s="110">
        <f>VLOOKUP(A1979,[1]Sheet1!$A$1:$I$65536,9,FALSE)</f>
        <v>0</v>
      </c>
      <c r="J1979" s="104">
        <f>VLOOKUP(A1979,[1]Sheet1!$A$1:$J$65536,10,FALSE)</f>
        <v>0</v>
      </c>
      <c r="K1979" s="104">
        <f>VLOOKUP(A1979,[1]Sheet1!$A$1:$K$65536,11,FALSE)</f>
        <v>0</v>
      </c>
    </row>
    <row r="1980" spans="1:11" ht="25.5">
      <c r="A1980" s="104" t="s">
        <v>6111</v>
      </c>
      <c r="B1980" s="104" t="s">
        <v>6112</v>
      </c>
      <c r="C1980" s="105" t="s">
        <v>6113</v>
      </c>
      <c r="D1980" s="106">
        <v>0</v>
      </c>
      <c r="E1980" s="107">
        <v>771.52</v>
      </c>
      <c r="F1980" s="107">
        <f>VLOOKUP(A1980,[1]Sheet1!$A$1:$F$65536,6,FALSE)</f>
        <v>0</v>
      </c>
      <c r="G1980" s="108">
        <f>VLOOKUP(A1980,[1]Sheet1!$A$1:$G$65536,7,FALSE)</f>
        <v>0</v>
      </c>
      <c r="H1980" s="111">
        <v>0.01</v>
      </c>
      <c r="I1980" s="110">
        <f>VLOOKUP(A1980,[1]Sheet1!$A$1:$I$65536,9,FALSE)</f>
        <v>0</v>
      </c>
      <c r="J1980" s="104">
        <f>VLOOKUP(A1980,[1]Sheet1!$A$1:$J$65536,10,FALSE)</f>
        <v>0</v>
      </c>
      <c r="K1980" s="104">
        <f>VLOOKUP(A1980,[1]Sheet1!$A$1:$K$65536,11,FALSE)</f>
        <v>0</v>
      </c>
    </row>
    <row r="1981" spans="1:11" ht="25.5">
      <c r="A1981" s="104" t="s">
        <v>6114</v>
      </c>
      <c r="B1981" s="104" t="s">
        <v>6115</v>
      </c>
      <c r="C1981" s="105" t="s">
        <v>6116</v>
      </c>
      <c r="D1981" s="106">
        <v>0</v>
      </c>
      <c r="E1981" s="107">
        <v>1287.29</v>
      </c>
      <c r="F1981" s="107">
        <f>VLOOKUP(A1981,[1]Sheet1!$A$1:$F$65536,6,FALSE)</f>
        <v>0</v>
      </c>
      <c r="G1981" s="108">
        <f>VLOOKUP(A1981,[1]Sheet1!$A$1:$G$65536,7,FALSE)</f>
        <v>0</v>
      </c>
      <c r="H1981" s="109">
        <v>2.1399999999999999E-2</v>
      </c>
      <c r="I1981" s="110">
        <f>VLOOKUP(A1981,[1]Sheet1!$A$1:$I$65536,9,FALSE)</f>
        <v>0</v>
      </c>
      <c r="J1981" s="104">
        <f>VLOOKUP(A1981,[1]Sheet1!$A$1:$J$65536,10,FALSE)</f>
        <v>0</v>
      </c>
      <c r="K1981" s="104">
        <f>VLOOKUP(A1981,[1]Sheet1!$A$1:$K$65536,11,FALSE)</f>
        <v>0</v>
      </c>
    </row>
    <row r="1982" spans="1:11" ht="25.5">
      <c r="A1982" s="104" t="s">
        <v>6117</v>
      </c>
      <c r="B1982" s="104" t="s">
        <v>6118</v>
      </c>
      <c r="C1982" s="105" t="s">
        <v>6119</v>
      </c>
      <c r="D1982" s="106">
        <v>0</v>
      </c>
      <c r="E1982" s="107">
        <v>1287.29</v>
      </c>
      <c r="F1982" s="107">
        <f>VLOOKUP(A1982,[1]Sheet1!$A$1:$F$65536,6,FALSE)</f>
        <v>0</v>
      </c>
      <c r="G1982" s="108">
        <f>VLOOKUP(A1982,[1]Sheet1!$A$1:$G$65536,7,FALSE)</f>
        <v>0</v>
      </c>
      <c r="H1982" s="109">
        <v>2.1399999999999999E-2</v>
      </c>
      <c r="I1982" s="110">
        <f>VLOOKUP(A1982,[1]Sheet1!$A$1:$I$65536,9,FALSE)</f>
        <v>0</v>
      </c>
      <c r="J1982" s="104">
        <f>VLOOKUP(A1982,[1]Sheet1!$A$1:$J$65536,10,FALSE)</f>
        <v>0</v>
      </c>
      <c r="K1982" s="104">
        <f>VLOOKUP(A1982,[1]Sheet1!$A$1:$K$65536,11,FALSE)</f>
        <v>0</v>
      </c>
    </row>
    <row r="1983" spans="1:11" ht="25.5">
      <c r="A1983" s="104" t="s">
        <v>6120</v>
      </c>
      <c r="B1983" s="104" t="s">
        <v>6121</v>
      </c>
      <c r="C1983" s="105" t="s">
        <v>6122</v>
      </c>
      <c r="D1983" s="106">
        <v>0</v>
      </c>
      <c r="E1983" s="107">
        <v>931.54</v>
      </c>
      <c r="F1983" s="107">
        <f>VLOOKUP(A1983,[1]Sheet1!$A$1:$F$65536,6,FALSE)</f>
        <v>0</v>
      </c>
      <c r="G1983" s="108">
        <f>VLOOKUP(A1983,[1]Sheet1!$A$1:$G$65536,7,FALSE)</f>
        <v>0</v>
      </c>
      <c r="H1983" s="109">
        <v>2.0899999999999998E-2</v>
      </c>
      <c r="I1983" s="110">
        <f>VLOOKUP(A1983,[1]Sheet1!$A$1:$I$65536,9,FALSE)</f>
        <v>0</v>
      </c>
      <c r="J1983" s="104">
        <f>VLOOKUP(A1983,[1]Sheet1!$A$1:$J$65536,10,FALSE)</f>
        <v>0</v>
      </c>
      <c r="K1983" s="104">
        <f>VLOOKUP(A1983,[1]Sheet1!$A$1:$K$65536,11,FALSE)</f>
        <v>0</v>
      </c>
    </row>
    <row r="1984" spans="1:11" ht="25.5">
      <c r="A1984" s="104" t="s">
        <v>6123</v>
      </c>
      <c r="B1984" s="104" t="s">
        <v>6124</v>
      </c>
      <c r="C1984" s="105" t="s">
        <v>6125</v>
      </c>
      <c r="D1984" s="106">
        <v>8</v>
      </c>
      <c r="E1984" s="107">
        <v>931.54</v>
      </c>
      <c r="F1984" s="107">
        <f>VLOOKUP(A1984,[1]Sheet1!$A$1:$F$65536,6,FALSE)</f>
        <v>0.5</v>
      </c>
      <c r="G1984" s="108">
        <f>VLOOKUP(A1984,[1]Sheet1!$A$1:$G$65536,7,FALSE)</f>
        <v>0.65</v>
      </c>
      <c r="H1984" s="109">
        <v>2.0899999999999998E-2</v>
      </c>
      <c r="I1984" s="110">
        <f>VLOOKUP(A1984,[1]Sheet1!$A$1:$I$65536,9,FALSE)</f>
        <v>0</v>
      </c>
      <c r="J1984" s="104">
        <f>VLOOKUP(A1984,[1]Sheet1!$A$1:$J$65536,10,FALSE)</f>
        <v>0</v>
      </c>
      <c r="K1984" s="104">
        <f>VLOOKUP(A1984,[1]Sheet1!$A$1:$K$65536,11,FALSE)</f>
        <v>0</v>
      </c>
    </row>
    <row r="1985" spans="1:11" ht="25.5">
      <c r="A1985" s="104" t="s">
        <v>6126</v>
      </c>
      <c r="B1985" s="104" t="s">
        <v>6127</v>
      </c>
      <c r="C1985" s="105" t="s">
        <v>6128</v>
      </c>
      <c r="D1985" s="106">
        <v>0</v>
      </c>
      <c r="E1985" s="107">
        <v>1068.7</v>
      </c>
      <c r="F1985" s="107">
        <f>VLOOKUP(A1985,[1]Sheet1!$A$1:$F$65536,6,FALSE)</f>
        <v>0.5</v>
      </c>
      <c r="G1985" s="108">
        <f>VLOOKUP(A1985,[1]Sheet1!$A$1:$G$65536,7,FALSE)</f>
        <v>0.7</v>
      </c>
      <c r="H1985" s="109">
        <v>2.0899999999999998E-2</v>
      </c>
      <c r="I1985" s="110">
        <f>VLOOKUP(A1985,[1]Sheet1!$A$1:$I$65536,9,FALSE)</f>
        <v>0</v>
      </c>
      <c r="J1985" s="104">
        <f>VLOOKUP(A1985,[1]Sheet1!$A$1:$J$65536,10,FALSE)</f>
        <v>0</v>
      </c>
      <c r="K1985" s="104">
        <f>VLOOKUP(A1985,[1]Sheet1!$A$1:$K$65536,11,FALSE)</f>
        <v>0</v>
      </c>
    </row>
    <row r="1986" spans="1:11" ht="25.5">
      <c r="A1986" s="104" t="s">
        <v>6129</v>
      </c>
      <c r="B1986" s="104" t="s">
        <v>6130</v>
      </c>
      <c r="C1986" s="105" t="s">
        <v>6131</v>
      </c>
      <c r="D1986" s="106">
        <v>0</v>
      </c>
      <c r="E1986" s="107">
        <v>931.54</v>
      </c>
      <c r="F1986" s="107">
        <f>VLOOKUP(A1986,[1]Sheet1!$A$1:$F$65536,6,FALSE)</f>
        <v>0</v>
      </c>
      <c r="G1986" s="108">
        <f>VLOOKUP(A1986,[1]Sheet1!$A$1:$G$65536,7,FALSE)</f>
        <v>0</v>
      </c>
      <c r="H1986" s="109">
        <v>2.0899999999999998E-2</v>
      </c>
      <c r="I1986" s="110">
        <f>VLOOKUP(A1986,[1]Sheet1!$A$1:$I$65536,9,FALSE)</f>
        <v>0</v>
      </c>
      <c r="J1986" s="104">
        <f>VLOOKUP(A1986,[1]Sheet1!$A$1:$J$65536,10,FALSE)</f>
        <v>0</v>
      </c>
      <c r="K1986" s="104">
        <f>VLOOKUP(A1986,[1]Sheet1!$A$1:$K$65536,11,FALSE)</f>
        <v>0</v>
      </c>
    </row>
    <row r="1987" spans="1:11" ht="25.5">
      <c r="A1987" s="104" t="s">
        <v>6132</v>
      </c>
      <c r="B1987" s="104" t="s">
        <v>6133</v>
      </c>
      <c r="C1987" s="105" t="s">
        <v>6134</v>
      </c>
      <c r="D1987" s="106">
        <v>0</v>
      </c>
      <c r="E1987" s="107">
        <v>2693.19</v>
      </c>
      <c r="F1987" s="107">
        <f>VLOOKUP(A1987,[1]Sheet1!$A$1:$F$65536,6,FALSE)</f>
        <v>0</v>
      </c>
      <c r="G1987" s="108">
        <f>VLOOKUP(A1987,[1]Sheet1!$A$1:$G$65536,7,FALSE)</f>
        <v>0</v>
      </c>
      <c r="H1987" s="109">
        <v>2.0899999999999998E-2</v>
      </c>
      <c r="I1987" s="110">
        <f>VLOOKUP(A1987,[1]Sheet1!$A$1:$I$65536,9,FALSE)</f>
        <v>0</v>
      </c>
      <c r="J1987" s="104">
        <f>VLOOKUP(A1987,[1]Sheet1!$A$1:$J$65536,10,FALSE)</f>
        <v>0</v>
      </c>
      <c r="K1987" s="104">
        <f>VLOOKUP(A1987,[1]Sheet1!$A$1:$K$65536,11,FALSE)</f>
        <v>0</v>
      </c>
    </row>
    <row r="1988" spans="1:11" ht="25.5">
      <c r="A1988" s="104" t="s">
        <v>6135</v>
      </c>
      <c r="B1988" s="104" t="s">
        <v>6136</v>
      </c>
      <c r="C1988" s="105" t="s">
        <v>6137</v>
      </c>
      <c r="D1988" s="106">
        <v>0</v>
      </c>
      <c r="E1988" s="107">
        <v>1407.32</v>
      </c>
      <c r="F1988" s="107">
        <f>VLOOKUP(A1988,[1]Sheet1!$A$1:$F$65536,6,FALSE)</f>
        <v>0</v>
      </c>
      <c r="G1988" s="108">
        <f>VLOOKUP(A1988,[1]Sheet1!$A$1:$G$65536,7,FALSE)</f>
        <v>0</v>
      </c>
      <c r="H1988" s="109">
        <v>3.6299999999999999E-2</v>
      </c>
      <c r="I1988" s="110">
        <f>VLOOKUP(A1988,[1]Sheet1!$A$1:$I$65536,9,FALSE)</f>
        <v>0</v>
      </c>
      <c r="J1988" s="104">
        <f>VLOOKUP(A1988,[1]Sheet1!$A$1:$J$65536,10,FALSE)</f>
        <v>0</v>
      </c>
      <c r="K1988" s="104">
        <f>VLOOKUP(A1988,[1]Sheet1!$A$1:$K$65536,11,FALSE)</f>
        <v>0</v>
      </c>
    </row>
    <row r="1989" spans="1:11" ht="25.5">
      <c r="A1989" s="104" t="s">
        <v>6138</v>
      </c>
      <c r="B1989" s="104" t="s">
        <v>6139</v>
      </c>
      <c r="C1989" s="105" t="s">
        <v>6140</v>
      </c>
      <c r="D1989" s="106">
        <v>0</v>
      </c>
      <c r="E1989" s="107">
        <v>1305.18</v>
      </c>
      <c r="F1989" s="107">
        <f>VLOOKUP(A1989,[1]Sheet1!$A$1:$F$65536,6,FALSE)</f>
        <v>0.5</v>
      </c>
      <c r="G1989" s="108">
        <f>VLOOKUP(A1989,[1]Sheet1!$A$1:$G$65536,7,FALSE)</f>
        <v>0.7</v>
      </c>
      <c r="H1989" s="109">
        <v>3.6299999999999999E-2</v>
      </c>
      <c r="I1989" s="110">
        <f>VLOOKUP(A1989,[1]Sheet1!$A$1:$I$65536,9,FALSE)</f>
        <v>0</v>
      </c>
      <c r="J1989" s="104">
        <f>VLOOKUP(A1989,[1]Sheet1!$A$1:$J$65536,10,FALSE)</f>
        <v>0</v>
      </c>
      <c r="K1989" s="104">
        <f>VLOOKUP(A1989,[1]Sheet1!$A$1:$K$65536,11,FALSE)</f>
        <v>0</v>
      </c>
    </row>
    <row r="1990" spans="1:11" ht="25.5">
      <c r="A1990" s="104" t="s">
        <v>6141</v>
      </c>
      <c r="B1990" s="104" t="s">
        <v>6142</v>
      </c>
      <c r="C1990" s="105" t="s">
        <v>6143</v>
      </c>
      <c r="D1990" s="106">
        <v>0</v>
      </c>
      <c r="E1990" s="107">
        <v>1110.1199999999999</v>
      </c>
      <c r="F1990" s="107">
        <f>VLOOKUP(A1990,[1]Sheet1!$A$1:$F$65536,6,FALSE)</f>
        <v>0</v>
      </c>
      <c r="G1990" s="108">
        <f>VLOOKUP(A1990,[1]Sheet1!$A$1:$G$65536,7,FALSE)</f>
        <v>0</v>
      </c>
      <c r="H1990" s="109">
        <v>3.3799999999999997E-2</v>
      </c>
      <c r="I1990" s="110">
        <f>VLOOKUP(A1990,[1]Sheet1!$A$1:$I$65536,9,FALSE)</f>
        <v>0</v>
      </c>
      <c r="J1990" s="104">
        <f>VLOOKUP(A1990,[1]Sheet1!$A$1:$J$65536,10,FALSE)</f>
        <v>0</v>
      </c>
      <c r="K1990" s="104">
        <f>VLOOKUP(A1990,[1]Sheet1!$A$1:$K$65536,11,FALSE)</f>
        <v>0</v>
      </c>
    </row>
    <row r="1991" spans="1:11" ht="25.5">
      <c r="A1991" s="104" t="s">
        <v>6144</v>
      </c>
      <c r="B1991" s="104" t="s">
        <v>6145</v>
      </c>
      <c r="C1991" s="105" t="s">
        <v>6146</v>
      </c>
      <c r="D1991" s="106">
        <v>0</v>
      </c>
      <c r="E1991" s="107">
        <v>1110.1199999999999</v>
      </c>
      <c r="F1991" s="107">
        <f>VLOOKUP(A1991,[1]Sheet1!$A$1:$F$65536,6,FALSE)</f>
        <v>0.5</v>
      </c>
      <c r="G1991" s="108">
        <f>VLOOKUP(A1991,[1]Sheet1!$A$1:$G$65536,7,FALSE)</f>
        <v>0.65</v>
      </c>
      <c r="H1991" s="109">
        <v>3.3799999999999997E-2</v>
      </c>
      <c r="I1991" s="110">
        <f>VLOOKUP(A1991,[1]Sheet1!$A$1:$I$65536,9,FALSE)</f>
        <v>0</v>
      </c>
      <c r="J1991" s="104">
        <f>VLOOKUP(A1991,[1]Sheet1!$A$1:$J$65536,10,FALSE)</f>
        <v>0</v>
      </c>
      <c r="K1991" s="104">
        <f>VLOOKUP(A1991,[1]Sheet1!$A$1:$K$65536,11,FALSE)</f>
        <v>0</v>
      </c>
    </row>
    <row r="1992" spans="1:11" ht="25.5">
      <c r="A1992" s="104" t="s">
        <v>6147</v>
      </c>
      <c r="B1992" s="104" t="s">
        <v>6148</v>
      </c>
      <c r="C1992" s="105" t="s">
        <v>6149</v>
      </c>
      <c r="D1992" s="106">
        <v>0</v>
      </c>
      <c r="E1992" s="107">
        <v>1238.72</v>
      </c>
      <c r="F1992" s="107">
        <f>VLOOKUP(A1992,[1]Sheet1!$A$1:$F$65536,6,FALSE)</f>
        <v>0</v>
      </c>
      <c r="G1992" s="108">
        <f>VLOOKUP(A1992,[1]Sheet1!$A$1:$G$65536,7,FALSE)</f>
        <v>0</v>
      </c>
      <c r="H1992" s="109">
        <v>3.3799999999999997E-2</v>
      </c>
      <c r="I1992" s="110">
        <f>VLOOKUP(A1992,[1]Sheet1!$A$1:$I$65536,9,FALSE)</f>
        <v>0</v>
      </c>
      <c r="J1992" s="104">
        <f>VLOOKUP(A1992,[1]Sheet1!$A$1:$J$65536,10,FALSE)</f>
        <v>0</v>
      </c>
      <c r="K1992" s="104">
        <f>VLOOKUP(A1992,[1]Sheet1!$A$1:$K$65536,11,FALSE)</f>
        <v>0</v>
      </c>
    </row>
    <row r="1993" spans="1:11" ht="25.5">
      <c r="A1993" s="104" t="s">
        <v>6150</v>
      </c>
      <c r="B1993" s="104" t="s">
        <v>6151</v>
      </c>
      <c r="C1993" s="105" t="s">
        <v>6152</v>
      </c>
      <c r="D1993" s="106">
        <v>0</v>
      </c>
      <c r="E1993" s="107">
        <v>1110.1199999999999</v>
      </c>
      <c r="F1993" s="107">
        <f>VLOOKUP(A1993,[1]Sheet1!$A$1:$F$65536,6,FALSE)</f>
        <v>0</v>
      </c>
      <c r="G1993" s="108">
        <f>VLOOKUP(A1993,[1]Sheet1!$A$1:$G$65536,7,FALSE)</f>
        <v>0</v>
      </c>
      <c r="H1993" s="109">
        <v>3.3799999999999997E-2</v>
      </c>
      <c r="I1993" s="110">
        <f>VLOOKUP(A1993,[1]Sheet1!$A$1:$I$65536,9,FALSE)</f>
        <v>0</v>
      </c>
      <c r="J1993" s="104">
        <f>VLOOKUP(A1993,[1]Sheet1!$A$1:$J$65536,10,FALSE)</f>
        <v>0</v>
      </c>
      <c r="K1993" s="104">
        <f>VLOOKUP(A1993,[1]Sheet1!$A$1:$K$65536,11,FALSE)</f>
        <v>0</v>
      </c>
    </row>
    <row r="1994" spans="1:11" ht="25.5">
      <c r="A1994" s="104" t="s">
        <v>6153</v>
      </c>
      <c r="B1994" s="104" t="s">
        <v>6154</v>
      </c>
      <c r="C1994" s="105" t="s">
        <v>6155</v>
      </c>
      <c r="D1994" s="106">
        <v>0</v>
      </c>
      <c r="E1994" s="107">
        <v>2943.2</v>
      </c>
      <c r="F1994" s="107">
        <f>VLOOKUP(A1994,[1]Sheet1!$A$1:$F$65536,6,FALSE)</f>
        <v>0</v>
      </c>
      <c r="G1994" s="108">
        <f>VLOOKUP(A1994,[1]Sheet1!$A$1:$G$65536,7,FALSE)</f>
        <v>0</v>
      </c>
      <c r="H1994" s="109">
        <v>3.3799999999999997E-2</v>
      </c>
      <c r="I1994" s="110">
        <f>VLOOKUP(A1994,[1]Sheet1!$A$1:$I$65536,9,FALSE)</f>
        <v>0</v>
      </c>
      <c r="J1994" s="104">
        <f>VLOOKUP(A1994,[1]Sheet1!$A$1:$J$65536,10,FALSE)</f>
        <v>0</v>
      </c>
      <c r="K1994" s="104">
        <f>VLOOKUP(A1994,[1]Sheet1!$A$1:$K$65536,11,FALSE)</f>
        <v>0</v>
      </c>
    </row>
    <row r="1995" spans="1:11" ht="12.75">
      <c r="A1995" s="104" t="s">
        <v>6156</v>
      </c>
      <c r="B1995" s="104" t="s">
        <v>6157</v>
      </c>
      <c r="C1995" s="105" t="s">
        <v>6158</v>
      </c>
      <c r="D1995" s="106">
        <v>1</v>
      </c>
      <c r="E1995" s="107">
        <v>5558.3</v>
      </c>
      <c r="F1995" s="107">
        <f>VLOOKUP(A1995,[1]Sheet1!$A$1:$F$65536,6,FALSE)</f>
        <v>2.1</v>
      </c>
      <c r="G1995" s="108">
        <f>VLOOKUP(A1995,[1]Sheet1!$A$1:$G$65536,7,FALSE)</f>
        <v>2.6</v>
      </c>
      <c r="H1995" s="109">
        <v>2.35E-2</v>
      </c>
      <c r="I1995" s="110">
        <f>VLOOKUP(A1995,[1]Sheet1!$A$1:$I$65536,9,FALSE)</f>
        <v>0.3</v>
      </c>
      <c r="J1995" s="104">
        <f>VLOOKUP(A1995,[1]Sheet1!$A$1:$J$65536,10,FALSE)</f>
        <v>0.28000000000000003</v>
      </c>
      <c r="K1995" s="104">
        <f>VLOOKUP(A1995,[1]Sheet1!$A$1:$K$65536,11,FALSE)</f>
        <v>0.28000000000000003</v>
      </c>
    </row>
    <row r="1996" spans="1:11" ht="25.5">
      <c r="A1996" s="104" t="s">
        <v>6159</v>
      </c>
      <c r="B1996" s="104" t="s">
        <v>6160</v>
      </c>
      <c r="C1996" s="105" t="s">
        <v>6161</v>
      </c>
      <c r="D1996" s="106">
        <v>1</v>
      </c>
      <c r="E1996" s="107">
        <v>8800.14</v>
      </c>
      <c r="F1996" s="107"/>
      <c r="G1996" s="108"/>
      <c r="H1996" s="109">
        <v>3.78E-2</v>
      </c>
      <c r="I1996" s="110"/>
      <c r="J1996" s="104"/>
      <c r="K1996" s="104"/>
    </row>
    <row r="1997" spans="1:11" ht="25.5">
      <c r="A1997" s="104" t="s">
        <v>6162</v>
      </c>
      <c r="B1997" s="104" t="s">
        <v>6163</v>
      </c>
      <c r="C1997" s="105" t="s">
        <v>6164</v>
      </c>
      <c r="D1997" s="106">
        <v>1</v>
      </c>
      <c r="E1997" s="107">
        <v>8800.14</v>
      </c>
      <c r="F1997" s="107"/>
      <c r="G1997" s="108"/>
      <c r="H1997" s="109">
        <v>3.78E-2</v>
      </c>
      <c r="I1997" s="110"/>
      <c r="J1997" s="104"/>
      <c r="K1997" s="104"/>
    </row>
    <row r="1998" spans="1:11" ht="25.5">
      <c r="A1998" s="104" t="s">
        <v>6165</v>
      </c>
      <c r="B1998" s="104" t="s">
        <v>6166</v>
      </c>
      <c r="C1998" s="105" t="s">
        <v>6167</v>
      </c>
      <c r="D1998" s="106">
        <v>1</v>
      </c>
      <c r="E1998" s="107">
        <v>8515.64</v>
      </c>
      <c r="F1998" s="107"/>
      <c r="G1998" s="108"/>
      <c r="H1998" s="109">
        <v>3.78E-2</v>
      </c>
      <c r="I1998" s="110"/>
      <c r="J1998" s="104"/>
      <c r="K1998" s="104"/>
    </row>
    <row r="1999" spans="1:11" ht="25.5">
      <c r="A1999" s="104" t="s">
        <v>6168</v>
      </c>
      <c r="B1999" s="104" t="s">
        <v>6169</v>
      </c>
      <c r="C1999" s="105" t="s">
        <v>6170</v>
      </c>
      <c r="D1999" s="106">
        <v>1</v>
      </c>
      <c r="E1999" s="107">
        <v>8515.64</v>
      </c>
      <c r="F1999" s="107"/>
      <c r="G1999" s="108"/>
      <c r="H1999" s="109">
        <v>3.78E-2</v>
      </c>
      <c r="I1999" s="110"/>
      <c r="J1999" s="104"/>
      <c r="K1999" s="104"/>
    </row>
    <row r="2000" spans="1:11" ht="25.5">
      <c r="A2000" s="104" t="s">
        <v>6171</v>
      </c>
      <c r="B2000" s="104" t="s">
        <v>6172</v>
      </c>
      <c r="C2000" s="105" t="s">
        <v>6173</v>
      </c>
      <c r="D2000" s="106">
        <v>1</v>
      </c>
      <c r="E2000" s="107">
        <v>21241.53</v>
      </c>
      <c r="F2000" s="107"/>
      <c r="G2000" s="108"/>
      <c r="H2000" s="112">
        <v>4.4999999999999998E-2</v>
      </c>
      <c r="I2000" s="110"/>
      <c r="J2000" s="104"/>
      <c r="K2000" s="104"/>
    </row>
    <row r="2001" spans="1:11" ht="25.5">
      <c r="A2001" s="104" t="s">
        <v>6174</v>
      </c>
      <c r="B2001" s="104" t="s">
        <v>6175</v>
      </c>
      <c r="C2001" s="105" t="s">
        <v>6176</v>
      </c>
      <c r="D2001" s="106">
        <v>1</v>
      </c>
      <c r="E2001" s="107">
        <v>21241.53</v>
      </c>
      <c r="F2001" s="107"/>
      <c r="G2001" s="108"/>
      <c r="H2001" s="112">
        <v>4.4999999999999998E-2</v>
      </c>
      <c r="I2001" s="110"/>
      <c r="J2001" s="104"/>
      <c r="K2001" s="104"/>
    </row>
    <row r="2002" spans="1:11" ht="25.5">
      <c r="A2002" s="104" t="s">
        <v>6177</v>
      </c>
      <c r="B2002" s="104" t="s">
        <v>6178</v>
      </c>
      <c r="C2002" s="105" t="s">
        <v>6179</v>
      </c>
      <c r="D2002" s="106">
        <v>1</v>
      </c>
      <c r="E2002" s="107">
        <v>20913.419999999998</v>
      </c>
      <c r="F2002" s="107"/>
      <c r="G2002" s="108"/>
      <c r="H2002" s="112">
        <v>4.4999999999999998E-2</v>
      </c>
      <c r="I2002" s="110"/>
      <c r="J2002" s="104"/>
      <c r="K2002" s="104"/>
    </row>
    <row r="2003" spans="1:11" ht="25.5">
      <c r="A2003" s="104" t="s">
        <v>6180</v>
      </c>
      <c r="B2003" s="104" t="s">
        <v>6181</v>
      </c>
      <c r="C2003" s="105" t="s">
        <v>6182</v>
      </c>
      <c r="D2003" s="106">
        <v>1</v>
      </c>
      <c r="E2003" s="107">
        <v>20913.419999999998</v>
      </c>
      <c r="F2003" s="107"/>
      <c r="G2003" s="108"/>
      <c r="H2003" s="112">
        <v>4.4999999999999998E-2</v>
      </c>
      <c r="I2003" s="110"/>
      <c r="J2003" s="104"/>
      <c r="K2003" s="104"/>
    </row>
    <row r="2004" spans="1:11" ht="25.5">
      <c r="A2004" s="104" t="s">
        <v>6183</v>
      </c>
      <c r="B2004" s="104" t="s">
        <v>6184</v>
      </c>
      <c r="C2004" s="105" t="s">
        <v>6185</v>
      </c>
      <c r="D2004" s="106">
        <v>1</v>
      </c>
      <c r="E2004" s="107">
        <v>8715</v>
      </c>
      <c r="F2004" s="107">
        <f>VLOOKUP(A2004,[1]Sheet1!$A$1:$F$65536,6,FALSE)</f>
        <v>6.3</v>
      </c>
      <c r="G2004" s="108">
        <f>VLOOKUP(A2004,[1]Sheet1!$A$1:$G$65536,7,FALSE)</f>
        <v>6.8</v>
      </c>
      <c r="H2004" s="109">
        <v>2.5499999999999998E-2</v>
      </c>
      <c r="I2004" s="110">
        <f>VLOOKUP(A2004,[1]Sheet1!$A$1:$I$65536,9,FALSE)</f>
        <v>0.34</v>
      </c>
      <c r="J2004" s="104">
        <f>VLOOKUP(A2004,[1]Sheet1!$A$1:$J$65536,10,FALSE)</f>
        <v>0.3</v>
      </c>
      <c r="K2004" s="104">
        <f>VLOOKUP(A2004,[1]Sheet1!$A$1:$K$65536,11,FALSE)</f>
        <v>0.25</v>
      </c>
    </row>
    <row r="2005" spans="1:11" ht="25.5">
      <c r="A2005" s="104" t="s">
        <v>6186</v>
      </c>
      <c r="B2005" s="104" t="s">
        <v>6187</v>
      </c>
      <c r="C2005" s="105" t="s">
        <v>6188</v>
      </c>
      <c r="D2005" s="106">
        <v>1</v>
      </c>
      <c r="E2005" s="107">
        <v>9376.5</v>
      </c>
      <c r="F2005" s="107">
        <f>VLOOKUP(A2005,[1]Sheet1!$A$1:$F$65536,6,FALSE)</f>
        <v>6.3</v>
      </c>
      <c r="G2005" s="108">
        <f>VLOOKUP(A2005,[1]Sheet1!$A$1:$G$65536,7,FALSE)</f>
        <v>6.8</v>
      </c>
      <c r="H2005" s="109">
        <v>2.5499999999999998E-2</v>
      </c>
      <c r="I2005" s="110">
        <f>VLOOKUP(A2005,[1]Sheet1!$A$1:$I$65536,9,FALSE)</f>
        <v>0.34</v>
      </c>
      <c r="J2005" s="104">
        <f>VLOOKUP(A2005,[1]Sheet1!$A$1:$J$65536,10,FALSE)</f>
        <v>0.3</v>
      </c>
      <c r="K2005" s="104">
        <f>VLOOKUP(A2005,[1]Sheet1!$A$1:$K$65536,11,FALSE)</f>
        <v>0.25</v>
      </c>
    </row>
    <row r="2006" spans="1:11" ht="25.5">
      <c r="A2006" s="104" t="s">
        <v>6189</v>
      </c>
      <c r="B2006" s="104" t="s">
        <v>6190</v>
      </c>
      <c r="C2006" s="105" t="s">
        <v>6191</v>
      </c>
      <c r="D2006" s="106">
        <v>1</v>
      </c>
      <c r="E2006" s="107">
        <v>8027.25</v>
      </c>
      <c r="F2006" s="107">
        <f>VLOOKUP(A2006,[1]Sheet1!$A$1:$F$65536,6,FALSE)</f>
        <v>5.8</v>
      </c>
      <c r="G2006" s="108">
        <f>VLOOKUP(A2006,[1]Sheet1!$A$1:$G$65536,7,FALSE)</f>
        <v>6.3</v>
      </c>
      <c r="H2006" s="109">
        <v>2.5499999999999998E-2</v>
      </c>
      <c r="I2006" s="110">
        <f>VLOOKUP(A2006,[1]Sheet1!$A$1:$I$65536,9,FALSE)</f>
        <v>0.34</v>
      </c>
      <c r="J2006" s="104">
        <f>VLOOKUP(A2006,[1]Sheet1!$A$1:$J$65536,10,FALSE)</f>
        <v>0.3</v>
      </c>
      <c r="K2006" s="104">
        <f>VLOOKUP(A2006,[1]Sheet1!$A$1:$K$65536,11,FALSE)</f>
        <v>0.25</v>
      </c>
    </row>
    <row r="2007" spans="1:11" ht="25.5">
      <c r="A2007" s="104" t="s">
        <v>6192</v>
      </c>
      <c r="B2007" s="104" t="s">
        <v>6193</v>
      </c>
      <c r="C2007" s="105" t="s">
        <v>6194</v>
      </c>
      <c r="D2007" s="106">
        <v>1</v>
      </c>
      <c r="E2007" s="107">
        <v>8694</v>
      </c>
      <c r="F2007" s="107">
        <f>VLOOKUP(A2007,[1]Sheet1!$A$1:$F$65536,6,FALSE)</f>
        <v>5.8</v>
      </c>
      <c r="G2007" s="108">
        <f>VLOOKUP(A2007,[1]Sheet1!$A$1:$G$65536,7,FALSE)</f>
        <v>6.3</v>
      </c>
      <c r="H2007" s="109">
        <v>2.5499999999999998E-2</v>
      </c>
      <c r="I2007" s="110">
        <f>VLOOKUP(A2007,[1]Sheet1!$A$1:$I$65536,9,FALSE)</f>
        <v>0.34</v>
      </c>
      <c r="J2007" s="104">
        <f>VLOOKUP(A2007,[1]Sheet1!$A$1:$J$65536,10,FALSE)</f>
        <v>0.3</v>
      </c>
      <c r="K2007" s="104">
        <f>VLOOKUP(A2007,[1]Sheet1!$A$1:$K$65536,11,FALSE)</f>
        <v>0.25</v>
      </c>
    </row>
    <row r="2008" spans="1:11" ht="12.75">
      <c r="A2008" s="104" t="s">
        <v>6195</v>
      </c>
      <c r="B2008" s="104" t="s">
        <v>6196</v>
      </c>
      <c r="C2008" s="105" t="s">
        <v>6197</v>
      </c>
      <c r="D2008" s="106">
        <v>1</v>
      </c>
      <c r="E2008" s="107">
        <v>16282.8</v>
      </c>
      <c r="F2008" s="107">
        <f>VLOOKUP(A2008,[1]Sheet1!$A$1:$F$65536,6,FALSE)</f>
        <v>8.5</v>
      </c>
      <c r="G2008" s="108">
        <f>VLOOKUP(A2008,[1]Sheet1!$A$1:$G$65536,7,FALSE)</f>
        <v>9</v>
      </c>
      <c r="H2008" s="109">
        <v>0.30620000000000003</v>
      </c>
      <c r="I2008" s="110">
        <f>VLOOKUP(A2008,[1]Sheet1!$A$1:$I$65536,9,FALSE)</f>
        <v>0.54</v>
      </c>
      <c r="J2008" s="104">
        <f>VLOOKUP(A2008,[1]Sheet1!$A$1:$J$65536,10,FALSE)</f>
        <v>0.54</v>
      </c>
      <c r="K2008" s="104">
        <f>VLOOKUP(A2008,[1]Sheet1!$A$1:$K$65536,11,FALSE)</f>
        <v>0.42</v>
      </c>
    </row>
    <row r="2009" spans="1:11" ht="12.75">
      <c r="A2009" s="104" t="s">
        <v>6198</v>
      </c>
      <c r="B2009" s="104" t="s">
        <v>6199</v>
      </c>
      <c r="C2009" s="105" t="s">
        <v>6200</v>
      </c>
      <c r="D2009" s="106">
        <v>1</v>
      </c>
      <c r="E2009" s="107">
        <v>16491.41</v>
      </c>
      <c r="F2009" s="107">
        <f>VLOOKUP(A2009,[1]Sheet1!$A$1:$F$65536,6,FALSE)</f>
        <v>9</v>
      </c>
      <c r="G2009" s="108">
        <f>VLOOKUP(A2009,[1]Sheet1!$A$1:$G$65536,7,FALSE)</f>
        <v>9.5</v>
      </c>
      <c r="H2009" s="109">
        <v>0.30620000000000003</v>
      </c>
      <c r="I2009" s="110">
        <f>VLOOKUP(A2009,[1]Sheet1!$A$1:$I$65536,9,FALSE)</f>
        <v>0.54</v>
      </c>
      <c r="J2009" s="104">
        <f>VLOOKUP(A2009,[1]Sheet1!$A$1:$J$65536,10,FALSE)</f>
        <v>0.54</v>
      </c>
      <c r="K2009" s="104">
        <f>VLOOKUP(A2009,[1]Sheet1!$A$1:$K$65536,11,FALSE)</f>
        <v>0.42</v>
      </c>
    </row>
    <row r="2010" spans="1:11" ht="12.75">
      <c r="A2010" s="104" t="s">
        <v>6201</v>
      </c>
      <c r="B2010" s="104" t="s">
        <v>6202</v>
      </c>
      <c r="C2010" s="105" t="s">
        <v>6203</v>
      </c>
      <c r="D2010" s="106">
        <v>1</v>
      </c>
      <c r="E2010" s="107">
        <v>17733.53</v>
      </c>
      <c r="F2010" s="107">
        <f>VLOOKUP(A2010,[1]Sheet1!$A$1:$F$65536,6,FALSE)</f>
        <v>10</v>
      </c>
      <c r="G2010" s="108">
        <f>VLOOKUP(A2010,[1]Sheet1!$A$1:$G$65536,7,FALSE)</f>
        <v>10.5</v>
      </c>
      <c r="H2010" s="109">
        <v>0.30620000000000003</v>
      </c>
      <c r="I2010" s="110">
        <f>VLOOKUP(A2010,[1]Sheet1!$A$1:$I$65536,9,FALSE)</f>
        <v>0.54</v>
      </c>
      <c r="J2010" s="104">
        <f>VLOOKUP(A2010,[1]Sheet1!$A$1:$J$65536,10,FALSE)</f>
        <v>0.54</v>
      </c>
      <c r="K2010" s="104">
        <f>VLOOKUP(A2010,[1]Sheet1!$A$1:$K$65536,11,FALSE)</f>
        <v>0.42</v>
      </c>
    </row>
    <row r="2011" spans="1:11" ht="12.75">
      <c r="A2011" s="104" t="s">
        <v>6204</v>
      </c>
      <c r="B2011" s="104" t="s">
        <v>6205</v>
      </c>
      <c r="C2011" s="105" t="s">
        <v>6206</v>
      </c>
      <c r="D2011" s="106">
        <v>1</v>
      </c>
      <c r="E2011" s="107">
        <v>17275.580000000002</v>
      </c>
      <c r="F2011" s="107">
        <f>VLOOKUP(A2011,[1]Sheet1!$A$1:$F$65536,6,FALSE)</f>
        <v>9.6999999999999993</v>
      </c>
      <c r="G2011" s="108">
        <f>VLOOKUP(A2011,[1]Sheet1!$A$1:$G$65536,7,FALSE)</f>
        <v>10.199999999999999</v>
      </c>
      <c r="H2011" s="109">
        <v>0.30620000000000003</v>
      </c>
      <c r="I2011" s="110">
        <f>VLOOKUP(A2011,[1]Sheet1!$A$1:$I$65536,9,FALSE)</f>
        <v>0.54</v>
      </c>
      <c r="J2011" s="104">
        <f>VLOOKUP(A2011,[1]Sheet1!$A$1:$J$65536,10,FALSE)</f>
        <v>0.54</v>
      </c>
      <c r="K2011" s="104">
        <f>VLOOKUP(A2011,[1]Sheet1!$A$1:$K$65536,11,FALSE)</f>
        <v>0.42</v>
      </c>
    </row>
    <row r="2012" spans="1:11" ht="12.75">
      <c r="A2012" s="104" t="s">
        <v>6207</v>
      </c>
      <c r="B2012" s="104" t="s">
        <v>6208</v>
      </c>
      <c r="C2012" s="105" t="s">
        <v>6209</v>
      </c>
      <c r="D2012" s="106">
        <v>1</v>
      </c>
      <c r="E2012" s="107">
        <v>17733.53</v>
      </c>
      <c r="F2012" s="107">
        <f>VLOOKUP(A2012,[1]Sheet1!$A$1:$F$65536,6,FALSE)</f>
        <v>10</v>
      </c>
      <c r="G2012" s="108">
        <f>VLOOKUP(A2012,[1]Sheet1!$A$1:$G$65536,7,FALSE)</f>
        <v>10.5</v>
      </c>
      <c r="H2012" s="109">
        <v>0.30620000000000003</v>
      </c>
      <c r="I2012" s="110">
        <f>VLOOKUP(A2012,[1]Sheet1!$A$1:$I$65536,9,FALSE)</f>
        <v>0.54</v>
      </c>
      <c r="J2012" s="104">
        <f>VLOOKUP(A2012,[1]Sheet1!$A$1:$J$65536,10,FALSE)</f>
        <v>0.54</v>
      </c>
      <c r="K2012" s="104">
        <f>VLOOKUP(A2012,[1]Sheet1!$A$1:$K$65536,11,FALSE)</f>
        <v>0.42</v>
      </c>
    </row>
    <row r="2013" spans="1:11" ht="25.5">
      <c r="A2013" s="104" t="s">
        <v>6210</v>
      </c>
      <c r="B2013" s="104" t="s">
        <v>6211</v>
      </c>
      <c r="C2013" s="105" t="s">
        <v>6212</v>
      </c>
      <c r="D2013" s="106">
        <v>1</v>
      </c>
      <c r="E2013" s="107">
        <v>8409.6</v>
      </c>
      <c r="F2013" s="107">
        <f>VLOOKUP(A2013,[1]Sheet1!$A$1:$F$65536,6,FALSE)</f>
        <v>6.3</v>
      </c>
      <c r="G2013" s="108">
        <f>VLOOKUP(A2013,[1]Sheet1!$A$1:$G$65536,7,FALSE)</f>
        <v>6.8</v>
      </c>
      <c r="H2013" s="109">
        <v>2.5499999999999998E-2</v>
      </c>
      <c r="I2013" s="110">
        <f>VLOOKUP(A2013,[1]Sheet1!$A$1:$I$65536,9,FALSE)</f>
        <v>0.34</v>
      </c>
      <c r="J2013" s="104">
        <f>VLOOKUP(A2013,[1]Sheet1!$A$1:$J$65536,10,FALSE)</f>
        <v>0.3</v>
      </c>
      <c r="K2013" s="104">
        <f>VLOOKUP(A2013,[1]Sheet1!$A$1:$K$65536,11,FALSE)</f>
        <v>0.25</v>
      </c>
    </row>
    <row r="2014" spans="1:11" ht="25.5">
      <c r="A2014" s="104" t="s">
        <v>6213</v>
      </c>
      <c r="B2014" s="104" t="s">
        <v>6214</v>
      </c>
      <c r="C2014" s="105" t="s">
        <v>6215</v>
      </c>
      <c r="D2014" s="106">
        <v>1</v>
      </c>
      <c r="E2014" s="107">
        <v>8409.6</v>
      </c>
      <c r="F2014" s="107">
        <f>VLOOKUP(A2014,[1]Sheet1!$A$1:$F$65536,6,FALSE)</f>
        <v>6.3</v>
      </c>
      <c r="G2014" s="108">
        <f>VLOOKUP(A2014,[1]Sheet1!$A$1:$G$65536,7,FALSE)</f>
        <v>6.8</v>
      </c>
      <c r="H2014" s="109">
        <v>2.5499999999999998E-2</v>
      </c>
      <c r="I2014" s="110">
        <f>VLOOKUP(A2014,[1]Sheet1!$A$1:$I$65536,9,FALSE)</f>
        <v>0.34</v>
      </c>
      <c r="J2014" s="104">
        <f>VLOOKUP(A2014,[1]Sheet1!$A$1:$J$65536,10,FALSE)</f>
        <v>0.3</v>
      </c>
      <c r="K2014" s="104">
        <f>VLOOKUP(A2014,[1]Sheet1!$A$1:$K$65536,11,FALSE)</f>
        <v>0.25</v>
      </c>
    </row>
    <row r="2015" spans="1:11" ht="25.5">
      <c r="A2015" s="104" t="s">
        <v>6216</v>
      </c>
      <c r="B2015" s="104" t="s">
        <v>6217</v>
      </c>
      <c r="C2015" s="105" t="s">
        <v>6218</v>
      </c>
      <c r="D2015" s="106">
        <v>1</v>
      </c>
      <c r="E2015" s="107">
        <v>8111.61</v>
      </c>
      <c r="F2015" s="107">
        <f>VLOOKUP(A2015,[1]Sheet1!$A$1:$F$65536,6,FALSE)</f>
        <v>5.8</v>
      </c>
      <c r="G2015" s="108">
        <f>VLOOKUP(A2015,[1]Sheet1!$A$1:$G$65536,7,FALSE)</f>
        <v>6.3</v>
      </c>
      <c r="H2015" s="109">
        <v>2.5499999999999998E-2</v>
      </c>
      <c r="I2015" s="110">
        <f>VLOOKUP(A2015,[1]Sheet1!$A$1:$I$65536,9,FALSE)</f>
        <v>0.34</v>
      </c>
      <c r="J2015" s="104">
        <f>VLOOKUP(A2015,[1]Sheet1!$A$1:$J$65536,10,FALSE)</f>
        <v>0.3</v>
      </c>
      <c r="K2015" s="104">
        <f>VLOOKUP(A2015,[1]Sheet1!$A$1:$K$65536,11,FALSE)</f>
        <v>0.25</v>
      </c>
    </row>
    <row r="2016" spans="1:11" ht="25.5">
      <c r="A2016" s="104" t="s">
        <v>6219</v>
      </c>
      <c r="B2016" s="104" t="s">
        <v>6220</v>
      </c>
      <c r="C2016" s="105" t="s">
        <v>6221</v>
      </c>
      <c r="D2016" s="106">
        <v>1</v>
      </c>
      <c r="E2016" s="107">
        <v>8111.61</v>
      </c>
      <c r="F2016" s="107">
        <f>VLOOKUP(A2016,[1]Sheet1!$A$1:$F$65536,6,FALSE)</f>
        <v>5.8</v>
      </c>
      <c r="G2016" s="108">
        <f>VLOOKUP(A2016,[1]Sheet1!$A$1:$G$65536,7,FALSE)</f>
        <v>6.3</v>
      </c>
      <c r="H2016" s="109">
        <v>2.5499999999999998E-2</v>
      </c>
      <c r="I2016" s="110">
        <f>VLOOKUP(A2016,[1]Sheet1!$A$1:$I$65536,9,FALSE)</f>
        <v>0.34</v>
      </c>
      <c r="J2016" s="104">
        <f>VLOOKUP(A2016,[1]Sheet1!$A$1:$J$65536,10,FALSE)</f>
        <v>0.3</v>
      </c>
      <c r="K2016" s="104">
        <f>VLOOKUP(A2016,[1]Sheet1!$A$1:$K$65536,11,FALSE)</f>
        <v>0.25</v>
      </c>
    </row>
    <row r="2017" spans="1:11" ht="12.75">
      <c r="A2017" s="104" t="s">
        <v>6222</v>
      </c>
      <c r="B2017" s="104" t="s">
        <v>6223</v>
      </c>
      <c r="C2017" s="105" t="s">
        <v>6224</v>
      </c>
      <c r="D2017" s="106">
        <v>1</v>
      </c>
      <c r="E2017" s="107">
        <v>31458.81</v>
      </c>
      <c r="F2017" s="107">
        <f>VLOOKUP(A2017,[1]Sheet1!$A$1:$F$65536,6,FALSE)</f>
        <v>27.3</v>
      </c>
      <c r="G2017" s="108">
        <f>VLOOKUP(A2017,[1]Sheet1!$A$1:$G$65536,7,FALSE)</f>
        <v>27.8</v>
      </c>
      <c r="H2017" s="109">
        <v>0.30009999999999998</v>
      </c>
      <c r="I2017" s="110">
        <f>VLOOKUP(A2017,[1]Sheet1!$A$1:$I$65536,9,FALSE)</f>
        <v>0.78</v>
      </c>
      <c r="J2017" s="104">
        <f>VLOOKUP(A2017,[1]Sheet1!$A$1:$J$65536,10,FALSE)</f>
        <v>0.74</v>
      </c>
      <c r="K2017" s="104">
        <f>VLOOKUP(A2017,[1]Sheet1!$A$1:$K$65536,11,FALSE)</f>
        <v>0.52</v>
      </c>
    </row>
    <row r="2018" spans="1:11" ht="12.75">
      <c r="A2018" s="104" t="s">
        <v>6225</v>
      </c>
      <c r="B2018" s="104" t="s">
        <v>6226</v>
      </c>
      <c r="C2018" s="105" t="s">
        <v>6227</v>
      </c>
      <c r="D2018" s="106">
        <v>1</v>
      </c>
      <c r="E2018" s="107">
        <v>31458.81</v>
      </c>
      <c r="F2018" s="107">
        <f>VLOOKUP(A2018,[1]Sheet1!$A$1:$F$65536,6,FALSE)</f>
        <v>26.9</v>
      </c>
      <c r="G2018" s="108">
        <f>VLOOKUP(A2018,[1]Sheet1!$A$1:$G$65536,7,FALSE)</f>
        <v>27.4</v>
      </c>
      <c r="H2018" s="109">
        <v>0.30009999999999998</v>
      </c>
      <c r="I2018" s="110">
        <f>VLOOKUP(A2018,[1]Sheet1!$A$1:$I$65536,9,FALSE)</f>
        <v>0.78</v>
      </c>
      <c r="J2018" s="104">
        <f>VLOOKUP(A2018,[1]Sheet1!$A$1:$J$65536,10,FALSE)</f>
        <v>0.74</v>
      </c>
      <c r="K2018" s="104">
        <f>VLOOKUP(A2018,[1]Sheet1!$A$1:$K$65536,11,FALSE)</f>
        <v>0.52</v>
      </c>
    </row>
    <row r="2019" spans="1:11" ht="12.75">
      <c r="A2019" s="104" t="s">
        <v>6228</v>
      </c>
      <c r="B2019" s="104" t="s">
        <v>6229</v>
      </c>
      <c r="C2019" s="105" t="s">
        <v>6230</v>
      </c>
      <c r="D2019" s="106">
        <v>1</v>
      </c>
      <c r="E2019" s="107">
        <v>31082.99</v>
      </c>
      <c r="F2019" s="107">
        <f>VLOOKUP(A2019,[1]Sheet1!$A$1:$F$65536,6,FALSE)</f>
        <v>27</v>
      </c>
      <c r="G2019" s="108">
        <f>VLOOKUP(A2019,[1]Sheet1!$A$1:$G$65536,7,FALSE)</f>
        <v>27.5</v>
      </c>
      <c r="H2019" s="109">
        <v>0.30009999999999998</v>
      </c>
      <c r="I2019" s="110">
        <f>VLOOKUP(A2019,[1]Sheet1!$A$1:$I$65536,9,FALSE)</f>
        <v>0.78</v>
      </c>
      <c r="J2019" s="104">
        <f>VLOOKUP(A2019,[1]Sheet1!$A$1:$J$65536,10,FALSE)</f>
        <v>0.74</v>
      </c>
      <c r="K2019" s="104">
        <f>VLOOKUP(A2019,[1]Sheet1!$A$1:$K$65536,11,FALSE)</f>
        <v>0.52</v>
      </c>
    </row>
    <row r="2020" spans="1:11" ht="25.5">
      <c r="A2020" s="104" t="s">
        <v>6231</v>
      </c>
      <c r="B2020" s="104" t="s">
        <v>6232</v>
      </c>
      <c r="C2020" s="105" t="s">
        <v>6233</v>
      </c>
      <c r="D2020" s="106">
        <v>1</v>
      </c>
      <c r="E2020" s="107">
        <v>13431.49</v>
      </c>
      <c r="F2020" s="107">
        <f>VLOOKUP(A2020,[1]Sheet1!$A$1:$F$65536,6,FALSE)</f>
        <v>4.5</v>
      </c>
      <c r="G2020" s="108">
        <f>VLOOKUP(A2020,[1]Sheet1!$A$1:$G$65536,7,FALSE)</f>
        <v>5</v>
      </c>
      <c r="H2020" s="109">
        <v>0.2414</v>
      </c>
      <c r="I2020" s="110">
        <f>VLOOKUP(A2020,[1]Sheet1!$A$1:$I$65536,9,FALSE)</f>
        <v>0.61</v>
      </c>
      <c r="J2020" s="104">
        <f>VLOOKUP(A2020,[1]Sheet1!$A$1:$J$65536,10,FALSE)</f>
        <v>0.39</v>
      </c>
      <c r="K2020" s="104">
        <f>VLOOKUP(A2020,[1]Sheet1!$A$1:$K$65536,11,FALSE)</f>
        <v>0.36</v>
      </c>
    </row>
    <row r="2021" spans="1:11" ht="25.5">
      <c r="A2021" s="104" t="s">
        <v>6234</v>
      </c>
      <c r="B2021" s="104" t="s">
        <v>6235</v>
      </c>
      <c r="C2021" s="105" t="s">
        <v>6236</v>
      </c>
      <c r="D2021" s="106">
        <v>1</v>
      </c>
      <c r="E2021" s="107">
        <v>14072.97</v>
      </c>
      <c r="F2021" s="107">
        <f>VLOOKUP(A2021,[1]Sheet1!$A$1:$F$65536,6,FALSE)</f>
        <v>0</v>
      </c>
      <c r="G2021" s="108">
        <f>VLOOKUP(A2021,[1]Sheet1!$A$1:$G$65536,7,FALSE)</f>
        <v>0</v>
      </c>
      <c r="H2021" s="109">
        <v>0.2414</v>
      </c>
      <c r="I2021" s="110">
        <f>VLOOKUP(A2021,[1]Sheet1!$A$1:$I$65536,9,FALSE)</f>
        <v>0.61</v>
      </c>
      <c r="J2021" s="104">
        <f>VLOOKUP(A2021,[1]Sheet1!$A$1:$J$65536,10,FALSE)</f>
        <v>0.39</v>
      </c>
      <c r="K2021" s="104">
        <f>VLOOKUP(A2021,[1]Sheet1!$A$1:$K$65536,11,FALSE)</f>
        <v>0.36</v>
      </c>
    </row>
    <row r="2022" spans="1:11" ht="25.5">
      <c r="A2022" s="104" t="s">
        <v>6237</v>
      </c>
      <c r="B2022" s="104" t="s">
        <v>6238</v>
      </c>
      <c r="C2022" s="105" t="s">
        <v>6239</v>
      </c>
      <c r="D2022" s="106">
        <v>1</v>
      </c>
      <c r="E2022" s="107">
        <v>14759.9</v>
      </c>
      <c r="F2022" s="107">
        <f>VLOOKUP(A2022,[1]Sheet1!$A$1:$F$65536,6,FALSE)</f>
        <v>0</v>
      </c>
      <c r="G2022" s="108">
        <f>VLOOKUP(A2022,[1]Sheet1!$A$1:$G$65536,7,FALSE)</f>
        <v>0</v>
      </c>
      <c r="H2022" s="109">
        <v>0.2414</v>
      </c>
      <c r="I2022" s="110">
        <f>VLOOKUP(A2022,[1]Sheet1!$A$1:$I$65536,9,FALSE)</f>
        <v>0.61</v>
      </c>
      <c r="J2022" s="104">
        <f>VLOOKUP(A2022,[1]Sheet1!$A$1:$J$65536,10,FALSE)</f>
        <v>0.39</v>
      </c>
      <c r="K2022" s="104">
        <f>VLOOKUP(A2022,[1]Sheet1!$A$1:$K$65536,11,FALSE)</f>
        <v>0.36</v>
      </c>
    </row>
    <row r="2023" spans="1:11" ht="25.5">
      <c r="A2023" s="104" t="s">
        <v>6240</v>
      </c>
      <c r="B2023" s="104" t="s">
        <v>6241</v>
      </c>
      <c r="C2023" s="105" t="s">
        <v>6242</v>
      </c>
      <c r="D2023" s="106">
        <v>1</v>
      </c>
      <c r="E2023" s="107">
        <v>14759.9</v>
      </c>
      <c r="F2023" s="107">
        <f>VLOOKUP(A2023,[1]Sheet1!$A$1:$F$65536,6,FALSE)</f>
        <v>0</v>
      </c>
      <c r="G2023" s="108">
        <f>VLOOKUP(A2023,[1]Sheet1!$A$1:$G$65536,7,FALSE)</f>
        <v>0</v>
      </c>
      <c r="H2023" s="109">
        <v>0.2414</v>
      </c>
      <c r="I2023" s="110">
        <f>VLOOKUP(A2023,[1]Sheet1!$A$1:$I$65536,9,FALSE)</f>
        <v>0.61</v>
      </c>
      <c r="J2023" s="104">
        <f>VLOOKUP(A2023,[1]Sheet1!$A$1:$J$65536,10,FALSE)</f>
        <v>0.39</v>
      </c>
      <c r="K2023" s="104">
        <f>VLOOKUP(A2023,[1]Sheet1!$A$1:$K$65536,11,FALSE)</f>
        <v>0.36</v>
      </c>
    </row>
    <row r="2024" spans="1:11" ht="25.5">
      <c r="A2024" s="104" t="s">
        <v>6243</v>
      </c>
      <c r="B2024" s="104" t="s">
        <v>6244</v>
      </c>
      <c r="C2024" s="105" t="s">
        <v>6245</v>
      </c>
      <c r="D2024" s="106">
        <v>1</v>
      </c>
      <c r="E2024" s="107">
        <v>14277.93</v>
      </c>
      <c r="F2024" s="107">
        <f>VLOOKUP(A2024,[1]Sheet1!$A$1:$F$65536,6,FALSE)</f>
        <v>0</v>
      </c>
      <c r="G2024" s="108">
        <f>VLOOKUP(A2024,[1]Sheet1!$A$1:$G$65536,7,FALSE)</f>
        <v>0</v>
      </c>
      <c r="H2024" s="109">
        <v>0.2414</v>
      </c>
      <c r="I2024" s="110">
        <f>VLOOKUP(A2024,[1]Sheet1!$A$1:$I$65536,9,FALSE)</f>
        <v>0.61</v>
      </c>
      <c r="J2024" s="104">
        <f>VLOOKUP(A2024,[1]Sheet1!$A$1:$J$65536,10,FALSE)</f>
        <v>0.39</v>
      </c>
      <c r="K2024" s="104">
        <f>VLOOKUP(A2024,[1]Sheet1!$A$1:$K$65536,11,FALSE)</f>
        <v>0.36</v>
      </c>
    </row>
    <row r="2025" spans="1:11" ht="25.5">
      <c r="A2025" s="104" t="s">
        <v>6246</v>
      </c>
      <c r="B2025" s="104" t="s">
        <v>6247</v>
      </c>
      <c r="C2025" s="105" t="s">
        <v>6248</v>
      </c>
      <c r="D2025" s="106">
        <v>1</v>
      </c>
      <c r="E2025" s="107">
        <v>14072.97</v>
      </c>
      <c r="F2025" s="107">
        <f>VLOOKUP(A2025,[1]Sheet1!$A$1:$F$65536,6,FALSE)</f>
        <v>0</v>
      </c>
      <c r="G2025" s="108">
        <f>VLOOKUP(A2025,[1]Sheet1!$A$1:$G$65536,7,FALSE)</f>
        <v>0</v>
      </c>
      <c r="H2025" s="109">
        <v>0.2414</v>
      </c>
      <c r="I2025" s="110">
        <f>VLOOKUP(A2025,[1]Sheet1!$A$1:$I$65536,9,FALSE)</f>
        <v>0.61</v>
      </c>
      <c r="J2025" s="104">
        <f>VLOOKUP(A2025,[1]Sheet1!$A$1:$J$65536,10,FALSE)</f>
        <v>0.39</v>
      </c>
      <c r="K2025" s="104">
        <f>VLOOKUP(A2025,[1]Sheet1!$A$1:$K$65536,11,FALSE)</f>
        <v>0.36</v>
      </c>
    </row>
    <row r="2026" spans="1:11" ht="12.75">
      <c r="A2026" s="104" t="s">
        <v>6249</v>
      </c>
      <c r="B2026" s="104" t="s">
        <v>6250</v>
      </c>
      <c r="C2026" s="105" t="s">
        <v>6251</v>
      </c>
      <c r="D2026" s="106">
        <v>1</v>
      </c>
      <c r="E2026" s="107">
        <v>3669.41</v>
      </c>
      <c r="F2026" s="107">
        <f>VLOOKUP(A2026,[1]Sheet1!$A$1:$F$65536,6,FALSE)</f>
        <v>4.5</v>
      </c>
      <c r="G2026" s="108">
        <f>VLOOKUP(A2026,[1]Sheet1!$A$1:$G$65536,7,FALSE)</f>
        <v>5</v>
      </c>
      <c r="H2026" s="111">
        <v>0.04</v>
      </c>
      <c r="I2026" s="110">
        <f>VLOOKUP(A2026,[1]Sheet1!$A$1:$I$65536,9,FALSE)</f>
        <v>0.4</v>
      </c>
      <c r="J2026" s="104">
        <f>VLOOKUP(A2026,[1]Sheet1!$A$1:$J$65536,10,FALSE)</f>
        <v>0.38</v>
      </c>
      <c r="K2026" s="104">
        <f>VLOOKUP(A2026,[1]Sheet1!$A$1:$K$65536,11,FALSE)</f>
        <v>0.26</v>
      </c>
    </row>
    <row r="2027" spans="1:11" ht="25.5">
      <c r="A2027" s="104" t="s">
        <v>6252</v>
      </c>
      <c r="B2027" s="104" t="s">
        <v>6253</v>
      </c>
      <c r="C2027" s="105" t="s">
        <v>6254</v>
      </c>
      <c r="D2027" s="106">
        <v>0</v>
      </c>
      <c r="E2027" s="107">
        <v>3575.63</v>
      </c>
      <c r="F2027" s="107">
        <f>VLOOKUP(A2027,[1]Sheet1!$A$1:$F$65536,6,FALSE)</f>
        <v>0</v>
      </c>
      <c r="G2027" s="108">
        <f>VLOOKUP(A2027,[1]Sheet1!$A$1:$G$65536,7,FALSE)</f>
        <v>0</v>
      </c>
      <c r="H2027" s="113">
        <v>0</v>
      </c>
      <c r="I2027" s="110">
        <f>VLOOKUP(A2027,[1]Sheet1!$A$1:$I$65536,9,FALSE)</f>
        <v>0</v>
      </c>
      <c r="J2027" s="104">
        <f>VLOOKUP(A2027,[1]Sheet1!$A$1:$J$65536,10,FALSE)</f>
        <v>0</v>
      </c>
      <c r="K2027" s="104">
        <f>VLOOKUP(A2027,[1]Sheet1!$A$1:$K$65536,11,FALSE)</f>
        <v>0</v>
      </c>
    </row>
    <row r="2028" spans="1:11" ht="12.75">
      <c r="A2028" s="104" t="s">
        <v>6255</v>
      </c>
      <c r="B2028" s="104" t="s">
        <v>6256</v>
      </c>
      <c r="C2028" s="105" t="s">
        <v>6257</v>
      </c>
      <c r="D2028" s="106">
        <v>0</v>
      </c>
      <c r="E2028" s="107">
        <v>3202.97</v>
      </c>
      <c r="F2028" s="107">
        <f>VLOOKUP(A2028,[1]Sheet1!$A$1:$F$65536,6,FALSE)</f>
        <v>0</v>
      </c>
      <c r="G2028" s="108">
        <f>VLOOKUP(A2028,[1]Sheet1!$A$1:$G$65536,7,FALSE)</f>
        <v>0</v>
      </c>
      <c r="H2028" s="113">
        <v>0</v>
      </c>
      <c r="I2028" s="110">
        <f>VLOOKUP(A2028,[1]Sheet1!$A$1:$I$65536,9,FALSE)</f>
        <v>0</v>
      </c>
      <c r="J2028" s="104">
        <f>VLOOKUP(A2028,[1]Sheet1!$A$1:$J$65536,10,FALSE)</f>
        <v>0</v>
      </c>
      <c r="K2028" s="104">
        <f>VLOOKUP(A2028,[1]Sheet1!$A$1:$K$65536,11,FALSE)</f>
        <v>0</v>
      </c>
    </row>
    <row r="2029" spans="1:11" ht="25.5">
      <c r="A2029" s="104" t="s">
        <v>6258</v>
      </c>
      <c r="B2029" s="104" t="s">
        <v>6259</v>
      </c>
      <c r="C2029" s="105" t="s">
        <v>6260</v>
      </c>
      <c r="D2029" s="106">
        <v>0</v>
      </c>
      <c r="E2029" s="107">
        <v>3397.63</v>
      </c>
      <c r="F2029" s="107">
        <f>VLOOKUP(A2029,[1]Sheet1!$A$1:$F$65536,6,FALSE)</f>
        <v>0</v>
      </c>
      <c r="G2029" s="108">
        <f>VLOOKUP(A2029,[1]Sheet1!$A$1:$G$65536,7,FALSE)</f>
        <v>0</v>
      </c>
      <c r="H2029" s="109">
        <v>1.43E-2</v>
      </c>
      <c r="I2029" s="110">
        <f>VLOOKUP(A2029,[1]Sheet1!$A$1:$I$65536,9,FALSE)</f>
        <v>0</v>
      </c>
      <c r="J2029" s="104">
        <f>VLOOKUP(A2029,[1]Sheet1!$A$1:$J$65536,10,FALSE)</f>
        <v>0</v>
      </c>
      <c r="K2029" s="104">
        <f>VLOOKUP(A2029,[1]Sheet1!$A$1:$K$65536,11,FALSE)</f>
        <v>0</v>
      </c>
    </row>
    <row r="2030" spans="1:11" ht="12.75">
      <c r="A2030" s="104" t="s">
        <v>6261</v>
      </c>
      <c r="B2030" s="104" t="s">
        <v>6262</v>
      </c>
      <c r="C2030" s="105" t="s">
        <v>6263</v>
      </c>
      <c r="D2030" s="106">
        <v>0</v>
      </c>
      <c r="E2030" s="107">
        <v>2899.05</v>
      </c>
      <c r="F2030" s="107">
        <f>VLOOKUP(A2030,[1]Sheet1!$A$1:$F$65536,6,FALSE)</f>
        <v>0</v>
      </c>
      <c r="G2030" s="108">
        <f>VLOOKUP(A2030,[1]Sheet1!$A$1:$G$65536,7,FALSE)</f>
        <v>0</v>
      </c>
      <c r="H2030" s="109">
        <v>1.43E-2</v>
      </c>
      <c r="I2030" s="110">
        <f>VLOOKUP(A2030,[1]Sheet1!$A$1:$I$65536,9,FALSE)</f>
        <v>0</v>
      </c>
      <c r="J2030" s="104">
        <f>VLOOKUP(A2030,[1]Sheet1!$A$1:$J$65536,10,FALSE)</f>
        <v>0</v>
      </c>
      <c r="K2030" s="104">
        <f>VLOOKUP(A2030,[1]Sheet1!$A$1:$K$65536,11,FALSE)</f>
        <v>0</v>
      </c>
    </row>
    <row r="2031" spans="1:11" ht="25.5">
      <c r="A2031" s="104" t="s">
        <v>6264</v>
      </c>
      <c r="B2031" s="104" t="s">
        <v>6265</v>
      </c>
      <c r="C2031" s="105" t="s">
        <v>6266</v>
      </c>
      <c r="D2031" s="106">
        <v>0</v>
      </c>
      <c r="E2031" s="107">
        <v>3575.63</v>
      </c>
      <c r="F2031" s="107">
        <f>VLOOKUP(A2031,[1]Sheet1!$A$1:$F$65536,6,FALSE)</f>
        <v>0</v>
      </c>
      <c r="G2031" s="108">
        <f>VLOOKUP(A2031,[1]Sheet1!$A$1:$G$65536,7,FALSE)</f>
        <v>0</v>
      </c>
      <c r="H2031" s="113">
        <v>0</v>
      </c>
      <c r="I2031" s="110">
        <f>VLOOKUP(A2031,[1]Sheet1!$A$1:$I$65536,9,FALSE)</f>
        <v>0</v>
      </c>
      <c r="J2031" s="104">
        <f>VLOOKUP(A2031,[1]Sheet1!$A$1:$J$65536,10,FALSE)</f>
        <v>0</v>
      </c>
      <c r="K2031" s="104">
        <f>VLOOKUP(A2031,[1]Sheet1!$A$1:$K$65536,11,FALSE)</f>
        <v>0</v>
      </c>
    </row>
    <row r="2032" spans="1:11" ht="12.75">
      <c r="A2032" s="104" t="s">
        <v>6267</v>
      </c>
      <c r="B2032" s="104" t="s">
        <v>6268</v>
      </c>
      <c r="C2032" s="105" t="s">
        <v>6269</v>
      </c>
      <c r="D2032" s="106">
        <v>0</v>
      </c>
      <c r="E2032" s="107">
        <v>3202.97</v>
      </c>
      <c r="F2032" s="107">
        <f>VLOOKUP(A2032,[1]Sheet1!$A$1:$F$65536,6,FALSE)</f>
        <v>0</v>
      </c>
      <c r="G2032" s="108">
        <f>VLOOKUP(A2032,[1]Sheet1!$A$1:$G$65536,7,FALSE)</f>
        <v>0</v>
      </c>
      <c r="H2032" s="113">
        <v>0</v>
      </c>
      <c r="I2032" s="110">
        <f>VLOOKUP(A2032,[1]Sheet1!$A$1:$I$65536,9,FALSE)</f>
        <v>0</v>
      </c>
      <c r="J2032" s="104">
        <f>VLOOKUP(A2032,[1]Sheet1!$A$1:$J$65536,10,FALSE)</f>
        <v>0</v>
      </c>
      <c r="K2032" s="104">
        <f>VLOOKUP(A2032,[1]Sheet1!$A$1:$K$65536,11,FALSE)</f>
        <v>0</v>
      </c>
    </row>
    <row r="2033" spans="1:11" ht="25.5">
      <c r="A2033" s="104" t="s">
        <v>6270</v>
      </c>
      <c r="B2033" s="104" t="s">
        <v>6271</v>
      </c>
      <c r="C2033" s="105" t="s">
        <v>6272</v>
      </c>
      <c r="D2033" s="106">
        <v>0</v>
      </c>
      <c r="E2033" s="107">
        <v>3397.63</v>
      </c>
      <c r="F2033" s="107">
        <f>VLOOKUP(A2033,[1]Sheet1!$A$1:$F$65536,6,FALSE)</f>
        <v>0</v>
      </c>
      <c r="G2033" s="108">
        <f>VLOOKUP(A2033,[1]Sheet1!$A$1:$G$65536,7,FALSE)</f>
        <v>0</v>
      </c>
      <c r="H2033" s="109">
        <v>1.43E-2</v>
      </c>
      <c r="I2033" s="110">
        <f>VLOOKUP(A2033,[1]Sheet1!$A$1:$I$65536,9,FALSE)</f>
        <v>0</v>
      </c>
      <c r="J2033" s="104">
        <f>VLOOKUP(A2033,[1]Sheet1!$A$1:$J$65536,10,FALSE)</f>
        <v>0</v>
      </c>
      <c r="K2033" s="104">
        <f>VLOOKUP(A2033,[1]Sheet1!$A$1:$K$65536,11,FALSE)</f>
        <v>0</v>
      </c>
    </row>
    <row r="2034" spans="1:11" ht="12.75">
      <c r="A2034" s="104" t="s">
        <v>6273</v>
      </c>
      <c r="B2034" s="104" t="s">
        <v>6274</v>
      </c>
      <c r="C2034" s="105" t="s">
        <v>6275</v>
      </c>
      <c r="D2034" s="106">
        <v>0</v>
      </c>
      <c r="E2034" s="107">
        <v>2899.05</v>
      </c>
      <c r="F2034" s="107">
        <f>VLOOKUP(A2034,[1]Sheet1!$A$1:$F$65536,6,FALSE)</f>
        <v>0</v>
      </c>
      <c r="G2034" s="108">
        <f>VLOOKUP(A2034,[1]Sheet1!$A$1:$G$65536,7,FALSE)</f>
        <v>0</v>
      </c>
      <c r="H2034" s="109">
        <v>1.43E-2</v>
      </c>
      <c r="I2034" s="110">
        <f>VLOOKUP(A2034,[1]Sheet1!$A$1:$I$65536,9,FALSE)</f>
        <v>0</v>
      </c>
      <c r="J2034" s="104">
        <f>VLOOKUP(A2034,[1]Sheet1!$A$1:$J$65536,10,FALSE)</f>
        <v>0</v>
      </c>
      <c r="K2034" s="104">
        <f>VLOOKUP(A2034,[1]Sheet1!$A$1:$K$65536,11,FALSE)</f>
        <v>0</v>
      </c>
    </row>
    <row r="2035" spans="1:11" ht="25.5">
      <c r="A2035" s="104" t="s">
        <v>6276</v>
      </c>
      <c r="B2035" s="104" t="s">
        <v>6277</v>
      </c>
      <c r="C2035" s="105" t="s">
        <v>6278</v>
      </c>
      <c r="D2035" s="106">
        <v>8</v>
      </c>
      <c r="E2035" s="107">
        <v>399.66</v>
      </c>
      <c r="F2035" s="107">
        <f>VLOOKUP(A2035,[1]Sheet1!$A$1:$F$65536,6,FALSE)</f>
        <v>0.4</v>
      </c>
      <c r="G2035" s="108">
        <f>VLOOKUP(A2035,[1]Sheet1!$A$1:$G$65536,7,FALSE)</f>
        <v>0.8</v>
      </c>
      <c r="H2035" s="111">
        <v>0.01</v>
      </c>
      <c r="I2035" s="110">
        <f>VLOOKUP(A2035,[1]Sheet1!$A$1:$I$65536,9,FALSE)</f>
        <v>0</v>
      </c>
      <c r="J2035" s="104">
        <f>VLOOKUP(A2035,[1]Sheet1!$A$1:$J$65536,10,FALSE)</f>
        <v>0</v>
      </c>
      <c r="K2035" s="104">
        <f>VLOOKUP(A2035,[1]Sheet1!$A$1:$K$65536,11,FALSE)</f>
        <v>0</v>
      </c>
    </row>
    <row r="2036" spans="1:11" ht="25.5">
      <c r="A2036" s="104" t="s">
        <v>6279</v>
      </c>
      <c r="B2036" s="104" t="s">
        <v>6280</v>
      </c>
      <c r="C2036" s="105" t="s">
        <v>6281</v>
      </c>
      <c r="D2036" s="106">
        <v>8</v>
      </c>
      <c r="E2036" s="107">
        <v>404.48</v>
      </c>
      <c r="F2036" s="107">
        <f>VLOOKUP(A2036,[1]Sheet1!$A$1:$F$65536,6,FALSE)</f>
        <v>0.4</v>
      </c>
      <c r="G2036" s="108">
        <f>VLOOKUP(A2036,[1]Sheet1!$A$1:$G$65536,7,FALSE)</f>
        <v>0.8</v>
      </c>
      <c r="H2036" s="111">
        <v>0.01</v>
      </c>
      <c r="I2036" s="110">
        <f>VLOOKUP(A2036,[1]Sheet1!$A$1:$I$65536,9,FALSE)</f>
        <v>0</v>
      </c>
      <c r="J2036" s="104">
        <f>VLOOKUP(A2036,[1]Sheet1!$A$1:$J$65536,10,FALSE)</f>
        <v>0</v>
      </c>
      <c r="K2036" s="104">
        <f>VLOOKUP(A2036,[1]Sheet1!$A$1:$K$65536,11,FALSE)</f>
        <v>0</v>
      </c>
    </row>
    <row r="2037" spans="1:11" ht="25.5">
      <c r="A2037" s="104" t="s">
        <v>6282</v>
      </c>
      <c r="B2037" s="104" t="s">
        <v>6283</v>
      </c>
      <c r="C2037" s="105" t="s">
        <v>6284</v>
      </c>
      <c r="D2037" s="106">
        <v>8</v>
      </c>
      <c r="E2037" s="107">
        <v>399.66</v>
      </c>
      <c r="F2037" s="107">
        <f>VLOOKUP(A2037,[1]Sheet1!$A$1:$F$65536,6,FALSE)</f>
        <v>0.4</v>
      </c>
      <c r="G2037" s="108">
        <f>VLOOKUP(A2037,[1]Sheet1!$A$1:$G$65536,7,FALSE)</f>
        <v>0.8</v>
      </c>
      <c r="H2037" s="111">
        <v>0.01</v>
      </c>
      <c r="I2037" s="110">
        <f>VLOOKUP(A2037,[1]Sheet1!$A$1:$I$65536,9,FALSE)</f>
        <v>0</v>
      </c>
      <c r="J2037" s="104">
        <f>VLOOKUP(A2037,[1]Sheet1!$A$1:$J$65536,10,FALSE)</f>
        <v>0</v>
      </c>
      <c r="K2037" s="104">
        <f>VLOOKUP(A2037,[1]Sheet1!$A$1:$K$65536,11,FALSE)</f>
        <v>0</v>
      </c>
    </row>
    <row r="2038" spans="1:11" ht="25.5">
      <c r="A2038" s="104" t="s">
        <v>6285</v>
      </c>
      <c r="B2038" s="104" t="s">
        <v>6286</v>
      </c>
      <c r="C2038" s="105" t="s">
        <v>6287</v>
      </c>
      <c r="D2038" s="106">
        <v>8</v>
      </c>
      <c r="E2038" s="107">
        <v>1052.27</v>
      </c>
      <c r="F2038" s="107">
        <f>VLOOKUP(A2038,[1]Sheet1!$A$1:$F$65536,6,FALSE)</f>
        <v>0.4</v>
      </c>
      <c r="G2038" s="108">
        <f>VLOOKUP(A2038,[1]Sheet1!$A$1:$G$65536,7,FALSE)</f>
        <v>0.8</v>
      </c>
      <c r="H2038" s="109">
        <v>2.1399999999999999E-2</v>
      </c>
      <c r="I2038" s="110">
        <f>VLOOKUP(A2038,[1]Sheet1!$A$1:$I$65536,9,FALSE)</f>
        <v>0</v>
      </c>
      <c r="J2038" s="104">
        <f>VLOOKUP(A2038,[1]Sheet1!$A$1:$J$65536,10,FALSE)</f>
        <v>0</v>
      </c>
      <c r="K2038" s="104">
        <f>VLOOKUP(A2038,[1]Sheet1!$A$1:$K$65536,11,FALSE)</f>
        <v>0</v>
      </c>
    </row>
    <row r="2039" spans="1:11" ht="25.5">
      <c r="A2039" s="104" t="s">
        <v>6288</v>
      </c>
      <c r="B2039" s="104" t="s">
        <v>6289</v>
      </c>
      <c r="C2039" s="105" t="s">
        <v>6290</v>
      </c>
      <c r="D2039" s="106">
        <v>8</v>
      </c>
      <c r="E2039" s="107">
        <v>1052.27</v>
      </c>
      <c r="F2039" s="107">
        <f>VLOOKUP(A2039,[1]Sheet1!$A$1:$F$65536,6,FALSE)</f>
        <v>0.4</v>
      </c>
      <c r="G2039" s="108">
        <f>VLOOKUP(A2039,[1]Sheet1!$A$1:$G$65536,7,FALSE)</f>
        <v>0.8</v>
      </c>
      <c r="H2039" s="109">
        <v>2.1399999999999999E-2</v>
      </c>
      <c r="I2039" s="110">
        <f>VLOOKUP(A2039,[1]Sheet1!$A$1:$I$65536,9,FALSE)</f>
        <v>0</v>
      </c>
      <c r="J2039" s="104">
        <f>VLOOKUP(A2039,[1]Sheet1!$A$1:$J$65536,10,FALSE)</f>
        <v>0</v>
      </c>
      <c r="K2039" s="104">
        <f>VLOOKUP(A2039,[1]Sheet1!$A$1:$K$65536,11,FALSE)</f>
        <v>0</v>
      </c>
    </row>
    <row r="2040" spans="1:11" ht="25.5">
      <c r="A2040" s="104" t="s">
        <v>6291</v>
      </c>
      <c r="B2040" s="104" t="s">
        <v>6292</v>
      </c>
      <c r="C2040" s="105" t="s">
        <v>6293</v>
      </c>
      <c r="D2040" s="106">
        <v>8</v>
      </c>
      <c r="E2040" s="107">
        <v>604.30999999999995</v>
      </c>
      <c r="F2040" s="107">
        <f>VLOOKUP(A2040,[1]Sheet1!$A$1:$F$65536,6,FALSE)</f>
        <v>0.4</v>
      </c>
      <c r="G2040" s="108">
        <f>VLOOKUP(A2040,[1]Sheet1!$A$1:$G$65536,7,FALSE)</f>
        <v>0.8</v>
      </c>
      <c r="H2040" s="109">
        <v>2.0899999999999998E-2</v>
      </c>
      <c r="I2040" s="110">
        <f>VLOOKUP(A2040,[1]Sheet1!$A$1:$I$65536,9,FALSE)</f>
        <v>0</v>
      </c>
      <c r="J2040" s="104">
        <f>VLOOKUP(A2040,[1]Sheet1!$A$1:$J$65536,10,FALSE)</f>
        <v>0</v>
      </c>
      <c r="K2040" s="104">
        <f>VLOOKUP(A2040,[1]Sheet1!$A$1:$K$65536,11,FALSE)</f>
        <v>0</v>
      </c>
    </row>
    <row r="2041" spans="1:11" ht="25.5">
      <c r="A2041" s="104" t="s">
        <v>6294</v>
      </c>
      <c r="B2041" s="104" t="s">
        <v>6295</v>
      </c>
      <c r="C2041" s="105" t="s">
        <v>6296</v>
      </c>
      <c r="D2041" s="106">
        <v>8</v>
      </c>
      <c r="E2041" s="107">
        <v>570.55999999999995</v>
      </c>
      <c r="F2041" s="107">
        <f>VLOOKUP(A2041,[1]Sheet1!$A$1:$F$65536,6,FALSE)</f>
        <v>0.4</v>
      </c>
      <c r="G2041" s="108">
        <f>VLOOKUP(A2041,[1]Sheet1!$A$1:$G$65536,7,FALSE)</f>
        <v>0.8</v>
      </c>
      <c r="H2041" s="109">
        <v>2.0899999999999998E-2</v>
      </c>
      <c r="I2041" s="110">
        <f>VLOOKUP(A2041,[1]Sheet1!$A$1:$I$65536,9,FALSE)</f>
        <v>0</v>
      </c>
      <c r="J2041" s="104">
        <f>VLOOKUP(A2041,[1]Sheet1!$A$1:$J$65536,10,FALSE)</f>
        <v>0</v>
      </c>
      <c r="K2041" s="104">
        <f>VLOOKUP(A2041,[1]Sheet1!$A$1:$K$65536,11,FALSE)</f>
        <v>0</v>
      </c>
    </row>
    <row r="2042" spans="1:11" ht="25.5">
      <c r="A2042" s="104" t="s">
        <v>6297</v>
      </c>
      <c r="B2042" s="104" t="s">
        <v>6298</v>
      </c>
      <c r="C2042" s="105" t="s">
        <v>6299</v>
      </c>
      <c r="D2042" s="106">
        <v>8</v>
      </c>
      <c r="E2042" s="107">
        <v>804.08</v>
      </c>
      <c r="F2042" s="107">
        <f>VLOOKUP(A2042,[1]Sheet1!$A$1:$F$65536,6,FALSE)</f>
        <v>0.4</v>
      </c>
      <c r="G2042" s="108">
        <f>VLOOKUP(A2042,[1]Sheet1!$A$1:$G$65536,7,FALSE)</f>
        <v>0.8</v>
      </c>
      <c r="H2042" s="109">
        <v>2.0899999999999998E-2</v>
      </c>
      <c r="I2042" s="110">
        <f>VLOOKUP(A2042,[1]Sheet1!$A$1:$I$65536,9,FALSE)</f>
        <v>0</v>
      </c>
      <c r="J2042" s="104">
        <f>VLOOKUP(A2042,[1]Sheet1!$A$1:$J$65536,10,FALSE)</f>
        <v>0</v>
      </c>
      <c r="K2042" s="104">
        <f>VLOOKUP(A2042,[1]Sheet1!$A$1:$K$65536,11,FALSE)</f>
        <v>0</v>
      </c>
    </row>
    <row r="2043" spans="1:11" ht="25.5">
      <c r="A2043" s="104" t="s">
        <v>6300</v>
      </c>
      <c r="B2043" s="104" t="s">
        <v>6301</v>
      </c>
      <c r="C2043" s="105" t="s">
        <v>6302</v>
      </c>
      <c r="D2043" s="106">
        <v>8</v>
      </c>
      <c r="E2043" s="107">
        <v>579</v>
      </c>
      <c r="F2043" s="107">
        <f>VLOOKUP(A2043,[1]Sheet1!$A$1:$F$65536,6,FALSE)</f>
        <v>0.4</v>
      </c>
      <c r="G2043" s="108">
        <f>VLOOKUP(A2043,[1]Sheet1!$A$1:$G$65536,7,FALSE)</f>
        <v>0.8</v>
      </c>
      <c r="H2043" s="109">
        <v>2.0899999999999998E-2</v>
      </c>
      <c r="I2043" s="110">
        <f>VLOOKUP(A2043,[1]Sheet1!$A$1:$I$65536,9,FALSE)</f>
        <v>0</v>
      </c>
      <c r="J2043" s="104">
        <f>VLOOKUP(A2043,[1]Sheet1!$A$1:$J$65536,10,FALSE)</f>
        <v>0</v>
      </c>
      <c r="K2043" s="104">
        <f>VLOOKUP(A2043,[1]Sheet1!$A$1:$K$65536,11,FALSE)</f>
        <v>0</v>
      </c>
    </row>
    <row r="2044" spans="1:11" ht="25.5">
      <c r="A2044" s="104" t="s">
        <v>6303</v>
      </c>
      <c r="B2044" s="104" t="s">
        <v>6304</v>
      </c>
      <c r="C2044" s="105" t="s">
        <v>6305</v>
      </c>
      <c r="D2044" s="106">
        <v>8</v>
      </c>
      <c r="E2044" s="107">
        <v>2658.97</v>
      </c>
      <c r="F2044" s="107">
        <f>VLOOKUP(A2044,[1]Sheet1!$A$1:$F$65536,6,FALSE)</f>
        <v>0.4</v>
      </c>
      <c r="G2044" s="108">
        <f>VLOOKUP(A2044,[1]Sheet1!$A$1:$G$65536,7,FALSE)</f>
        <v>0.8</v>
      </c>
      <c r="H2044" s="109">
        <v>2.0899999999999998E-2</v>
      </c>
      <c r="I2044" s="110">
        <f>VLOOKUP(A2044,[1]Sheet1!$A$1:$I$65536,9,FALSE)</f>
        <v>0</v>
      </c>
      <c r="J2044" s="104">
        <f>VLOOKUP(A2044,[1]Sheet1!$A$1:$J$65536,10,FALSE)</f>
        <v>0</v>
      </c>
      <c r="K2044" s="104">
        <f>VLOOKUP(A2044,[1]Sheet1!$A$1:$K$65536,11,FALSE)</f>
        <v>0</v>
      </c>
    </row>
    <row r="2045" spans="1:11" ht="25.5">
      <c r="A2045" s="104" t="s">
        <v>6306</v>
      </c>
      <c r="B2045" s="104" t="s">
        <v>6307</v>
      </c>
      <c r="C2045" s="105" t="s">
        <v>6308</v>
      </c>
      <c r="D2045" s="106">
        <v>0</v>
      </c>
      <c r="E2045" s="107">
        <v>1193.94</v>
      </c>
      <c r="F2045" s="107">
        <f>VLOOKUP(A2045,[1]Sheet1!$A$1:$F$65536,6,FALSE)</f>
        <v>0</v>
      </c>
      <c r="G2045" s="108">
        <f>VLOOKUP(A2045,[1]Sheet1!$A$1:$G$65536,7,FALSE)</f>
        <v>0</v>
      </c>
      <c r="H2045" s="109">
        <v>3.6299999999999999E-2</v>
      </c>
      <c r="I2045" s="110">
        <f>VLOOKUP(A2045,[1]Sheet1!$A$1:$I$65536,9,FALSE)</f>
        <v>0</v>
      </c>
      <c r="J2045" s="104">
        <f>VLOOKUP(A2045,[1]Sheet1!$A$1:$J$65536,10,FALSE)</f>
        <v>0</v>
      </c>
      <c r="K2045" s="104">
        <f>VLOOKUP(A2045,[1]Sheet1!$A$1:$K$65536,11,FALSE)</f>
        <v>0</v>
      </c>
    </row>
    <row r="2046" spans="1:11" ht="25.5">
      <c r="A2046" s="104" t="s">
        <v>6309</v>
      </c>
      <c r="B2046" s="104" t="s">
        <v>6310</v>
      </c>
      <c r="C2046" s="105" t="s">
        <v>6311</v>
      </c>
      <c r="D2046" s="106">
        <v>0</v>
      </c>
      <c r="E2046" s="107">
        <v>1009.46</v>
      </c>
      <c r="F2046" s="107">
        <f>VLOOKUP(A2046,[1]Sheet1!$A$1:$F$65536,6,FALSE)</f>
        <v>0</v>
      </c>
      <c r="G2046" s="108">
        <f>VLOOKUP(A2046,[1]Sheet1!$A$1:$G$65536,7,FALSE)</f>
        <v>0</v>
      </c>
      <c r="H2046" s="109">
        <v>3.6299999999999999E-2</v>
      </c>
      <c r="I2046" s="110">
        <f>VLOOKUP(A2046,[1]Sheet1!$A$1:$I$65536,9,FALSE)</f>
        <v>0</v>
      </c>
      <c r="J2046" s="104">
        <f>VLOOKUP(A2046,[1]Sheet1!$A$1:$J$65536,10,FALSE)</f>
        <v>0</v>
      </c>
      <c r="K2046" s="104">
        <f>VLOOKUP(A2046,[1]Sheet1!$A$1:$K$65536,11,FALSE)</f>
        <v>0</v>
      </c>
    </row>
    <row r="2047" spans="1:11" ht="25.5">
      <c r="A2047" s="104" t="s">
        <v>6312</v>
      </c>
      <c r="B2047" s="104" t="s">
        <v>6313</v>
      </c>
      <c r="C2047" s="105" t="s">
        <v>6314</v>
      </c>
      <c r="D2047" s="106">
        <v>0</v>
      </c>
      <c r="E2047" s="107">
        <v>769.82</v>
      </c>
      <c r="F2047" s="107">
        <f>VLOOKUP(A2047,[1]Sheet1!$A$1:$F$65536,6,FALSE)</f>
        <v>0</v>
      </c>
      <c r="G2047" s="108">
        <f>VLOOKUP(A2047,[1]Sheet1!$A$1:$G$65536,7,FALSE)</f>
        <v>0</v>
      </c>
      <c r="H2047" s="109">
        <v>3.3799999999999997E-2</v>
      </c>
      <c r="I2047" s="110">
        <f>VLOOKUP(A2047,[1]Sheet1!$A$1:$I$65536,9,FALSE)</f>
        <v>0</v>
      </c>
      <c r="J2047" s="104">
        <f>VLOOKUP(A2047,[1]Sheet1!$A$1:$J$65536,10,FALSE)</f>
        <v>0</v>
      </c>
      <c r="K2047" s="104">
        <f>VLOOKUP(A2047,[1]Sheet1!$A$1:$K$65536,11,FALSE)</f>
        <v>0</v>
      </c>
    </row>
    <row r="2048" spans="1:11" ht="25.5">
      <c r="A2048" s="104" t="s">
        <v>6315</v>
      </c>
      <c r="B2048" s="104" t="s">
        <v>6316</v>
      </c>
      <c r="C2048" s="105" t="s">
        <v>6317</v>
      </c>
      <c r="D2048" s="106">
        <v>0</v>
      </c>
      <c r="E2048" s="107">
        <v>778.17</v>
      </c>
      <c r="F2048" s="107">
        <f>VLOOKUP(A2048,[1]Sheet1!$A$1:$F$65536,6,FALSE)</f>
        <v>0.5</v>
      </c>
      <c r="G2048" s="108">
        <f>VLOOKUP(A2048,[1]Sheet1!$A$1:$G$65536,7,FALSE)</f>
        <v>0.9</v>
      </c>
      <c r="H2048" s="109">
        <v>3.3799999999999997E-2</v>
      </c>
      <c r="I2048" s="110">
        <f>VLOOKUP(A2048,[1]Sheet1!$A$1:$I$65536,9,FALSE)</f>
        <v>0</v>
      </c>
      <c r="J2048" s="104">
        <f>VLOOKUP(A2048,[1]Sheet1!$A$1:$J$65536,10,FALSE)</f>
        <v>0</v>
      </c>
      <c r="K2048" s="104">
        <f>VLOOKUP(A2048,[1]Sheet1!$A$1:$K$65536,11,FALSE)</f>
        <v>0</v>
      </c>
    </row>
    <row r="2049" spans="1:11" ht="25.5">
      <c r="A2049" s="104" t="s">
        <v>6318</v>
      </c>
      <c r="B2049" s="104" t="s">
        <v>6319</v>
      </c>
      <c r="C2049" s="105" t="s">
        <v>6320</v>
      </c>
      <c r="D2049" s="106">
        <v>0</v>
      </c>
      <c r="E2049" s="107">
        <v>1001.28</v>
      </c>
      <c r="F2049" s="107">
        <f>VLOOKUP(A2049,[1]Sheet1!$A$1:$F$65536,6,FALSE)</f>
        <v>0</v>
      </c>
      <c r="G2049" s="108">
        <f>VLOOKUP(A2049,[1]Sheet1!$A$1:$G$65536,7,FALSE)</f>
        <v>0</v>
      </c>
      <c r="H2049" s="109">
        <v>3.3799999999999997E-2</v>
      </c>
      <c r="I2049" s="110">
        <f>VLOOKUP(A2049,[1]Sheet1!$A$1:$I$65536,9,FALSE)</f>
        <v>0</v>
      </c>
      <c r="J2049" s="104">
        <f>VLOOKUP(A2049,[1]Sheet1!$A$1:$J$65536,10,FALSE)</f>
        <v>0</v>
      </c>
      <c r="K2049" s="104">
        <f>VLOOKUP(A2049,[1]Sheet1!$A$1:$K$65536,11,FALSE)</f>
        <v>0</v>
      </c>
    </row>
    <row r="2050" spans="1:11" ht="25.5">
      <c r="A2050" s="104" t="s">
        <v>6321</v>
      </c>
      <c r="B2050" s="104" t="s">
        <v>6322</v>
      </c>
      <c r="C2050" s="105" t="s">
        <v>6323</v>
      </c>
      <c r="D2050" s="106">
        <v>0</v>
      </c>
      <c r="E2050" s="107">
        <v>804.25</v>
      </c>
      <c r="F2050" s="107">
        <f>VLOOKUP(A2050,[1]Sheet1!$A$1:$F$65536,6,FALSE)</f>
        <v>0</v>
      </c>
      <c r="G2050" s="108">
        <f>VLOOKUP(A2050,[1]Sheet1!$A$1:$G$65536,7,FALSE)</f>
        <v>0</v>
      </c>
      <c r="H2050" s="109">
        <v>3.3799999999999997E-2</v>
      </c>
      <c r="I2050" s="110">
        <f>VLOOKUP(A2050,[1]Sheet1!$A$1:$I$65536,9,FALSE)</f>
        <v>0</v>
      </c>
      <c r="J2050" s="104">
        <f>VLOOKUP(A2050,[1]Sheet1!$A$1:$J$65536,10,FALSE)</f>
        <v>0</v>
      </c>
      <c r="K2050" s="104">
        <f>VLOOKUP(A2050,[1]Sheet1!$A$1:$K$65536,11,FALSE)</f>
        <v>0</v>
      </c>
    </row>
    <row r="2051" spans="1:11" ht="25.5">
      <c r="A2051" s="104" t="s">
        <v>6324</v>
      </c>
      <c r="B2051" s="104" t="s">
        <v>6325</v>
      </c>
      <c r="C2051" s="105" t="s">
        <v>6326</v>
      </c>
      <c r="D2051" s="106">
        <v>0</v>
      </c>
      <c r="E2051" s="107">
        <v>2949.27</v>
      </c>
      <c r="F2051" s="107">
        <f>VLOOKUP(A2051,[1]Sheet1!$A$1:$F$65536,6,FALSE)</f>
        <v>0</v>
      </c>
      <c r="G2051" s="108">
        <f>VLOOKUP(A2051,[1]Sheet1!$A$1:$G$65536,7,FALSE)</f>
        <v>0</v>
      </c>
      <c r="H2051" s="109">
        <v>3.3799999999999997E-2</v>
      </c>
      <c r="I2051" s="110">
        <f>VLOOKUP(A2051,[1]Sheet1!$A$1:$I$65536,9,FALSE)</f>
        <v>0</v>
      </c>
      <c r="J2051" s="104">
        <f>VLOOKUP(A2051,[1]Sheet1!$A$1:$J$65536,10,FALSE)</f>
        <v>0</v>
      </c>
      <c r="K2051" s="104">
        <f>VLOOKUP(A2051,[1]Sheet1!$A$1:$K$65536,11,FALSE)</f>
        <v>0</v>
      </c>
    </row>
    <row r="2052" spans="1:11" ht="25.5">
      <c r="A2052" s="104" t="s">
        <v>6327</v>
      </c>
      <c r="B2052" s="104" t="s">
        <v>6328</v>
      </c>
      <c r="C2052" s="105" t="s">
        <v>6329</v>
      </c>
      <c r="D2052" s="106">
        <v>0</v>
      </c>
      <c r="E2052" s="107">
        <v>4518</v>
      </c>
      <c r="F2052" s="107">
        <f>VLOOKUP(A2052,[1]Sheet1!$A$1:$F$65536,6,FALSE)</f>
        <v>0</v>
      </c>
      <c r="G2052" s="108">
        <f>VLOOKUP(A2052,[1]Sheet1!$A$1:$G$65536,7,FALSE)</f>
        <v>0</v>
      </c>
      <c r="H2052" s="111">
        <v>0.08</v>
      </c>
      <c r="I2052" s="110">
        <f>VLOOKUP(A2052,[1]Sheet1!$A$1:$I$65536,9,FALSE)</f>
        <v>0</v>
      </c>
      <c r="J2052" s="104">
        <f>VLOOKUP(A2052,[1]Sheet1!$A$1:$J$65536,10,FALSE)</f>
        <v>0</v>
      </c>
      <c r="K2052" s="104">
        <f>VLOOKUP(A2052,[1]Sheet1!$A$1:$K$65536,11,FALSE)</f>
        <v>0</v>
      </c>
    </row>
    <row r="2053" spans="1:11" ht="25.5">
      <c r="A2053" s="104" t="s">
        <v>6330</v>
      </c>
      <c r="B2053" s="104" t="s">
        <v>6331</v>
      </c>
      <c r="C2053" s="105" t="s">
        <v>6332</v>
      </c>
      <c r="D2053" s="106">
        <v>2</v>
      </c>
      <c r="E2053" s="107">
        <v>1616.22</v>
      </c>
      <c r="F2053" s="107">
        <f>VLOOKUP(A2053,[1]Sheet1!$A$1:$F$65536,6,FALSE)</f>
        <v>2</v>
      </c>
      <c r="G2053" s="108">
        <f>VLOOKUP(A2053,[1]Sheet1!$A$1:$G$65536,7,FALSE)</f>
        <v>2.5</v>
      </c>
      <c r="H2053" s="111">
        <v>0.08</v>
      </c>
      <c r="I2053" s="110">
        <f>VLOOKUP(A2053,[1]Sheet1!$A$1:$I$65536,9,FALSE)</f>
        <v>0</v>
      </c>
      <c r="J2053" s="104">
        <f>VLOOKUP(A2053,[1]Sheet1!$A$1:$J$65536,10,FALSE)</f>
        <v>0</v>
      </c>
      <c r="K2053" s="104">
        <f>VLOOKUP(A2053,[1]Sheet1!$A$1:$K$65536,11,FALSE)</f>
        <v>0</v>
      </c>
    </row>
    <row r="2054" spans="1:11" ht="25.5">
      <c r="A2054" s="104" t="s">
        <v>6333</v>
      </c>
      <c r="B2054" s="104" t="s">
        <v>6334</v>
      </c>
      <c r="C2054" s="105" t="s">
        <v>6335</v>
      </c>
      <c r="D2054" s="106">
        <v>2</v>
      </c>
      <c r="E2054" s="107">
        <v>1616.22</v>
      </c>
      <c r="F2054" s="107">
        <f>VLOOKUP(A2054,[1]Sheet1!$A$1:$F$65536,6,FALSE)</f>
        <v>2</v>
      </c>
      <c r="G2054" s="108">
        <f>VLOOKUP(A2054,[1]Sheet1!$A$1:$G$65536,7,FALSE)</f>
        <v>2.5</v>
      </c>
      <c r="H2054" s="111">
        <v>0.08</v>
      </c>
      <c r="I2054" s="110">
        <f>VLOOKUP(A2054,[1]Sheet1!$A$1:$I$65536,9,FALSE)</f>
        <v>0</v>
      </c>
      <c r="J2054" s="104">
        <f>VLOOKUP(A2054,[1]Sheet1!$A$1:$J$65536,10,FALSE)</f>
        <v>0</v>
      </c>
      <c r="K2054" s="104">
        <f>VLOOKUP(A2054,[1]Sheet1!$A$1:$K$65536,11,FALSE)</f>
        <v>0</v>
      </c>
    </row>
    <row r="2055" spans="1:11" ht="25.5">
      <c r="A2055" s="104" t="s">
        <v>6336</v>
      </c>
      <c r="B2055" s="104" t="s">
        <v>6337</v>
      </c>
      <c r="C2055" s="105" t="s">
        <v>6338</v>
      </c>
      <c r="D2055" s="106">
        <v>0</v>
      </c>
      <c r="E2055" s="107">
        <v>7191.46</v>
      </c>
      <c r="F2055" s="107">
        <f>VLOOKUP(A2055,[1]Sheet1!$A$1:$F$65536,6,FALSE)</f>
        <v>0</v>
      </c>
      <c r="G2055" s="108">
        <f>VLOOKUP(A2055,[1]Sheet1!$A$1:$G$65536,7,FALSE)</f>
        <v>0</v>
      </c>
      <c r="H2055" s="112">
        <v>9.5000000000000001E-2</v>
      </c>
      <c r="I2055" s="110">
        <f>VLOOKUP(A2055,[1]Sheet1!$A$1:$I$65536,9,FALSE)</f>
        <v>0</v>
      </c>
      <c r="J2055" s="104">
        <f>VLOOKUP(A2055,[1]Sheet1!$A$1:$J$65536,10,FALSE)</f>
        <v>0</v>
      </c>
      <c r="K2055" s="104">
        <f>VLOOKUP(A2055,[1]Sheet1!$A$1:$K$65536,11,FALSE)</f>
        <v>0</v>
      </c>
    </row>
    <row r="2056" spans="1:11" ht="25.5">
      <c r="A2056" s="104" t="s">
        <v>6339</v>
      </c>
      <c r="B2056" s="104" t="s">
        <v>6340</v>
      </c>
      <c r="C2056" s="105" t="s">
        <v>6341</v>
      </c>
      <c r="D2056" s="106">
        <v>0</v>
      </c>
      <c r="E2056" s="107">
        <v>7713.18</v>
      </c>
      <c r="F2056" s="107">
        <f>VLOOKUP(A2056,[1]Sheet1!$A$1:$F$65536,6,FALSE)</f>
        <v>0</v>
      </c>
      <c r="G2056" s="108">
        <f>VLOOKUP(A2056,[1]Sheet1!$A$1:$G$65536,7,FALSE)</f>
        <v>0</v>
      </c>
      <c r="H2056" s="112">
        <v>9.5000000000000001E-2</v>
      </c>
      <c r="I2056" s="110">
        <f>VLOOKUP(A2056,[1]Sheet1!$A$1:$I$65536,9,FALSE)</f>
        <v>0</v>
      </c>
      <c r="J2056" s="104">
        <f>VLOOKUP(A2056,[1]Sheet1!$A$1:$J$65536,10,FALSE)</f>
        <v>0</v>
      </c>
      <c r="K2056" s="104">
        <f>VLOOKUP(A2056,[1]Sheet1!$A$1:$K$65536,11,FALSE)</f>
        <v>0</v>
      </c>
    </row>
    <row r="2057" spans="1:11" ht="25.5">
      <c r="A2057" s="104" t="s">
        <v>6342</v>
      </c>
      <c r="B2057" s="104" t="s">
        <v>6343</v>
      </c>
      <c r="C2057" s="105" t="s">
        <v>6344</v>
      </c>
      <c r="D2057" s="106">
        <v>0</v>
      </c>
      <c r="E2057" s="107">
        <v>3956.65</v>
      </c>
      <c r="F2057" s="107">
        <f>VLOOKUP(A2057,[1]Sheet1!$A$1:$F$65536,6,FALSE)</f>
        <v>0</v>
      </c>
      <c r="G2057" s="108">
        <f>VLOOKUP(A2057,[1]Sheet1!$A$1:$G$65536,7,FALSE)</f>
        <v>0</v>
      </c>
      <c r="H2057" s="112">
        <v>9.5000000000000001E-2</v>
      </c>
      <c r="I2057" s="110">
        <f>VLOOKUP(A2057,[1]Sheet1!$A$1:$I$65536,9,FALSE)</f>
        <v>0</v>
      </c>
      <c r="J2057" s="104">
        <f>VLOOKUP(A2057,[1]Sheet1!$A$1:$J$65536,10,FALSE)</f>
        <v>0</v>
      </c>
      <c r="K2057" s="104">
        <f>VLOOKUP(A2057,[1]Sheet1!$A$1:$K$65536,11,FALSE)</f>
        <v>0</v>
      </c>
    </row>
    <row r="2058" spans="1:11" ht="25.5">
      <c r="A2058" s="104" t="s">
        <v>6345</v>
      </c>
      <c r="B2058" s="104" t="s">
        <v>6346</v>
      </c>
      <c r="C2058" s="105" t="s">
        <v>6347</v>
      </c>
      <c r="D2058" s="106">
        <v>0</v>
      </c>
      <c r="E2058" s="107">
        <v>3956.65</v>
      </c>
      <c r="F2058" s="107">
        <f>VLOOKUP(A2058,[1]Sheet1!$A$1:$F$65536,6,FALSE)</f>
        <v>0</v>
      </c>
      <c r="G2058" s="108">
        <f>VLOOKUP(A2058,[1]Sheet1!$A$1:$G$65536,7,FALSE)</f>
        <v>0</v>
      </c>
      <c r="H2058" s="112">
        <v>9.5000000000000001E-2</v>
      </c>
      <c r="I2058" s="110">
        <f>VLOOKUP(A2058,[1]Sheet1!$A$1:$I$65536,9,FALSE)</f>
        <v>0</v>
      </c>
      <c r="J2058" s="104">
        <f>VLOOKUP(A2058,[1]Sheet1!$A$1:$J$65536,10,FALSE)</f>
        <v>0</v>
      </c>
      <c r="K2058" s="104">
        <f>VLOOKUP(A2058,[1]Sheet1!$A$1:$K$65536,11,FALSE)</f>
        <v>0</v>
      </c>
    </row>
    <row r="2059" spans="1:11" ht="25.5">
      <c r="A2059" s="104" t="s">
        <v>6348</v>
      </c>
      <c r="B2059" s="104" t="s">
        <v>6349</v>
      </c>
      <c r="C2059" s="105" t="s">
        <v>6350</v>
      </c>
      <c r="D2059" s="106">
        <v>0</v>
      </c>
      <c r="E2059" s="107">
        <v>3803.1</v>
      </c>
      <c r="F2059" s="107">
        <f>VLOOKUP(A2059,[1]Sheet1!$A$1:$F$65536,6,FALSE)</f>
        <v>0</v>
      </c>
      <c r="G2059" s="108">
        <f>VLOOKUP(A2059,[1]Sheet1!$A$1:$G$65536,7,FALSE)</f>
        <v>0</v>
      </c>
      <c r="H2059" s="112">
        <v>9.5000000000000001E-2</v>
      </c>
      <c r="I2059" s="110">
        <f>VLOOKUP(A2059,[1]Sheet1!$A$1:$I$65536,9,FALSE)</f>
        <v>0</v>
      </c>
      <c r="J2059" s="104">
        <f>VLOOKUP(A2059,[1]Sheet1!$A$1:$J$65536,10,FALSE)</f>
        <v>0</v>
      </c>
      <c r="K2059" s="104">
        <f>VLOOKUP(A2059,[1]Sheet1!$A$1:$K$65536,11,FALSE)</f>
        <v>0</v>
      </c>
    </row>
    <row r="2060" spans="1:11" ht="25.5">
      <c r="A2060" s="104" t="s">
        <v>6351</v>
      </c>
      <c r="B2060" s="104" t="s">
        <v>6352</v>
      </c>
      <c r="C2060" s="105" t="s">
        <v>6353</v>
      </c>
      <c r="D2060" s="106">
        <v>0</v>
      </c>
      <c r="E2060" s="107">
        <v>3803.1</v>
      </c>
      <c r="F2060" s="107">
        <f>VLOOKUP(A2060,[1]Sheet1!$A$1:$F$65536,6,FALSE)</f>
        <v>0</v>
      </c>
      <c r="G2060" s="108">
        <f>VLOOKUP(A2060,[1]Sheet1!$A$1:$G$65536,7,FALSE)</f>
        <v>0</v>
      </c>
      <c r="H2060" s="112">
        <v>9.5000000000000001E-2</v>
      </c>
      <c r="I2060" s="110">
        <f>VLOOKUP(A2060,[1]Sheet1!$A$1:$I$65536,9,FALSE)</f>
        <v>0</v>
      </c>
      <c r="J2060" s="104">
        <f>VLOOKUP(A2060,[1]Sheet1!$A$1:$J$65536,10,FALSE)</f>
        <v>0</v>
      </c>
      <c r="K2060" s="104">
        <f>VLOOKUP(A2060,[1]Sheet1!$A$1:$K$65536,11,FALSE)</f>
        <v>0</v>
      </c>
    </row>
    <row r="2061" spans="1:11" ht="25.5">
      <c r="A2061" s="104" t="s">
        <v>6354</v>
      </c>
      <c r="B2061" s="104" t="s">
        <v>6355</v>
      </c>
      <c r="C2061" s="105" t="s">
        <v>6356</v>
      </c>
      <c r="D2061" s="106">
        <v>2</v>
      </c>
      <c r="E2061" s="107">
        <v>7328.91</v>
      </c>
      <c r="F2061" s="107">
        <f>VLOOKUP(A2061,[1]Sheet1!$A$1:$F$65536,6,FALSE)</f>
        <v>1</v>
      </c>
      <c r="G2061" s="108">
        <f>VLOOKUP(A2061,[1]Sheet1!$A$1:$G$65536,7,FALSE)</f>
        <v>1.5</v>
      </c>
      <c r="H2061" s="112">
        <v>9.5000000000000001E-2</v>
      </c>
      <c r="I2061" s="110">
        <f>VLOOKUP(A2061,[1]Sheet1!$A$1:$I$65536,9,FALSE)</f>
        <v>0</v>
      </c>
      <c r="J2061" s="104">
        <f>VLOOKUP(A2061,[1]Sheet1!$A$1:$J$65536,10,FALSE)</f>
        <v>0</v>
      </c>
      <c r="K2061" s="104">
        <f>VLOOKUP(A2061,[1]Sheet1!$A$1:$K$65536,11,FALSE)</f>
        <v>0</v>
      </c>
    </row>
    <row r="2062" spans="1:11" ht="25.5">
      <c r="A2062" s="104" t="s">
        <v>6357</v>
      </c>
      <c r="B2062" s="104" t="s">
        <v>6358</v>
      </c>
      <c r="C2062" s="105" t="s">
        <v>6359</v>
      </c>
      <c r="D2062" s="106">
        <v>2</v>
      </c>
      <c r="E2062" s="107">
        <v>7802.12</v>
      </c>
      <c r="F2062" s="107">
        <f>VLOOKUP(A2062,[1]Sheet1!$A$1:$F$65536,6,FALSE)</f>
        <v>1</v>
      </c>
      <c r="G2062" s="108">
        <f>VLOOKUP(A2062,[1]Sheet1!$A$1:$G$65536,7,FALSE)</f>
        <v>1.5</v>
      </c>
      <c r="H2062" s="112">
        <v>9.5000000000000001E-2</v>
      </c>
      <c r="I2062" s="110">
        <f>VLOOKUP(A2062,[1]Sheet1!$A$1:$I$65536,9,FALSE)</f>
        <v>0</v>
      </c>
      <c r="J2062" s="104">
        <f>VLOOKUP(A2062,[1]Sheet1!$A$1:$J$65536,10,FALSE)</f>
        <v>0</v>
      </c>
      <c r="K2062" s="104">
        <f>VLOOKUP(A2062,[1]Sheet1!$A$1:$K$65536,11,FALSE)</f>
        <v>0</v>
      </c>
    </row>
    <row r="2063" spans="1:11" ht="25.5">
      <c r="A2063" s="104" t="s">
        <v>6360</v>
      </c>
      <c r="B2063" s="104" t="s">
        <v>6361</v>
      </c>
      <c r="C2063" s="105" t="s">
        <v>6362</v>
      </c>
      <c r="D2063" s="106">
        <v>2</v>
      </c>
      <c r="E2063" s="107">
        <v>4049.63</v>
      </c>
      <c r="F2063" s="107">
        <f>VLOOKUP(A2063,[1]Sheet1!$A$1:$F$65536,6,FALSE)</f>
        <v>1</v>
      </c>
      <c r="G2063" s="108">
        <f>VLOOKUP(A2063,[1]Sheet1!$A$1:$G$65536,7,FALSE)</f>
        <v>1.5</v>
      </c>
      <c r="H2063" s="112">
        <v>9.5000000000000001E-2</v>
      </c>
      <c r="I2063" s="110">
        <f>VLOOKUP(A2063,[1]Sheet1!$A$1:$I$65536,9,FALSE)</f>
        <v>0</v>
      </c>
      <c r="J2063" s="104">
        <f>VLOOKUP(A2063,[1]Sheet1!$A$1:$J$65536,10,FALSE)</f>
        <v>0</v>
      </c>
      <c r="K2063" s="104">
        <f>VLOOKUP(A2063,[1]Sheet1!$A$1:$K$65536,11,FALSE)</f>
        <v>0</v>
      </c>
    </row>
    <row r="2064" spans="1:11" ht="25.5">
      <c r="A2064" s="104" t="s">
        <v>6363</v>
      </c>
      <c r="B2064" s="104" t="s">
        <v>6364</v>
      </c>
      <c r="C2064" s="105" t="s">
        <v>6365</v>
      </c>
      <c r="D2064" s="106">
        <v>2</v>
      </c>
      <c r="E2064" s="107">
        <v>4049.63</v>
      </c>
      <c r="F2064" s="107">
        <f>VLOOKUP(A2064,[1]Sheet1!$A$1:$F$65536,6,FALSE)</f>
        <v>1</v>
      </c>
      <c r="G2064" s="108">
        <f>VLOOKUP(A2064,[1]Sheet1!$A$1:$G$65536,7,FALSE)</f>
        <v>1.5</v>
      </c>
      <c r="H2064" s="112">
        <v>9.5000000000000001E-2</v>
      </c>
      <c r="I2064" s="110">
        <f>VLOOKUP(A2064,[1]Sheet1!$A$1:$I$65536,9,FALSE)</f>
        <v>0</v>
      </c>
      <c r="J2064" s="104">
        <f>VLOOKUP(A2064,[1]Sheet1!$A$1:$J$65536,10,FALSE)</f>
        <v>0</v>
      </c>
      <c r="K2064" s="104">
        <f>VLOOKUP(A2064,[1]Sheet1!$A$1:$K$65536,11,FALSE)</f>
        <v>0</v>
      </c>
    </row>
    <row r="2065" spans="1:11" ht="25.5">
      <c r="A2065" s="104" t="s">
        <v>6366</v>
      </c>
      <c r="B2065" s="104" t="s">
        <v>6367</v>
      </c>
      <c r="C2065" s="105" t="s">
        <v>6368</v>
      </c>
      <c r="D2065" s="106">
        <v>0</v>
      </c>
      <c r="E2065" s="107">
        <v>5140.78</v>
      </c>
      <c r="F2065" s="107">
        <f>VLOOKUP(A2065,[1]Sheet1!$A$1:$F$65536,6,FALSE)</f>
        <v>0</v>
      </c>
      <c r="G2065" s="108">
        <f>VLOOKUP(A2065,[1]Sheet1!$A$1:$G$65536,7,FALSE)</f>
        <v>0</v>
      </c>
      <c r="H2065" s="109">
        <v>0.17630000000000001</v>
      </c>
      <c r="I2065" s="110">
        <f>VLOOKUP(A2065,[1]Sheet1!$A$1:$I$65536,9,FALSE)</f>
        <v>0</v>
      </c>
      <c r="J2065" s="104">
        <f>VLOOKUP(A2065,[1]Sheet1!$A$1:$J$65536,10,FALSE)</f>
        <v>0</v>
      </c>
      <c r="K2065" s="104">
        <f>VLOOKUP(A2065,[1]Sheet1!$A$1:$K$65536,11,FALSE)</f>
        <v>0</v>
      </c>
    </row>
    <row r="2066" spans="1:11" ht="25.5">
      <c r="A2066" s="104" t="s">
        <v>6369</v>
      </c>
      <c r="B2066" s="104" t="s">
        <v>6370</v>
      </c>
      <c r="C2066" s="105" t="s">
        <v>6371</v>
      </c>
      <c r="D2066" s="106">
        <v>0</v>
      </c>
      <c r="E2066" s="107">
        <v>4819.6899999999996</v>
      </c>
      <c r="F2066" s="107">
        <f>VLOOKUP(A2066,[1]Sheet1!$A$1:$F$65536,6,FALSE)</f>
        <v>0</v>
      </c>
      <c r="G2066" s="108">
        <f>VLOOKUP(A2066,[1]Sheet1!$A$1:$G$65536,7,FALSE)</f>
        <v>0</v>
      </c>
      <c r="H2066" s="109">
        <v>0.17630000000000001</v>
      </c>
      <c r="I2066" s="110">
        <f>VLOOKUP(A2066,[1]Sheet1!$A$1:$I$65536,9,FALSE)</f>
        <v>0</v>
      </c>
      <c r="J2066" s="104">
        <f>VLOOKUP(A2066,[1]Sheet1!$A$1:$J$65536,10,FALSE)</f>
        <v>0</v>
      </c>
      <c r="K2066" s="104">
        <f>VLOOKUP(A2066,[1]Sheet1!$A$1:$K$65536,11,FALSE)</f>
        <v>0</v>
      </c>
    </row>
    <row r="2067" spans="1:11" ht="25.5">
      <c r="A2067" s="104" t="s">
        <v>6372</v>
      </c>
      <c r="B2067" s="104" t="s">
        <v>6373</v>
      </c>
      <c r="C2067" s="105" t="s">
        <v>6374</v>
      </c>
      <c r="D2067" s="106">
        <v>0</v>
      </c>
      <c r="E2067" s="107">
        <v>5140.78</v>
      </c>
      <c r="F2067" s="107">
        <f>VLOOKUP(A2067,[1]Sheet1!$A$1:$F$65536,6,FALSE)</f>
        <v>0</v>
      </c>
      <c r="G2067" s="108">
        <f>VLOOKUP(A2067,[1]Sheet1!$A$1:$G$65536,7,FALSE)</f>
        <v>0</v>
      </c>
      <c r="H2067" s="109">
        <v>0.17630000000000001</v>
      </c>
      <c r="I2067" s="110">
        <f>VLOOKUP(A2067,[1]Sheet1!$A$1:$I$65536,9,FALSE)</f>
        <v>0</v>
      </c>
      <c r="J2067" s="104">
        <f>VLOOKUP(A2067,[1]Sheet1!$A$1:$J$65536,10,FALSE)</f>
        <v>0</v>
      </c>
      <c r="K2067" s="104">
        <f>VLOOKUP(A2067,[1]Sheet1!$A$1:$K$65536,11,FALSE)</f>
        <v>0</v>
      </c>
    </row>
    <row r="2068" spans="1:11" ht="12.75">
      <c r="A2068" s="104" t="s">
        <v>6375</v>
      </c>
      <c r="B2068" s="104" t="s">
        <v>6376</v>
      </c>
      <c r="C2068" s="105" t="s">
        <v>6377</v>
      </c>
      <c r="D2068" s="106">
        <v>1</v>
      </c>
      <c r="E2068" s="107">
        <v>14332.4</v>
      </c>
      <c r="F2068" s="107">
        <f>VLOOKUP(A2068,[1]Sheet1!$A$1:$F$65536,6,FALSE)</f>
        <v>19</v>
      </c>
      <c r="G2068" s="108">
        <f>VLOOKUP(A2068,[1]Sheet1!$A$1:$G$65536,7,FALSE)</f>
        <v>19.5</v>
      </c>
      <c r="H2068" s="109">
        <v>0.13250000000000001</v>
      </c>
      <c r="I2068" s="110">
        <f>VLOOKUP(A2068,[1]Sheet1!$A$1:$I$65536,9,FALSE)</f>
        <v>0.47</v>
      </c>
      <c r="J2068" s="104">
        <f>VLOOKUP(A2068,[1]Sheet1!$A$1:$J$65536,10,FALSE)</f>
        <v>0.47</v>
      </c>
      <c r="K2068" s="104">
        <f>VLOOKUP(A2068,[1]Sheet1!$A$1:$K$65536,11,FALSE)</f>
        <v>0.6</v>
      </c>
    </row>
    <row r="2069" spans="1:11" ht="12.75">
      <c r="A2069" s="104" t="s">
        <v>6378</v>
      </c>
      <c r="B2069" s="104" t="s">
        <v>6379</v>
      </c>
      <c r="C2069" s="105" t="s">
        <v>6380</v>
      </c>
      <c r="D2069" s="106">
        <v>1</v>
      </c>
      <c r="E2069" s="107">
        <v>14332.4</v>
      </c>
      <c r="F2069" s="107">
        <f>VLOOKUP(A2069,[1]Sheet1!$A$1:$F$65536,6,FALSE)</f>
        <v>19.2</v>
      </c>
      <c r="G2069" s="108">
        <f>VLOOKUP(A2069,[1]Sheet1!$A$1:$G$65536,7,FALSE)</f>
        <v>19.7</v>
      </c>
      <c r="H2069" s="109">
        <v>0.13250000000000001</v>
      </c>
      <c r="I2069" s="110">
        <f>VLOOKUP(A2069,[1]Sheet1!$A$1:$I$65536,9,FALSE)</f>
        <v>0.47</v>
      </c>
      <c r="J2069" s="104">
        <f>VLOOKUP(A2069,[1]Sheet1!$A$1:$J$65536,10,FALSE)</f>
        <v>0.47</v>
      </c>
      <c r="K2069" s="104">
        <f>VLOOKUP(A2069,[1]Sheet1!$A$1:$K$65536,11,FALSE)</f>
        <v>0.6</v>
      </c>
    </row>
    <row r="2070" spans="1:11" ht="12.75">
      <c r="A2070" s="104" t="s">
        <v>6381</v>
      </c>
      <c r="B2070" s="104" t="s">
        <v>6382</v>
      </c>
      <c r="C2070" s="105" t="s">
        <v>6383</v>
      </c>
      <c r="D2070" s="106">
        <v>1</v>
      </c>
      <c r="E2070" s="107">
        <v>13477.7</v>
      </c>
      <c r="F2070" s="107">
        <f>VLOOKUP(A2070,[1]Sheet1!$A$1:$F$65536,6,FALSE)</f>
        <v>17.7</v>
      </c>
      <c r="G2070" s="108">
        <f>VLOOKUP(A2070,[1]Sheet1!$A$1:$G$65536,7,FALSE)</f>
        <v>18.2</v>
      </c>
      <c r="H2070" s="109">
        <v>0.13250000000000001</v>
      </c>
      <c r="I2070" s="110">
        <f>VLOOKUP(A2070,[1]Sheet1!$A$1:$I$65536,9,FALSE)</f>
        <v>0.47</v>
      </c>
      <c r="J2070" s="104">
        <f>VLOOKUP(A2070,[1]Sheet1!$A$1:$J$65536,10,FALSE)</f>
        <v>0.47</v>
      </c>
      <c r="K2070" s="104">
        <f>VLOOKUP(A2070,[1]Sheet1!$A$1:$K$65536,11,FALSE)</f>
        <v>0.6</v>
      </c>
    </row>
    <row r="2071" spans="1:11" ht="12.75">
      <c r="A2071" s="104" t="s">
        <v>6384</v>
      </c>
      <c r="B2071" s="104" t="s">
        <v>6385</v>
      </c>
      <c r="C2071" s="105" t="s">
        <v>6386</v>
      </c>
      <c r="D2071" s="106">
        <v>1</v>
      </c>
      <c r="E2071" s="107">
        <v>25261.97</v>
      </c>
      <c r="F2071" s="107">
        <f>VLOOKUP(A2071,[1]Sheet1!$A$1:$F$65536,6,FALSE)</f>
        <v>10.5</v>
      </c>
      <c r="G2071" s="108">
        <f>VLOOKUP(A2071,[1]Sheet1!$A$1:$G$65536,7,FALSE)</f>
        <v>11</v>
      </c>
      <c r="H2071" s="112">
        <v>8.5000000000000006E-2</v>
      </c>
      <c r="I2071" s="110">
        <f>VLOOKUP(A2071,[1]Sheet1!$A$1:$I$65536,9,FALSE)</f>
        <v>0.8</v>
      </c>
      <c r="J2071" s="104">
        <f>VLOOKUP(A2071,[1]Sheet1!$A$1:$J$65536,10,FALSE)</f>
        <v>0.28999999999999998</v>
      </c>
      <c r="K2071" s="104">
        <f>VLOOKUP(A2071,[1]Sheet1!$A$1:$K$65536,11,FALSE)</f>
        <v>0.23</v>
      </c>
    </row>
    <row r="2072" spans="1:11" ht="12.75">
      <c r="A2072" s="104" t="s">
        <v>6387</v>
      </c>
      <c r="B2072" s="104" t="s">
        <v>6388</v>
      </c>
      <c r="C2072" s="105" t="s">
        <v>6389</v>
      </c>
      <c r="D2072" s="106">
        <v>1</v>
      </c>
      <c r="E2072" s="107">
        <v>24604.69</v>
      </c>
      <c r="F2072" s="107">
        <f>VLOOKUP(A2072,[1]Sheet1!$A$1:$F$65536,6,FALSE)</f>
        <v>10.5</v>
      </c>
      <c r="G2072" s="108">
        <f>VLOOKUP(A2072,[1]Sheet1!$A$1:$G$65536,7,FALSE)</f>
        <v>11</v>
      </c>
      <c r="H2072" s="112">
        <v>8.5000000000000006E-2</v>
      </c>
      <c r="I2072" s="110">
        <f>VLOOKUP(A2072,[1]Sheet1!$A$1:$I$65536,9,FALSE)</f>
        <v>0.8</v>
      </c>
      <c r="J2072" s="104">
        <f>VLOOKUP(A2072,[1]Sheet1!$A$1:$J$65536,10,FALSE)</f>
        <v>0.28999999999999998</v>
      </c>
      <c r="K2072" s="104">
        <f>VLOOKUP(A2072,[1]Sheet1!$A$1:$K$65536,11,FALSE)</f>
        <v>0.23</v>
      </c>
    </row>
    <row r="2073" spans="1:11" ht="12.75">
      <c r="A2073" s="104" t="s">
        <v>6390</v>
      </c>
      <c r="B2073" s="104" t="s">
        <v>6391</v>
      </c>
      <c r="C2073" s="105" t="s">
        <v>6392</v>
      </c>
      <c r="D2073" s="106">
        <v>1</v>
      </c>
      <c r="E2073" s="107">
        <v>25696.71</v>
      </c>
      <c r="F2073" s="107">
        <f>VLOOKUP(A2073,[1]Sheet1!$A$1:$F$65536,6,FALSE)</f>
        <v>10.5</v>
      </c>
      <c r="G2073" s="108">
        <f>VLOOKUP(A2073,[1]Sheet1!$A$1:$G$65536,7,FALSE)</f>
        <v>11</v>
      </c>
      <c r="H2073" s="112">
        <v>8.5000000000000006E-2</v>
      </c>
      <c r="I2073" s="110">
        <f>VLOOKUP(A2073,[1]Sheet1!$A$1:$I$65536,9,FALSE)</f>
        <v>0.8</v>
      </c>
      <c r="J2073" s="104">
        <f>VLOOKUP(A2073,[1]Sheet1!$A$1:$J$65536,10,FALSE)</f>
        <v>0.28999999999999998</v>
      </c>
      <c r="K2073" s="104">
        <f>VLOOKUP(A2073,[1]Sheet1!$A$1:$K$65536,11,FALSE)</f>
        <v>0.23</v>
      </c>
    </row>
    <row r="2074" spans="1:11" ht="12.75">
      <c r="A2074" s="104" t="s">
        <v>6393</v>
      </c>
      <c r="B2074" s="104" t="s">
        <v>6394</v>
      </c>
      <c r="C2074" s="105" t="s">
        <v>6395</v>
      </c>
      <c r="D2074" s="106">
        <v>1</v>
      </c>
      <c r="E2074" s="107">
        <v>5364.75</v>
      </c>
      <c r="F2074" s="107">
        <f>VLOOKUP(A2074,[1]Sheet1!$A$1:$F$65536,6,FALSE)</f>
        <v>1.8</v>
      </c>
      <c r="G2074" s="108">
        <f>VLOOKUP(A2074,[1]Sheet1!$A$1:$G$65536,7,FALSE)</f>
        <v>2.2999999999999998</v>
      </c>
      <c r="H2074" s="109">
        <v>7.4000000000000003E-3</v>
      </c>
      <c r="I2074" s="110">
        <f>VLOOKUP(A2074,[1]Sheet1!$A$1:$I$65536,9,FALSE)</f>
        <v>0.33</v>
      </c>
      <c r="J2074" s="104">
        <f>VLOOKUP(A2074,[1]Sheet1!$A$1:$J$65536,10,FALSE)</f>
        <v>0.15</v>
      </c>
      <c r="K2074" s="104">
        <f>VLOOKUP(A2074,[1]Sheet1!$A$1:$K$65536,11,FALSE)</f>
        <v>0.15</v>
      </c>
    </row>
    <row r="2075" spans="1:11" ht="12.75">
      <c r="A2075" s="104" t="s">
        <v>6396</v>
      </c>
      <c r="B2075" s="104" t="s">
        <v>6397</v>
      </c>
      <c r="C2075" s="105" t="s">
        <v>6398</v>
      </c>
      <c r="D2075" s="106">
        <v>1</v>
      </c>
      <c r="E2075" s="107">
        <v>5722.4</v>
      </c>
      <c r="F2075" s="107">
        <f>VLOOKUP(A2075,[1]Sheet1!$A$1:$F$65536,6,FALSE)</f>
        <v>1.8</v>
      </c>
      <c r="G2075" s="108">
        <f>VLOOKUP(A2075,[1]Sheet1!$A$1:$G$65536,7,FALSE)</f>
        <v>2.2999999999999998</v>
      </c>
      <c r="H2075" s="109">
        <v>7.4000000000000003E-3</v>
      </c>
      <c r="I2075" s="110">
        <f>VLOOKUP(A2075,[1]Sheet1!$A$1:$I$65536,9,FALSE)</f>
        <v>0.33</v>
      </c>
      <c r="J2075" s="104">
        <f>VLOOKUP(A2075,[1]Sheet1!$A$1:$J$65536,10,FALSE)</f>
        <v>0.15</v>
      </c>
      <c r="K2075" s="104">
        <f>VLOOKUP(A2075,[1]Sheet1!$A$1:$K$65536,11,FALSE)</f>
        <v>0.15</v>
      </c>
    </row>
    <row r="2076" spans="1:11" ht="25.5">
      <c r="A2076" s="104" t="s">
        <v>6399</v>
      </c>
      <c r="B2076" s="104" t="s">
        <v>6400</v>
      </c>
      <c r="C2076" s="105" t="s">
        <v>6401</v>
      </c>
      <c r="D2076" s="106">
        <v>0</v>
      </c>
      <c r="E2076" s="107">
        <v>511.42</v>
      </c>
      <c r="F2076" s="107">
        <f>VLOOKUP(A2076,[1]Sheet1!$A$1:$F$65536,6,FALSE)</f>
        <v>0</v>
      </c>
      <c r="G2076" s="108">
        <f>VLOOKUP(A2076,[1]Sheet1!$A$1:$G$65536,7,FALSE)</f>
        <v>0</v>
      </c>
      <c r="H2076" s="113">
        <v>0</v>
      </c>
      <c r="I2076" s="110">
        <f>VLOOKUP(A2076,[1]Sheet1!$A$1:$I$65536,9,FALSE)</f>
        <v>0</v>
      </c>
      <c r="J2076" s="104">
        <f>VLOOKUP(A2076,[1]Sheet1!$A$1:$J$65536,10,FALSE)</f>
        <v>0</v>
      </c>
      <c r="K2076" s="104">
        <f>VLOOKUP(A2076,[1]Sheet1!$A$1:$K$65536,11,FALSE)</f>
        <v>0</v>
      </c>
    </row>
    <row r="2077" spans="1:11" ht="25.5">
      <c r="A2077" s="104" t="s">
        <v>6402</v>
      </c>
      <c r="B2077" s="104" t="s">
        <v>6403</v>
      </c>
      <c r="C2077" s="105" t="s">
        <v>6404</v>
      </c>
      <c r="D2077" s="106">
        <v>0</v>
      </c>
      <c r="E2077" s="107">
        <v>320.68</v>
      </c>
      <c r="F2077" s="107">
        <f>VLOOKUP(A2077,[1]Sheet1!$A$1:$F$65536,6,FALSE)</f>
        <v>0</v>
      </c>
      <c r="G2077" s="108">
        <f>VLOOKUP(A2077,[1]Sheet1!$A$1:$G$65536,7,FALSE)</f>
        <v>0</v>
      </c>
      <c r="H2077" s="113">
        <v>0</v>
      </c>
      <c r="I2077" s="110">
        <f>VLOOKUP(A2077,[1]Sheet1!$A$1:$I$65536,9,FALSE)</f>
        <v>0</v>
      </c>
      <c r="J2077" s="104">
        <f>VLOOKUP(A2077,[1]Sheet1!$A$1:$J$65536,10,FALSE)</f>
        <v>0</v>
      </c>
      <c r="K2077" s="104">
        <f>VLOOKUP(A2077,[1]Sheet1!$A$1:$K$65536,11,FALSE)</f>
        <v>0</v>
      </c>
    </row>
    <row r="2078" spans="1:11" ht="12.75">
      <c r="A2078" s="104" t="s">
        <v>6405</v>
      </c>
      <c r="B2078" s="104" t="s">
        <v>6406</v>
      </c>
      <c r="C2078" s="105" t="s">
        <v>6407</v>
      </c>
      <c r="D2078" s="106">
        <v>0</v>
      </c>
      <c r="E2078" s="107">
        <v>398.34</v>
      </c>
      <c r="F2078" s="107">
        <f>VLOOKUP(A2078,[1]Sheet1!$A$1:$F$65536,6,FALSE)</f>
        <v>0</v>
      </c>
      <c r="G2078" s="108">
        <f>VLOOKUP(A2078,[1]Sheet1!$A$1:$G$65536,7,FALSE)</f>
        <v>0</v>
      </c>
      <c r="H2078" s="113">
        <v>0</v>
      </c>
      <c r="I2078" s="110">
        <f>VLOOKUP(A2078,[1]Sheet1!$A$1:$I$65536,9,FALSE)</f>
        <v>0</v>
      </c>
      <c r="J2078" s="104">
        <f>VLOOKUP(A2078,[1]Sheet1!$A$1:$J$65536,10,FALSE)</f>
        <v>0</v>
      </c>
      <c r="K2078" s="104">
        <f>VLOOKUP(A2078,[1]Sheet1!$A$1:$K$65536,11,FALSE)</f>
        <v>0</v>
      </c>
    </row>
    <row r="2079" spans="1:11" ht="25.5">
      <c r="A2079" s="104" t="s">
        <v>6408</v>
      </c>
      <c r="B2079" s="104" t="s">
        <v>6409</v>
      </c>
      <c r="C2079" s="105" t="s">
        <v>6410</v>
      </c>
      <c r="D2079" s="106">
        <v>0</v>
      </c>
      <c r="E2079" s="107">
        <v>526.54</v>
      </c>
      <c r="F2079" s="107">
        <f>VLOOKUP(A2079,[1]Sheet1!$A$1:$F$65536,6,FALSE)</f>
        <v>0</v>
      </c>
      <c r="G2079" s="108">
        <f>VLOOKUP(A2079,[1]Sheet1!$A$1:$G$65536,7,FALSE)</f>
        <v>0</v>
      </c>
      <c r="H2079" s="113">
        <v>0</v>
      </c>
      <c r="I2079" s="110">
        <f>VLOOKUP(A2079,[1]Sheet1!$A$1:$I$65536,9,FALSE)</f>
        <v>0</v>
      </c>
      <c r="J2079" s="104">
        <f>VLOOKUP(A2079,[1]Sheet1!$A$1:$J$65536,10,FALSE)</f>
        <v>0</v>
      </c>
      <c r="K2079" s="104">
        <f>VLOOKUP(A2079,[1]Sheet1!$A$1:$K$65536,11,FALSE)</f>
        <v>0</v>
      </c>
    </row>
    <row r="2080" spans="1:11" ht="12.75">
      <c r="A2080" s="104" t="s">
        <v>6411</v>
      </c>
      <c r="B2080" s="104" t="s">
        <v>6412</v>
      </c>
      <c r="C2080" s="105" t="s">
        <v>6413</v>
      </c>
      <c r="D2080" s="106">
        <v>0</v>
      </c>
      <c r="E2080" s="107">
        <v>601.04</v>
      </c>
      <c r="F2080" s="107">
        <f>VLOOKUP(A2080,[1]Sheet1!$A$1:$F$65536,6,FALSE)</f>
        <v>0</v>
      </c>
      <c r="G2080" s="108">
        <f>VLOOKUP(A2080,[1]Sheet1!$A$1:$G$65536,7,FALSE)</f>
        <v>0</v>
      </c>
      <c r="H2080" s="113">
        <v>0</v>
      </c>
      <c r="I2080" s="110">
        <f>VLOOKUP(A2080,[1]Sheet1!$A$1:$I$65536,9,FALSE)</f>
        <v>0</v>
      </c>
      <c r="J2080" s="104">
        <f>VLOOKUP(A2080,[1]Sheet1!$A$1:$J$65536,10,FALSE)</f>
        <v>0</v>
      </c>
      <c r="K2080" s="104">
        <f>VLOOKUP(A2080,[1]Sheet1!$A$1:$K$65536,11,FALSE)</f>
        <v>0</v>
      </c>
    </row>
    <row r="2081" spans="1:11" ht="25.5">
      <c r="A2081" s="104" t="s">
        <v>6414</v>
      </c>
      <c r="B2081" s="104" t="s">
        <v>6415</v>
      </c>
      <c r="C2081" s="105" t="s">
        <v>6416</v>
      </c>
      <c r="D2081" s="106">
        <v>0</v>
      </c>
      <c r="E2081" s="107">
        <v>718.04</v>
      </c>
      <c r="F2081" s="107">
        <f>VLOOKUP(A2081,[1]Sheet1!$A$1:$F$65536,6,FALSE)</f>
        <v>0</v>
      </c>
      <c r="G2081" s="108">
        <f>VLOOKUP(A2081,[1]Sheet1!$A$1:$G$65536,7,FALSE)</f>
        <v>0</v>
      </c>
      <c r="H2081" s="113">
        <v>0</v>
      </c>
      <c r="I2081" s="110">
        <f>VLOOKUP(A2081,[1]Sheet1!$A$1:$I$65536,9,FALSE)</f>
        <v>0</v>
      </c>
      <c r="J2081" s="104">
        <f>VLOOKUP(A2081,[1]Sheet1!$A$1:$J$65536,10,FALSE)</f>
        <v>0</v>
      </c>
      <c r="K2081" s="104">
        <f>VLOOKUP(A2081,[1]Sheet1!$A$1:$K$65536,11,FALSE)</f>
        <v>0</v>
      </c>
    </row>
    <row r="2082" spans="1:11" ht="25.5">
      <c r="A2082" s="104" t="s">
        <v>6417</v>
      </c>
      <c r="B2082" s="104" t="s">
        <v>6418</v>
      </c>
      <c r="C2082" s="105" t="s">
        <v>6419</v>
      </c>
      <c r="D2082" s="106">
        <v>20</v>
      </c>
      <c r="E2082" s="107">
        <v>181.9</v>
      </c>
      <c r="F2082" s="107">
        <f>VLOOKUP(A2082,[1]Sheet1!$A$1:$F$65536,6,FALSE)</f>
        <v>0</v>
      </c>
      <c r="G2082" s="108">
        <f>VLOOKUP(A2082,[1]Sheet1!$A$1:$G$65536,7,FALSE)</f>
        <v>0</v>
      </c>
      <c r="H2082" s="109">
        <v>8.9999999999999998E-4</v>
      </c>
      <c r="I2082" s="110">
        <f>VLOOKUP(A2082,[1]Sheet1!$A$1:$I$65536,9,FALSE)</f>
        <v>0</v>
      </c>
      <c r="J2082" s="104">
        <f>VLOOKUP(A2082,[1]Sheet1!$A$1:$J$65536,10,FALSE)</f>
        <v>0</v>
      </c>
      <c r="K2082" s="104">
        <f>VLOOKUP(A2082,[1]Sheet1!$A$1:$K$65536,11,FALSE)</f>
        <v>0</v>
      </c>
    </row>
    <row r="2083" spans="1:11" ht="25.5">
      <c r="A2083" s="104" t="s">
        <v>6420</v>
      </c>
      <c r="B2083" s="104" t="s">
        <v>6421</v>
      </c>
      <c r="C2083" s="105" t="s">
        <v>6422</v>
      </c>
      <c r="D2083" s="106">
        <v>0</v>
      </c>
      <c r="E2083" s="107">
        <v>1015.61</v>
      </c>
      <c r="F2083" s="107">
        <f>VLOOKUP(A2083,[1]Sheet1!$A$1:$F$65536,6,FALSE)</f>
        <v>0</v>
      </c>
      <c r="G2083" s="108">
        <f>VLOOKUP(A2083,[1]Sheet1!$A$1:$G$65536,7,FALSE)</f>
        <v>0</v>
      </c>
      <c r="H2083" s="112">
        <v>2.9000000000000001E-2</v>
      </c>
      <c r="I2083" s="110">
        <f>VLOOKUP(A2083,[1]Sheet1!$A$1:$I$65536,9,FALSE)</f>
        <v>0</v>
      </c>
      <c r="J2083" s="104">
        <f>VLOOKUP(A2083,[1]Sheet1!$A$1:$J$65536,10,FALSE)</f>
        <v>0</v>
      </c>
      <c r="K2083" s="104">
        <f>VLOOKUP(A2083,[1]Sheet1!$A$1:$K$65536,11,FALSE)</f>
        <v>0</v>
      </c>
    </row>
    <row r="2084" spans="1:11" ht="25.5">
      <c r="A2084" s="104" t="s">
        <v>6423</v>
      </c>
      <c r="B2084" s="104" t="s">
        <v>6424</v>
      </c>
      <c r="C2084" s="105" t="s">
        <v>6425</v>
      </c>
      <c r="D2084" s="106">
        <v>0</v>
      </c>
      <c r="E2084" s="107">
        <v>2217.4</v>
      </c>
      <c r="F2084" s="107">
        <f>VLOOKUP(A2084,[1]Sheet1!$A$1:$F$65536,6,FALSE)</f>
        <v>0</v>
      </c>
      <c r="G2084" s="108">
        <f>VLOOKUP(A2084,[1]Sheet1!$A$1:$G$65536,7,FALSE)</f>
        <v>0</v>
      </c>
      <c r="H2084" s="112">
        <v>6.4000000000000001E-2</v>
      </c>
      <c r="I2084" s="110">
        <f>VLOOKUP(A2084,[1]Sheet1!$A$1:$I$65536,9,FALSE)</f>
        <v>0</v>
      </c>
      <c r="J2084" s="104">
        <f>VLOOKUP(A2084,[1]Sheet1!$A$1:$J$65536,10,FALSE)</f>
        <v>0</v>
      </c>
      <c r="K2084" s="104">
        <f>VLOOKUP(A2084,[1]Sheet1!$A$1:$K$65536,11,FALSE)</f>
        <v>0</v>
      </c>
    </row>
    <row r="2085" spans="1:11" ht="25.5">
      <c r="A2085" s="104" t="s">
        <v>6426</v>
      </c>
      <c r="B2085" s="104" t="s">
        <v>6427</v>
      </c>
      <c r="C2085" s="105" t="s">
        <v>6428</v>
      </c>
      <c r="D2085" s="106">
        <v>0</v>
      </c>
      <c r="E2085" s="107">
        <v>831.13</v>
      </c>
      <c r="F2085" s="107">
        <f>VLOOKUP(A2085,[1]Sheet1!$A$1:$F$65536,6,FALSE)</f>
        <v>0</v>
      </c>
      <c r="G2085" s="108">
        <f>VLOOKUP(A2085,[1]Sheet1!$A$1:$G$65536,7,FALSE)</f>
        <v>0</v>
      </c>
      <c r="H2085" s="112">
        <v>2.9000000000000001E-2</v>
      </c>
      <c r="I2085" s="110">
        <f>VLOOKUP(A2085,[1]Sheet1!$A$1:$I$65536,9,FALSE)</f>
        <v>0</v>
      </c>
      <c r="J2085" s="104">
        <f>VLOOKUP(A2085,[1]Sheet1!$A$1:$J$65536,10,FALSE)</f>
        <v>0</v>
      </c>
      <c r="K2085" s="104">
        <f>VLOOKUP(A2085,[1]Sheet1!$A$1:$K$65536,11,FALSE)</f>
        <v>0</v>
      </c>
    </row>
    <row r="2086" spans="1:11" ht="25.5">
      <c r="A2086" s="104" t="s">
        <v>6429</v>
      </c>
      <c r="B2086" s="104" t="s">
        <v>6430</v>
      </c>
      <c r="C2086" s="105" t="s">
        <v>6431</v>
      </c>
      <c r="D2086" s="106">
        <v>0</v>
      </c>
      <c r="E2086" s="107">
        <v>5079.78</v>
      </c>
      <c r="F2086" s="107">
        <f>VLOOKUP(A2086,[1]Sheet1!$A$1:$F$65536,6,FALSE)</f>
        <v>0</v>
      </c>
      <c r="G2086" s="108">
        <f>VLOOKUP(A2086,[1]Sheet1!$A$1:$G$65536,7,FALSE)</f>
        <v>0</v>
      </c>
      <c r="H2086" s="112">
        <v>6.4000000000000001E-2</v>
      </c>
      <c r="I2086" s="110">
        <f>VLOOKUP(A2086,[1]Sheet1!$A$1:$I$65536,9,FALSE)</f>
        <v>0</v>
      </c>
      <c r="J2086" s="104">
        <f>VLOOKUP(A2086,[1]Sheet1!$A$1:$J$65536,10,FALSE)</f>
        <v>0</v>
      </c>
      <c r="K2086" s="104">
        <f>VLOOKUP(A2086,[1]Sheet1!$A$1:$K$65536,11,FALSE)</f>
        <v>0</v>
      </c>
    </row>
    <row r="2087" spans="1:11" ht="25.5">
      <c r="A2087" s="104" t="s">
        <v>6432</v>
      </c>
      <c r="B2087" s="104" t="s">
        <v>6433</v>
      </c>
      <c r="C2087" s="105" t="s">
        <v>6434</v>
      </c>
      <c r="D2087" s="106">
        <v>0</v>
      </c>
      <c r="E2087" s="107">
        <v>886.64</v>
      </c>
      <c r="F2087" s="107">
        <f>VLOOKUP(A2087,[1]Sheet1!$A$1:$F$65536,6,FALSE)</f>
        <v>0</v>
      </c>
      <c r="G2087" s="108">
        <f>VLOOKUP(A2087,[1]Sheet1!$A$1:$G$65536,7,FALSE)</f>
        <v>0</v>
      </c>
      <c r="H2087" s="112">
        <v>1.6E-2</v>
      </c>
      <c r="I2087" s="110">
        <f>VLOOKUP(A2087,[1]Sheet1!$A$1:$I$65536,9,FALSE)</f>
        <v>0</v>
      </c>
      <c r="J2087" s="104">
        <f>VLOOKUP(A2087,[1]Sheet1!$A$1:$J$65536,10,FALSE)</f>
        <v>0</v>
      </c>
      <c r="K2087" s="104">
        <f>VLOOKUP(A2087,[1]Sheet1!$A$1:$K$65536,11,FALSE)</f>
        <v>0</v>
      </c>
    </row>
    <row r="2088" spans="1:11" ht="25.5">
      <c r="A2088" s="104" t="s">
        <v>6435</v>
      </c>
      <c r="B2088" s="104" t="s">
        <v>6436</v>
      </c>
      <c r="C2088" s="105" t="s">
        <v>6437</v>
      </c>
      <c r="D2088" s="106">
        <v>0</v>
      </c>
      <c r="E2088" s="107">
        <v>886.64</v>
      </c>
      <c r="F2088" s="107">
        <f>VLOOKUP(A2088,[1]Sheet1!$A$1:$F$65536,6,FALSE)</f>
        <v>0</v>
      </c>
      <c r="G2088" s="108">
        <f>VLOOKUP(A2088,[1]Sheet1!$A$1:$G$65536,7,FALSE)</f>
        <v>0</v>
      </c>
      <c r="H2088" s="112">
        <v>1.6E-2</v>
      </c>
      <c r="I2088" s="110">
        <f>VLOOKUP(A2088,[1]Sheet1!$A$1:$I$65536,9,FALSE)</f>
        <v>0</v>
      </c>
      <c r="J2088" s="104">
        <f>VLOOKUP(A2088,[1]Sheet1!$A$1:$J$65536,10,FALSE)</f>
        <v>0</v>
      </c>
      <c r="K2088" s="104">
        <f>VLOOKUP(A2088,[1]Sheet1!$A$1:$K$65536,11,FALSE)</f>
        <v>0</v>
      </c>
    </row>
    <row r="2089" spans="1:11" ht="25.5">
      <c r="A2089" s="104" t="s">
        <v>6438</v>
      </c>
      <c r="B2089" s="104" t="s">
        <v>6439</v>
      </c>
      <c r="C2089" s="105" t="s">
        <v>6440</v>
      </c>
      <c r="D2089" s="106">
        <v>0</v>
      </c>
      <c r="E2089" s="107">
        <v>244.66</v>
      </c>
      <c r="F2089" s="107">
        <f>VLOOKUP(A2089,[1]Sheet1!$A$1:$F$65536,6,FALSE)</f>
        <v>0</v>
      </c>
      <c r="G2089" s="108">
        <f>VLOOKUP(A2089,[1]Sheet1!$A$1:$G$65536,7,FALSE)</f>
        <v>0</v>
      </c>
      <c r="H2089" s="112">
        <v>8.0000000000000002E-3</v>
      </c>
      <c r="I2089" s="110">
        <f>VLOOKUP(A2089,[1]Sheet1!$A$1:$I$65536,9,FALSE)</f>
        <v>0</v>
      </c>
      <c r="J2089" s="104">
        <f>VLOOKUP(A2089,[1]Sheet1!$A$1:$J$65536,10,FALSE)</f>
        <v>0</v>
      </c>
      <c r="K2089" s="104">
        <f>VLOOKUP(A2089,[1]Sheet1!$A$1:$K$65536,11,FALSE)</f>
        <v>0</v>
      </c>
    </row>
    <row r="2090" spans="1:11" ht="25.5">
      <c r="A2090" s="104" t="s">
        <v>6441</v>
      </c>
      <c r="B2090" s="104" t="s">
        <v>6442</v>
      </c>
      <c r="C2090" s="105" t="s">
        <v>6443</v>
      </c>
      <c r="D2090" s="106">
        <v>8</v>
      </c>
      <c r="E2090" s="107">
        <v>438.68</v>
      </c>
      <c r="F2090" s="107">
        <f>VLOOKUP(A2090,[1]Sheet1!$A$1:$F$65536,6,FALSE)</f>
        <v>0</v>
      </c>
      <c r="G2090" s="108">
        <f>VLOOKUP(A2090,[1]Sheet1!$A$1:$G$65536,7,FALSE)</f>
        <v>0</v>
      </c>
      <c r="H2090" s="109">
        <v>1.5599999999999999E-2</v>
      </c>
      <c r="I2090" s="110">
        <f>VLOOKUP(A2090,[1]Sheet1!$A$1:$I$65536,9,FALSE)</f>
        <v>0</v>
      </c>
      <c r="J2090" s="104">
        <f>VLOOKUP(A2090,[1]Sheet1!$A$1:$J$65536,10,FALSE)</f>
        <v>0</v>
      </c>
      <c r="K2090" s="104">
        <f>VLOOKUP(A2090,[1]Sheet1!$A$1:$K$65536,11,FALSE)</f>
        <v>0</v>
      </c>
    </row>
    <row r="2091" spans="1:11" ht="25.5">
      <c r="A2091" s="104" t="s">
        <v>6444</v>
      </c>
      <c r="B2091" s="104" t="s">
        <v>6445</v>
      </c>
      <c r="C2091" s="105" t="s">
        <v>6446</v>
      </c>
      <c r="D2091" s="106">
        <v>0</v>
      </c>
      <c r="E2091" s="107">
        <v>591.49</v>
      </c>
      <c r="F2091" s="107">
        <f>VLOOKUP(A2091,[1]Sheet1!$A$1:$F$65536,6,FALSE)</f>
        <v>0</v>
      </c>
      <c r="G2091" s="108">
        <f>VLOOKUP(A2091,[1]Sheet1!$A$1:$G$65536,7,FALSE)</f>
        <v>0</v>
      </c>
      <c r="H2091" s="112">
        <v>2.7E-2</v>
      </c>
      <c r="I2091" s="110">
        <f>VLOOKUP(A2091,[1]Sheet1!$A$1:$I$65536,9,FALSE)</f>
        <v>0</v>
      </c>
      <c r="J2091" s="104">
        <f>VLOOKUP(A2091,[1]Sheet1!$A$1:$J$65536,10,FALSE)</f>
        <v>0</v>
      </c>
      <c r="K2091" s="104">
        <f>VLOOKUP(A2091,[1]Sheet1!$A$1:$K$65536,11,FALSE)</f>
        <v>0</v>
      </c>
    </row>
    <row r="2092" spans="1:11" ht="25.5">
      <c r="A2092" s="104" t="s">
        <v>6447</v>
      </c>
      <c r="B2092" s="104" t="s">
        <v>6448</v>
      </c>
      <c r="C2092" s="105" t="s">
        <v>6449</v>
      </c>
      <c r="D2092" s="106">
        <v>0</v>
      </c>
      <c r="E2092" s="107">
        <v>249.48</v>
      </c>
      <c r="F2092" s="107">
        <f>VLOOKUP(A2092,[1]Sheet1!$A$1:$F$65536,6,FALSE)</f>
        <v>0</v>
      </c>
      <c r="G2092" s="108">
        <f>VLOOKUP(A2092,[1]Sheet1!$A$1:$G$65536,7,FALSE)</f>
        <v>0</v>
      </c>
      <c r="H2092" s="112">
        <v>8.0000000000000002E-3</v>
      </c>
      <c r="I2092" s="110">
        <f>VLOOKUP(A2092,[1]Sheet1!$A$1:$I$65536,9,FALSE)</f>
        <v>0</v>
      </c>
      <c r="J2092" s="104">
        <f>VLOOKUP(A2092,[1]Sheet1!$A$1:$J$65536,10,FALSE)</f>
        <v>0</v>
      </c>
      <c r="K2092" s="104">
        <f>VLOOKUP(A2092,[1]Sheet1!$A$1:$K$65536,11,FALSE)</f>
        <v>0</v>
      </c>
    </row>
    <row r="2093" spans="1:11" ht="25.5">
      <c r="A2093" s="104" t="s">
        <v>6450</v>
      </c>
      <c r="B2093" s="104" t="s">
        <v>6451</v>
      </c>
      <c r="C2093" s="105" t="s">
        <v>6452</v>
      </c>
      <c r="D2093" s="106">
        <v>8</v>
      </c>
      <c r="E2093" s="107">
        <v>404.93</v>
      </c>
      <c r="F2093" s="107">
        <f>VLOOKUP(A2093,[1]Sheet1!$A$1:$F$65536,6,FALSE)</f>
        <v>0</v>
      </c>
      <c r="G2093" s="108">
        <f>VLOOKUP(A2093,[1]Sheet1!$A$1:$G$65536,7,FALSE)</f>
        <v>0</v>
      </c>
      <c r="H2093" s="109">
        <v>1.5599999999999999E-2</v>
      </c>
      <c r="I2093" s="110">
        <f>VLOOKUP(A2093,[1]Sheet1!$A$1:$I$65536,9,FALSE)</f>
        <v>0</v>
      </c>
      <c r="J2093" s="104">
        <f>VLOOKUP(A2093,[1]Sheet1!$A$1:$J$65536,10,FALSE)</f>
        <v>0</v>
      </c>
      <c r="K2093" s="104">
        <f>VLOOKUP(A2093,[1]Sheet1!$A$1:$K$65536,11,FALSE)</f>
        <v>0</v>
      </c>
    </row>
    <row r="2094" spans="1:11" ht="25.5">
      <c r="A2094" s="104" t="s">
        <v>6453</v>
      </c>
      <c r="B2094" s="104" t="s">
        <v>6454</v>
      </c>
      <c r="C2094" s="105" t="s">
        <v>6455</v>
      </c>
      <c r="D2094" s="106">
        <v>0</v>
      </c>
      <c r="E2094" s="107">
        <v>599.83000000000004</v>
      </c>
      <c r="F2094" s="107">
        <f>VLOOKUP(A2094,[1]Sheet1!$A$1:$F$65536,6,FALSE)</f>
        <v>0</v>
      </c>
      <c r="G2094" s="108">
        <f>VLOOKUP(A2094,[1]Sheet1!$A$1:$G$65536,7,FALSE)</f>
        <v>0</v>
      </c>
      <c r="H2094" s="112">
        <v>2.7E-2</v>
      </c>
      <c r="I2094" s="110">
        <f>VLOOKUP(A2094,[1]Sheet1!$A$1:$I$65536,9,FALSE)</f>
        <v>0</v>
      </c>
      <c r="J2094" s="104">
        <f>VLOOKUP(A2094,[1]Sheet1!$A$1:$J$65536,10,FALSE)</f>
        <v>0</v>
      </c>
      <c r="K2094" s="104">
        <f>VLOOKUP(A2094,[1]Sheet1!$A$1:$K$65536,11,FALSE)</f>
        <v>0</v>
      </c>
    </row>
    <row r="2095" spans="1:11" ht="25.5">
      <c r="A2095" s="104" t="s">
        <v>6456</v>
      </c>
      <c r="B2095" s="104" t="s">
        <v>6457</v>
      </c>
      <c r="C2095" s="105" t="s">
        <v>6458</v>
      </c>
      <c r="D2095" s="106">
        <v>0</v>
      </c>
      <c r="E2095" s="107">
        <v>1348.72</v>
      </c>
      <c r="F2095" s="107">
        <f>VLOOKUP(A2095,[1]Sheet1!$A$1:$F$65536,6,FALSE)</f>
        <v>0</v>
      </c>
      <c r="G2095" s="108">
        <f>VLOOKUP(A2095,[1]Sheet1!$A$1:$G$65536,7,FALSE)</f>
        <v>0</v>
      </c>
      <c r="H2095" s="112">
        <v>6.4000000000000001E-2</v>
      </c>
      <c r="I2095" s="110">
        <f>VLOOKUP(A2095,[1]Sheet1!$A$1:$I$65536,9,FALSE)</f>
        <v>0</v>
      </c>
      <c r="J2095" s="104">
        <f>VLOOKUP(A2095,[1]Sheet1!$A$1:$J$65536,10,FALSE)</f>
        <v>0</v>
      </c>
      <c r="K2095" s="104">
        <f>VLOOKUP(A2095,[1]Sheet1!$A$1:$K$65536,11,FALSE)</f>
        <v>0</v>
      </c>
    </row>
    <row r="2096" spans="1:11" ht="25.5">
      <c r="A2096" s="104" t="s">
        <v>6459</v>
      </c>
      <c r="B2096" s="104" t="s">
        <v>6460</v>
      </c>
      <c r="C2096" s="105" t="s">
        <v>6461</v>
      </c>
      <c r="D2096" s="106">
        <v>0</v>
      </c>
      <c r="E2096" s="107">
        <v>4882.1499999999996</v>
      </c>
      <c r="F2096" s="107">
        <f>VLOOKUP(A2096,[1]Sheet1!$A$1:$F$65536,6,FALSE)</f>
        <v>0</v>
      </c>
      <c r="G2096" s="108">
        <f>VLOOKUP(A2096,[1]Sheet1!$A$1:$G$65536,7,FALSE)</f>
        <v>0</v>
      </c>
      <c r="H2096" s="112">
        <v>6.4000000000000001E-2</v>
      </c>
      <c r="I2096" s="110">
        <f>VLOOKUP(A2096,[1]Sheet1!$A$1:$I$65536,9,FALSE)</f>
        <v>0</v>
      </c>
      <c r="J2096" s="104">
        <f>VLOOKUP(A2096,[1]Sheet1!$A$1:$J$65536,10,FALSE)</f>
        <v>0</v>
      </c>
      <c r="K2096" s="104">
        <f>VLOOKUP(A2096,[1]Sheet1!$A$1:$K$65536,11,FALSE)</f>
        <v>0</v>
      </c>
    </row>
    <row r="2097" spans="1:11" ht="25.5">
      <c r="A2097" s="104" t="s">
        <v>6462</v>
      </c>
      <c r="B2097" s="104" t="s">
        <v>6463</v>
      </c>
      <c r="C2097" s="105" t="s">
        <v>6464</v>
      </c>
      <c r="D2097" s="106">
        <v>0</v>
      </c>
      <c r="E2097" s="107">
        <v>2404.58</v>
      </c>
      <c r="F2097" s="107">
        <f>VLOOKUP(A2097,[1]Sheet1!$A$1:$F$65536,6,FALSE)</f>
        <v>0</v>
      </c>
      <c r="G2097" s="108">
        <f>VLOOKUP(A2097,[1]Sheet1!$A$1:$G$65536,7,FALSE)</f>
        <v>0</v>
      </c>
      <c r="H2097" s="112">
        <v>0.129</v>
      </c>
      <c r="I2097" s="110">
        <f>VLOOKUP(A2097,[1]Sheet1!$A$1:$I$65536,9,FALSE)</f>
        <v>0</v>
      </c>
      <c r="J2097" s="104">
        <f>VLOOKUP(A2097,[1]Sheet1!$A$1:$J$65536,10,FALSE)</f>
        <v>0</v>
      </c>
      <c r="K2097" s="104">
        <f>VLOOKUP(A2097,[1]Sheet1!$A$1:$K$65536,11,FALSE)</f>
        <v>0</v>
      </c>
    </row>
    <row r="2098" spans="1:11" ht="25.5">
      <c r="A2098" s="104" t="s">
        <v>6465</v>
      </c>
      <c r="B2098" s="104" t="s">
        <v>6466</v>
      </c>
      <c r="C2098" s="105" t="s">
        <v>6467</v>
      </c>
      <c r="D2098" s="106">
        <v>8</v>
      </c>
      <c r="E2098" s="107">
        <v>638.45000000000005</v>
      </c>
      <c r="F2098" s="107">
        <f>VLOOKUP(A2098,[1]Sheet1!$A$1:$F$65536,6,FALSE)</f>
        <v>0</v>
      </c>
      <c r="G2098" s="108">
        <f>VLOOKUP(A2098,[1]Sheet1!$A$1:$G$65536,7,FALSE)</f>
        <v>0</v>
      </c>
      <c r="H2098" s="109">
        <v>1.5599999999999999E-2</v>
      </c>
      <c r="I2098" s="110">
        <f>VLOOKUP(A2098,[1]Sheet1!$A$1:$I$65536,9,FALSE)</f>
        <v>0</v>
      </c>
      <c r="J2098" s="104">
        <f>VLOOKUP(A2098,[1]Sheet1!$A$1:$J$65536,10,FALSE)</f>
        <v>0</v>
      </c>
      <c r="K2098" s="104">
        <f>VLOOKUP(A2098,[1]Sheet1!$A$1:$K$65536,11,FALSE)</f>
        <v>0</v>
      </c>
    </row>
    <row r="2099" spans="1:11" ht="25.5">
      <c r="A2099" s="104" t="s">
        <v>6468</v>
      </c>
      <c r="B2099" s="104" t="s">
        <v>6469</v>
      </c>
      <c r="C2099" s="105" t="s">
        <v>6470</v>
      </c>
      <c r="D2099" s="106">
        <v>0</v>
      </c>
      <c r="E2099" s="107">
        <v>822.95</v>
      </c>
      <c r="F2099" s="107">
        <f>VLOOKUP(A2099,[1]Sheet1!$A$1:$F$65536,6,FALSE)</f>
        <v>0</v>
      </c>
      <c r="G2099" s="108">
        <f>VLOOKUP(A2099,[1]Sheet1!$A$1:$G$65536,7,FALSE)</f>
        <v>0</v>
      </c>
      <c r="H2099" s="112">
        <v>2.7E-2</v>
      </c>
      <c r="I2099" s="110">
        <f>VLOOKUP(A2099,[1]Sheet1!$A$1:$I$65536,9,FALSE)</f>
        <v>0</v>
      </c>
      <c r="J2099" s="104">
        <f>VLOOKUP(A2099,[1]Sheet1!$A$1:$J$65536,10,FALSE)</f>
        <v>0</v>
      </c>
      <c r="K2099" s="104">
        <f>VLOOKUP(A2099,[1]Sheet1!$A$1:$K$65536,11,FALSE)</f>
        <v>0</v>
      </c>
    </row>
    <row r="2100" spans="1:11" ht="25.5">
      <c r="A2100" s="104" t="s">
        <v>6471</v>
      </c>
      <c r="B2100" s="104" t="s">
        <v>6472</v>
      </c>
      <c r="C2100" s="105" t="s">
        <v>6473</v>
      </c>
      <c r="D2100" s="106">
        <v>0</v>
      </c>
      <c r="E2100" s="107">
        <v>244.66</v>
      </c>
      <c r="F2100" s="107">
        <f>VLOOKUP(A2100,[1]Sheet1!$A$1:$F$65536,6,FALSE)</f>
        <v>0</v>
      </c>
      <c r="G2100" s="108">
        <f>VLOOKUP(A2100,[1]Sheet1!$A$1:$G$65536,7,FALSE)</f>
        <v>0</v>
      </c>
      <c r="H2100" s="112">
        <v>8.0000000000000002E-3</v>
      </c>
      <c r="I2100" s="110">
        <f>VLOOKUP(A2100,[1]Sheet1!$A$1:$I$65536,9,FALSE)</f>
        <v>0</v>
      </c>
      <c r="J2100" s="104">
        <f>VLOOKUP(A2100,[1]Sheet1!$A$1:$J$65536,10,FALSE)</f>
        <v>0</v>
      </c>
      <c r="K2100" s="104">
        <f>VLOOKUP(A2100,[1]Sheet1!$A$1:$K$65536,11,FALSE)</f>
        <v>0</v>
      </c>
    </row>
    <row r="2101" spans="1:11" ht="25.5">
      <c r="A2101" s="104" t="s">
        <v>6474</v>
      </c>
      <c r="B2101" s="104" t="s">
        <v>6475</v>
      </c>
      <c r="C2101" s="105" t="s">
        <v>6476</v>
      </c>
      <c r="D2101" s="106">
        <v>8</v>
      </c>
      <c r="E2101" s="107">
        <v>413.37</v>
      </c>
      <c r="F2101" s="107">
        <f>VLOOKUP(A2101,[1]Sheet1!$A$1:$F$65536,6,FALSE)</f>
        <v>0</v>
      </c>
      <c r="G2101" s="108">
        <f>VLOOKUP(A2101,[1]Sheet1!$A$1:$G$65536,7,FALSE)</f>
        <v>0</v>
      </c>
      <c r="H2101" s="109">
        <v>1.5599999999999999E-2</v>
      </c>
      <c r="I2101" s="110">
        <f>VLOOKUP(A2101,[1]Sheet1!$A$1:$I$65536,9,FALSE)</f>
        <v>0</v>
      </c>
      <c r="J2101" s="104">
        <f>VLOOKUP(A2101,[1]Sheet1!$A$1:$J$65536,10,FALSE)</f>
        <v>0</v>
      </c>
      <c r="K2101" s="104">
        <f>VLOOKUP(A2101,[1]Sheet1!$A$1:$K$65536,11,FALSE)</f>
        <v>0</v>
      </c>
    </row>
    <row r="2102" spans="1:11" ht="25.5">
      <c r="A2102" s="104" t="s">
        <v>6477</v>
      </c>
      <c r="B2102" s="104" t="s">
        <v>6478</v>
      </c>
      <c r="C2102" s="105" t="s">
        <v>6479</v>
      </c>
      <c r="D2102" s="106">
        <v>0</v>
      </c>
      <c r="E2102" s="107">
        <v>625.91999999999996</v>
      </c>
      <c r="F2102" s="107">
        <f>VLOOKUP(A2102,[1]Sheet1!$A$1:$F$65536,6,FALSE)</f>
        <v>0</v>
      </c>
      <c r="G2102" s="108">
        <f>VLOOKUP(A2102,[1]Sheet1!$A$1:$G$65536,7,FALSE)</f>
        <v>0</v>
      </c>
      <c r="H2102" s="112">
        <v>2.7E-2</v>
      </c>
      <c r="I2102" s="110">
        <f>VLOOKUP(A2102,[1]Sheet1!$A$1:$I$65536,9,FALSE)</f>
        <v>0</v>
      </c>
      <c r="J2102" s="104">
        <f>VLOOKUP(A2102,[1]Sheet1!$A$1:$J$65536,10,FALSE)</f>
        <v>0</v>
      </c>
      <c r="K2102" s="104">
        <f>VLOOKUP(A2102,[1]Sheet1!$A$1:$K$65536,11,FALSE)</f>
        <v>0</v>
      </c>
    </row>
    <row r="2103" spans="1:11" ht="25.5">
      <c r="A2103" s="104" t="s">
        <v>6480</v>
      </c>
      <c r="B2103" s="104" t="s">
        <v>6481</v>
      </c>
      <c r="C2103" s="105" t="s">
        <v>6482</v>
      </c>
      <c r="D2103" s="106">
        <v>0</v>
      </c>
      <c r="E2103" s="107">
        <v>1348.72</v>
      </c>
      <c r="F2103" s="107">
        <f>VLOOKUP(A2103,[1]Sheet1!$A$1:$F$65536,6,FALSE)</f>
        <v>0</v>
      </c>
      <c r="G2103" s="108">
        <f>VLOOKUP(A2103,[1]Sheet1!$A$1:$G$65536,7,FALSE)</f>
        <v>0</v>
      </c>
      <c r="H2103" s="112">
        <v>6.4000000000000001E-2</v>
      </c>
      <c r="I2103" s="110">
        <f>VLOOKUP(A2103,[1]Sheet1!$A$1:$I$65536,9,FALSE)</f>
        <v>0</v>
      </c>
      <c r="J2103" s="104">
        <f>VLOOKUP(A2103,[1]Sheet1!$A$1:$J$65536,10,FALSE)</f>
        <v>0</v>
      </c>
      <c r="K2103" s="104">
        <f>VLOOKUP(A2103,[1]Sheet1!$A$1:$K$65536,11,FALSE)</f>
        <v>0</v>
      </c>
    </row>
    <row r="2104" spans="1:11" ht="25.5">
      <c r="A2104" s="104" t="s">
        <v>6483</v>
      </c>
      <c r="B2104" s="104" t="s">
        <v>6484</v>
      </c>
      <c r="C2104" s="105" t="s">
        <v>6485</v>
      </c>
      <c r="D2104" s="106">
        <v>8</v>
      </c>
      <c r="E2104" s="107">
        <v>2493.34</v>
      </c>
      <c r="F2104" s="107">
        <f>VLOOKUP(A2104,[1]Sheet1!$A$1:$F$65536,6,FALSE)</f>
        <v>0</v>
      </c>
      <c r="G2104" s="108">
        <f>VLOOKUP(A2104,[1]Sheet1!$A$1:$G$65536,7,FALSE)</f>
        <v>0</v>
      </c>
      <c r="H2104" s="109">
        <v>1.5599999999999999E-2</v>
      </c>
      <c r="I2104" s="110">
        <f>VLOOKUP(A2104,[1]Sheet1!$A$1:$I$65536,9,FALSE)</f>
        <v>0</v>
      </c>
      <c r="J2104" s="104">
        <f>VLOOKUP(A2104,[1]Sheet1!$A$1:$J$65536,10,FALSE)</f>
        <v>0</v>
      </c>
      <c r="K2104" s="104">
        <f>VLOOKUP(A2104,[1]Sheet1!$A$1:$K$65536,11,FALSE)</f>
        <v>0</v>
      </c>
    </row>
    <row r="2105" spans="1:11" ht="25.5">
      <c r="A2105" s="104" t="s">
        <v>6486</v>
      </c>
      <c r="B2105" s="104" t="s">
        <v>6487</v>
      </c>
      <c r="C2105" s="105" t="s">
        <v>6488</v>
      </c>
      <c r="D2105" s="106">
        <v>0</v>
      </c>
      <c r="E2105" s="107">
        <v>2770.94</v>
      </c>
      <c r="F2105" s="107">
        <f>VLOOKUP(A2105,[1]Sheet1!$A$1:$F$65536,6,FALSE)</f>
        <v>0</v>
      </c>
      <c r="G2105" s="108">
        <f>VLOOKUP(A2105,[1]Sheet1!$A$1:$G$65536,7,FALSE)</f>
        <v>0</v>
      </c>
      <c r="H2105" s="112">
        <v>2.7E-2</v>
      </c>
      <c r="I2105" s="110">
        <f>VLOOKUP(A2105,[1]Sheet1!$A$1:$I$65536,9,FALSE)</f>
        <v>0</v>
      </c>
      <c r="J2105" s="104">
        <f>VLOOKUP(A2105,[1]Sheet1!$A$1:$J$65536,10,FALSE)</f>
        <v>0</v>
      </c>
      <c r="K2105" s="104">
        <f>VLOOKUP(A2105,[1]Sheet1!$A$1:$K$65536,11,FALSE)</f>
        <v>0</v>
      </c>
    </row>
    <row r="2106" spans="1:11" ht="25.5">
      <c r="A2106" s="104" t="s">
        <v>6489</v>
      </c>
      <c r="B2106" s="104" t="s">
        <v>6490</v>
      </c>
      <c r="C2106" s="105" t="s">
        <v>6491</v>
      </c>
      <c r="D2106" s="106">
        <v>0</v>
      </c>
      <c r="E2106" s="107">
        <v>1089.1500000000001</v>
      </c>
      <c r="F2106" s="107">
        <f>VLOOKUP(A2106,[1]Sheet1!$A$1:$F$65536,6,FALSE)</f>
        <v>0</v>
      </c>
      <c r="G2106" s="108">
        <f>VLOOKUP(A2106,[1]Sheet1!$A$1:$G$65536,7,FALSE)</f>
        <v>0</v>
      </c>
      <c r="H2106" s="113">
        <v>0</v>
      </c>
      <c r="I2106" s="110">
        <f>VLOOKUP(A2106,[1]Sheet1!$A$1:$I$65536,9,FALSE)</f>
        <v>0</v>
      </c>
      <c r="J2106" s="104">
        <f>VLOOKUP(A2106,[1]Sheet1!$A$1:$J$65536,10,FALSE)</f>
        <v>0</v>
      </c>
      <c r="K2106" s="104">
        <f>VLOOKUP(A2106,[1]Sheet1!$A$1:$K$65536,11,FALSE)</f>
        <v>0</v>
      </c>
    </row>
    <row r="2107" spans="1:11" ht="25.5">
      <c r="A2107" s="104" t="s">
        <v>6492</v>
      </c>
      <c r="B2107" s="104" t="s">
        <v>6493</v>
      </c>
      <c r="C2107" s="105" t="s">
        <v>6494</v>
      </c>
      <c r="D2107" s="106">
        <v>0</v>
      </c>
      <c r="E2107" s="107">
        <v>1711.08</v>
      </c>
      <c r="F2107" s="107">
        <f>VLOOKUP(A2107,[1]Sheet1!$A$1:$F$65536,6,FALSE)</f>
        <v>0</v>
      </c>
      <c r="G2107" s="108">
        <f>VLOOKUP(A2107,[1]Sheet1!$A$1:$G$65536,7,FALSE)</f>
        <v>0</v>
      </c>
      <c r="H2107" s="113">
        <v>0</v>
      </c>
      <c r="I2107" s="110">
        <f>VLOOKUP(A2107,[1]Sheet1!$A$1:$I$65536,9,FALSE)</f>
        <v>0</v>
      </c>
      <c r="J2107" s="104">
        <f>VLOOKUP(A2107,[1]Sheet1!$A$1:$J$65536,10,FALSE)</f>
        <v>0</v>
      </c>
      <c r="K2107" s="104">
        <f>VLOOKUP(A2107,[1]Sheet1!$A$1:$K$65536,11,FALSE)</f>
        <v>0</v>
      </c>
    </row>
    <row r="2108" spans="1:11" ht="25.5">
      <c r="A2108" s="104" t="s">
        <v>6495</v>
      </c>
      <c r="B2108" s="104" t="s">
        <v>6496</v>
      </c>
      <c r="C2108" s="105" t="s">
        <v>6497</v>
      </c>
      <c r="D2108" s="106">
        <v>0</v>
      </c>
      <c r="E2108" s="107">
        <v>1124.4100000000001</v>
      </c>
      <c r="F2108" s="107">
        <f>VLOOKUP(A2108,[1]Sheet1!$A$1:$F$65536,6,FALSE)</f>
        <v>0</v>
      </c>
      <c r="G2108" s="108">
        <f>VLOOKUP(A2108,[1]Sheet1!$A$1:$G$65536,7,FALSE)</f>
        <v>0</v>
      </c>
      <c r="H2108" s="113">
        <v>0</v>
      </c>
      <c r="I2108" s="110">
        <f>VLOOKUP(A2108,[1]Sheet1!$A$1:$I$65536,9,FALSE)</f>
        <v>0</v>
      </c>
      <c r="J2108" s="104">
        <f>VLOOKUP(A2108,[1]Sheet1!$A$1:$J$65536,10,FALSE)</f>
        <v>0</v>
      </c>
      <c r="K2108" s="104">
        <f>VLOOKUP(A2108,[1]Sheet1!$A$1:$K$65536,11,FALSE)</f>
        <v>0</v>
      </c>
    </row>
    <row r="2109" spans="1:11" ht="25.5">
      <c r="A2109" s="104" t="s">
        <v>6498</v>
      </c>
      <c r="B2109" s="104" t="s">
        <v>6499</v>
      </c>
      <c r="C2109" s="105" t="s">
        <v>6500</v>
      </c>
      <c r="D2109" s="106">
        <v>0</v>
      </c>
      <c r="E2109" s="107">
        <v>1792.52</v>
      </c>
      <c r="F2109" s="107">
        <f>VLOOKUP(A2109,[1]Sheet1!$A$1:$F$65536,6,FALSE)</f>
        <v>0</v>
      </c>
      <c r="G2109" s="108">
        <f>VLOOKUP(A2109,[1]Sheet1!$A$1:$G$65536,7,FALSE)</f>
        <v>0</v>
      </c>
      <c r="H2109" s="113">
        <v>0</v>
      </c>
      <c r="I2109" s="110">
        <f>VLOOKUP(A2109,[1]Sheet1!$A$1:$I$65536,9,FALSE)</f>
        <v>0</v>
      </c>
      <c r="J2109" s="104">
        <f>VLOOKUP(A2109,[1]Sheet1!$A$1:$J$65536,10,FALSE)</f>
        <v>0</v>
      </c>
      <c r="K2109" s="104">
        <f>VLOOKUP(A2109,[1]Sheet1!$A$1:$K$65536,11,FALSE)</f>
        <v>0</v>
      </c>
    </row>
    <row r="2110" spans="1:11" ht="25.5">
      <c r="A2110" s="104" t="s">
        <v>6501</v>
      </c>
      <c r="B2110" s="104" t="s">
        <v>6502</v>
      </c>
      <c r="C2110" s="105" t="s">
        <v>6503</v>
      </c>
      <c r="D2110" s="106">
        <v>0</v>
      </c>
      <c r="E2110" s="107">
        <v>1792.52</v>
      </c>
      <c r="F2110" s="107">
        <f>VLOOKUP(A2110,[1]Sheet1!$A$1:$F$65536,6,FALSE)</f>
        <v>0</v>
      </c>
      <c r="G2110" s="108">
        <f>VLOOKUP(A2110,[1]Sheet1!$A$1:$G$65536,7,FALSE)</f>
        <v>0</v>
      </c>
      <c r="H2110" s="113">
        <v>0</v>
      </c>
      <c r="I2110" s="110">
        <f>VLOOKUP(A2110,[1]Sheet1!$A$1:$I$65536,9,FALSE)</f>
        <v>0</v>
      </c>
      <c r="J2110" s="104">
        <f>VLOOKUP(A2110,[1]Sheet1!$A$1:$J$65536,10,FALSE)</f>
        <v>0</v>
      </c>
      <c r="K2110" s="104">
        <f>VLOOKUP(A2110,[1]Sheet1!$A$1:$K$65536,11,FALSE)</f>
        <v>0</v>
      </c>
    </row>
    <row r="2111" spans="1:11" ht="25.5">
      <c r="A2111" s="104" t="s">
        <v>6504</v>
      </c>
      <c r="B2111" s="104" t="s">
        <v>6505</v>
      </c>
      <c r="C2111" s="105" t="s">
        <v>6506</v>
      </c>
      <c r="D2111" s="106">
        <v>0</v>
      </c>
      <c r="E2111" s="107">
        <v>1792.52</v>
      </c>
      <c r="F2111" s="107">
        <f>VLOOKUP(A2111,[1]Sheet1!$A$1:$F$65536,6,FALSE)</f>
        <v>0</v>
      </c>
      <c r="G2111" s="108">
        <f>VLOOKUP(A2111,[1]Sheet1!$A$1:$G$65536,7,FALSE)</f>
        <v>0</v>
      </c>
      <c r="H2111" s="113">
        <v>0</v>
      </c>
      <c r="I2111" s="110">
        <f>VLOOKUP(A2111,[1]Sheet1!$A$1:$I$65536,9,FALSE)</f>
        <v>0</v>
      </c>
      <c r="J2111" s="104">
        <f>VLOOKUP(A2111,[1]Sheet1!$A$1:$J$65536,10,FALSE)</f>
        <v>0</v>
      </c>
      <c r="K2111" s="104">
        <f>VLOOKUP(A2111,[1]Sheet1!$A$1:$K$65536,11,FALSE)</f>
        <v>0</v>
      </c>
    </row>
    <row r="2112" spans="1:11" ht="25.5">
      <c r="A2112" s="104" t="s">
        <v>6507</v>
      </c>
      <c r="B2112" s="104" t="s">
        <v>6508</v>
      </c>
      <c r="C2112" s="105" t="s">
        <v>6509</v>
      </c>
      <c r="D2112" s="106">
        <v>0</v>
      </c>
      <c r="E2112" s="107">
        <v>1792.52</v>
      </c>
      <c r="F2112" s="107">
        <f>VLOOKUP(A2112,[1]Sheet1!$A$1:$F$65536,6,FALSE)</f>
        <v>0</v>
      </c>
      <c r="G2112" s="108">
        <f>VLOOKUP(A2112,[1]Sheet1!$A$1:$G$65536,7,FALSE)</f>
        <v>0</v>
      </c>
      <c r="H2112" s="113">
        <v>0</v>
      </c>
      <c r="I2112" s="110">
        <f>VLOOKUP(A2112,[1]Sheet1!$A$1:$I$65536,9,FALSE)</f>
        <v>0</v>
      </c>
      <c r="J2112" s="104">
        <f>VLOOKUP(A2112,[1]Sheet1!$A$1:$J$65536,10,FALSE)</f>
        <v>0</v>
      </c>
      <c r="K2112" s="104">
        <f>VLOOKUP(A2112,[1]Sheet1!$A$1:$K$65536,11,FALSE)</f>
        <v>0</v>
      </c>
    </row>
    <row r="2113" spans="1:11" ht="12.75">
      <c r="A2113" s="118"/>
      <c r="B2113" s="119" t="s">
        <v>6510</v>
      </c>
      <c r="C2113" s="120"/>
      <c r="D2113" s="120"/>
      <c r="E2113" s="121"/>
      <c r="F2113" s="121"/>
      <c r="G2113" s="121"/>
      <c r="H2113" s="121"/>
      <c r="I2113" s="121"/>
      <c r="J2113" s="121"/>
      <c r="K2113" s="121"/>
    </row>
    <row r="2114" spans="1:11" ht="12.75">
      <c r="A2114" s="104" t="s">
        <v>6511</v>
      </c>
      <c r="B2114" s="104" t="s">
        <v>6512</v>
      </c>
      <c r="C2114" s="105" t="s">
        <v>6513</v>
      </c>
      <c r="D2114" s="106">
        <v>1</v>
      </c>
      <c r="E2114" s="107">
        <v>31158.21</v>
      </c>
      <c r="F2114" s="107">
        <f>VLOOKUP(A2114,[1]Sheet1!$A$1:$F$65536,6,FALSE)</f>
        <v>12</v>
      </c>
      <c r="G2114" s="108">
        <f>VLOOKUP(A2114,[1]Sheet1!$A$1:$G$65536,7,FALSE)</f>
        <v>13</v>
      </c>
      <c r="H2114" s="109">
        <v>7.9899999999999999E-2</v>
      </c>
      <c r="I2114" s="110">
        <f>VLOOKUP(A2114,[1]Sheet1!$A$1:$I$65536,9,FALSE)</f>
        <v>0.64</v>
      </c>
      <c r="J2114" s="104">
        <f>VLOOKUP(A2114,[1]Sheet1!$A$1:$J$65536,10,FALSE)</f>
        <v>0.48</v>
      </c>
      <c r="K2114" s="104">
        <f>VLOOKUP(A2114,[1]Sheet1!$A$1:$K$65536,11,FALSE)</f>
        <v>0.26</v>
      </c>
    </row>
    <row r="2115" spans="1:11" ht="25.5">
      <c r="A2115" s="104" t="s">
        <v>6514</v>
      </c>
      <c r="B2115" s="104" t="s">
        <v>6515</v>
      </c>
      <c r="C2115" s="105" t="s">
        <v>6516</v>
      </c>
      <c r="D2115" s="115">
        <v>0.5</v>
      </c>
      <c r="E2115" s="107">
        <v>99790.54</v>
      </c>
      <c r="F2115" s="107">
        <f>VLOOKUP(A2115,[1]Sheet1!$A$1:$F$65536,6,FALSE)</f>
        <v>40.25</v>
      </c>
      <c r="G2115" s="108">
        <f>VLOOKUP(A2115,[1]Sheet1!$A$1:$G$65536,7,FALSE)</f>
        <v>41</v>
      </c>
      <c r="H2115" s="109">
        <v>8.9800000000000005E-2</v>
      </c>
      <c r="I2115" s="110">
        <f>VLOOKUP(A2115,[1]Sheet1!$A$1:$I$65536,9,FALSE)</f>
        <v>0.72</v>
      </c>
      <c r="J2115" s="104">
        <f>VLOOKUP(A2115,[1]Sheet1!$A$1:$J$65536,10,FALSE)</f>
        <v>0.48</v>
      </c>
      <c r="K2115" s="104">
        <f>VLOOKUP(A2115,[1]Sheet1!$A$1:$K$65536,11,FALSE)</f>
        <v>0.26</v>
      </c>
    </row>
    <row r="2116" spans="1:11" ht="12.75">
      <c r="A2116" s="104" t="s">
        <v>6517</v>
      </c>
      <c r="B2116" s="104" t="s">
        <v>6518</v>
      </c>
      <c r="C2116" s="105" t="s">
        <v>6519</v>
      </c>
      <c r="D2116" s="106">
        <v>1</v>
      </c>
      <c r="E2116" s="107">
        <v>31158.21</v>
      </c>
      <c r="F2116" s="107">
        <f>VLOOKUP(A2116,[1]Sheet1!$A$1:$F$65536,6,FALSE)</f>
        <v>12</v>
      </c>
      <c r="G2116" s="108">
        <f>VLOOKUP(A2116,[1]Sheet1!$A$1:$G$65536,7,FALSE)</f>
        <v>13</v>
      </c>
      <c r="H2116" s="109">
        <v>7.9899999999999999E-2</v>
      </c>
      <c r="I2116" s="110">
        <f>VLOOKUP(A2116,[1]Sheet1!$A$1:$I$65536,9,FALSE)</f>
        <v>0.64</v>
      </c>
      <c r="J2116" s="104">
        <f>VLOOKUP(A2116,[1]Sheet1!$A$1:$J$65536,10,FALSE)</f>
        <v>0.48</v>
      </c>
      <c r="K2116" s="104">
        <f>VLOOKUP(A2116,[1]Sheet1!$A$1:$K$65536,11,FALSE)</f>
        <v>0.26</v>
      </c>
    </row>
    <row r="2117" spans="1:11" ht="25.5">
      <c r="A2117" s="104" t="s">
        <v>6520</v>
      </c>
      <c r="B2117" s="104" t="s">
        <v>6521</v>
      </c>
      <c r="C2117" s="105" t="s">
        <v>6522</v>
      </c>
      <c r="D2117" s="115">
        <v>0.5</v>
      </c>
      <c r="E2117" s="107">
        <v>99790.54</v>
      </c>
      <c r="F2117" s="107">
        <f>VLOOKUP(A2117,[1]Sheet1!$A$1:$F$65536,6,FALSE)</f>
        <v>40.25</v>
      </c>
      <c r="G2117" s="108">
        <f>VLOOKUP(A2117,[1]Sheet1!$A$1:$G$65536,7,FALSE)</f>
        <v>41</v>
      </c>
      <c r="H2117" s="112">
        <v>9.1999999999999998E-2</v>
      </c>
      <c r="I2117" s="110">
        <f>VLOOKUP(A2117,[1]Sheet1!$A$1:$I$65536,9,FALSE)</f>
        <v>0</v>
      </c>
      <c r="J2117" s="104">
        <f>VLOOKUP(A2117,[1]Sheet1!$A$1:$J$65536,10,FALSE)</f>
        <v>0</v>
      </c>
      <c r="K2117" s="104">
        <f>VLOOKUP(A2117,[1]Sheet1!$A$1:$K$65536,11,FALSE)</f>
        <v>0</v>
      </c>
    </row>
    <row r="2118" spans="1:11" ht="12.75">
      <c r="A2118" s="104" t="s">
        <v>6523</v>
      </c>
      <c r="B2118" s="104" t="s">
        <v>6524</v>
      </c>
      <c r="C2118" s="105" t="s">
        <v>6525</v>
      </c>
      <c r="D2118" s="106">
        <v>1</v>
      </c>
      <c r="E2118" s="107">
        <v>5613.63</v>
      </c>
      <c r="F2118" s="107">
        <f>VLOOKUP(A2118,[1]Sheet1!$A$1:$F$65536,6,FALSE)</f>
        <v>6</v>
      </c>
      <c r="G2118" s="108">
        <f>VLOOKUP(A2118,[1]Sheet1!$A$1:$G$65536,7,FALSE)</f>
        <v>6.5</v>
      </c>
      <c r="H2118" s="109">
        <v>1.37E-2</v>
      </c>
      <c r="I2118" s="110">
        <f>VLOOKUP(A2118,[1]Sheet1!$A$1:$I$65536,9,FALSE)</f>
        <v>0.39</v>
      </c>
      <c r="J2118" s="104">
        <f>VLOOKUP(A2118,[1]Sheet1!$A$1:$J$65536,10,FALSE)</f>
        <v>0.27</v>
      </c>
      <c r="K2118" s="104">
        <f>VLOOKUP(A2118,[1]Sheet1!$A$1:$K$65536,11,FALSE)</f>
        <v>0.13</v>
      </c>
    </row>
    <row r="2119" spans="1:11" ht="12.75">
      <c r="A2119" s="104" t="s">
        <v>6526</v>
      </c>
      <c r="B2119" s="104" t="s">
        <v>6527</v>
      </c>
      <c r="C2119" s="105" t="s">
        <v>6528</v>
      </c>
      <c r="D2119" s="106">
        <v>1</v>
      </c>
      <c r="E2119" s="107">
        <v>5613.63</v>
      </c>
      <c r="F2119" s="107">
        <f>VLOOKUP(A2119,[1]Sheet1!$A$1:$F$65536,6,FALSE)</f>
        <v>6</v>
      </c>
      <c r="G2119" s="108">
        <f>VLOOKUP(A2119,[1]Sheet1!$A$1:$G$65536,7,FALSE)</f>
        <v>6.5</v>
      </c>
      <c r="H2119" s="109">
        <v>1.47E-2</v>
      </c>
      <c r="I2119" s="110">
        <f>VLOOKUP(A2119,[1]Sheet1!$A$1:$I$65536,9,FALSE)</f>
        <v>0.39</v>
      </c>
      <c r="J2119" s="104">
        <f>VLOOKUP(A2119,[1]Sheet1!$A$1:$J$65536,10,FALSE)</f>
        <v>0.27</v>
      </c>
      <c r="K2119" s="104">
        <f>VLOOKUP(A2119,[1]Sheet1!$A$1:$K$65536,11,FALSE)</f>
        <v>0.14000000000000001</v>
      </c>
    </row>
    <row r="2120" spans="1:11" ht="12.75">
      <c r="A2120" s="104" t="s">
        <v>6529</v>
      </c>
      <c r="B2120" s="104" t="s">
        <v>6530</v>
      </c>
      <c r="C2120" s="105" t="s">
        <v>6531</v>
      </c>
      <c r="D2120" s="106">
        <v>2</v>
      </c>
      <c r="E2120" s="107">
        <v>39555.81</v>
      </c>
      <c r="F2120" s="107">
        <f>VLOOKUP(A2120,[1]Sheet1!$A$1:$F$65536,6,FALSE)</f>
        <v>12</v>
      </c>
      <c r="G2120" s="108">
        <f>VLOOKUP(A2120,[1]Sheet1!$A$1:$G$65536,7,FALSE)</f>
        <v>13</v>
      </c>
      <c r="H2120" s="109">
        <v>7.7000000000000002E-3</v>
      </c>
      <c r="I2120" s="110">
        <f>VLOOKUP(A2120,[1]Sheet1!$A$1:$I$65536,9,FALSE)</f>
        <v>0.35</v>
      </c>
      <c r="J2120" s="104">
        <f>VLOOKUP(A2120,[1]Sheet1!$A$1:$J$65536,10,FALSE)</f>
        <v>0.22</v>
      </c>
      <c r="K2120" s="104">
        <f>VLOOKUP(A2120,[1]Sheet1!$A$1:$K$65536,11,FALSE)</f>
        <v>0.2</v>
      </c>
    </row>
    <row r="2121" spans="1:11" ht="25.5">
      <c r="A2121" s="104" t="s">
        <v>6532</v>
      </c>
      <c r="B2121" s="104" t="s">
        <v>6533</v>
      </c>
      <c r="C2121" s="105" t="s">
        <v>6534</v>
      </c>
      <c r="D2121" s="115">
        <v>0.5</v>
      </c>
      <c r="E2121" s="107">
        <v>125708.38</v>
      </c>
      <c r="F2121" s="107">
        <f>VLOOKUP(A2121,[1]Sheet1!$A$1:$F$65536,6,FALSE)</f>
        <v>37.1</v>
      </c>
      <c r="G2121" s="108">
        <f>VLOOKUP(A2121,[1]Sheet1!$A$1:$G$65536,7,FALSE)</f>
        <v>37.700000000000003</v>
      </c>
      <c r="H2121" s="109">
        <v>0.19980000000000001</v>
      </c>
      <c r="I2121" s="110">
        <f>VLOOKUP(A2121,[1]Sheet1!$A$1:$I$65536,9,FALSE)</f>
        <v>0.62</v>
      </c>
      <c r="J2121" s="104">
        <f>VLOOKUP(A2121,[1]Sheet1!$A$1:$J$65536,10,FALSE)</f>
        <v>0.62</v>
      </c>
      <c r="K2121" s="104">
        <f>VLOOKUP(A2121,[1]Sheet1!$A$1:$K$65536,11,FALSE)</f>
        <v>0.52</v>
      </c>
    </row>
    <row r="2122" spans="1:11" ht="12.75">
      <c r="A2122" s="104" t="s">
        <v>6535</v>
      </c>
      <c r="B2122" s="104" t="s">
        <v>6536</v>
      </c>
      <c r="C2122" s="105" t="s">
        <v>6537</v>
      </c>
      <c r="D2122" s="106">
        <v>2</v>
      </c>
      <c r="E2122" s="107">
        <v>39555.81</v>
      </c>
      <c r="F2122" s="107">
        <f>VLOOKUP(A2122,[1]Sheet1!$A$1:$F$65536,6,FALSE)</f>
        <v>12</v>
      </c>
      <c r="G2122" s="108">
        <f>VLOOKUP(A2122,[1]Sheet1!$A$1:$G$65536,7,FALSE)</f>
        <v>13</v>
      </c>
      <c r="H2122" s="109">
        <v>7.7000000000000002E-3</v>
      </c>
      <c r="I2122" s="110">
        <f>VLOOKUP(A2122,[1]Sheet1!$A$1:$I$65536,9,FALSE)</f>
        <v>0.35</v>
      </c>
      <c r="J2122" s="104">
        <f>VLOOKUP(A2122,[1]Sheet1!$A$1:$J$65536,10,FALSE)</f>
        <v>0.22</v>
      </c>
      <c r="K2122" s="104">
        <f>VLOOKUP(A2122,[1]Sheet1!$A$1:$K$65536,11,FALSE)</f>
        <v>0.2</v>
      </c>
    </row>
    <row r="2123" spans="1:11" ht="12.75">
      <c r="A2123" s="104" t="s">
        <v>6538</v>
      </c>
      <c r="B2123" s="104" t="s">
        <v>6539</v>
      </c>
      <c r="C2123" s="105" t="s">
        <v>6540</v>
      </c>
      <c r="D2123" s="106">
        <v>1</v>
      </c>
      <c r="E2123" s="107">
        <v>7177.31</v>
      </c>
      <c r="F2123" s="107">
        <f>VLOOKUP(A2123,[1]Sheet1!$A$1:$F$65536,6,FALSE)</f>
        <v>6</v>
      </c>
      <c r="G2123" s="108">
        <f>VLOOKUP(A2123,[1]Sheet1!$A$1:$G$65536,7,FALSE)</f>
        <v>7</v>
      </c>
      <c r="H2123" s="109">
        <v>2.6800000000000001E-2</v>
      </c>
      <c r="I2123" s="110">
        <f>VLOOKUP(A2123,[1]Sheet1!$A$1:$I$65536,9,FALSE)</f>
        <v>0.47</v>
      </c>
      <c r="J2123" s="104">
        <f>VLOOKUP(A2123,[1]Sheet1!$A$1:$J$65536,10,FALSE)</f>
        <v>0.38</v>
      </c>
      <c r="K2123" s="104">
        <f>VLOOKUP(A2123,[1]Sheet1!$A$1:$K$65536,11,FALSE)</f>
        <v>0.15</v>
      </c>
    </row>
    <row r="2124" spans="1:11" ht="12.75">
      <c r="A2124" s="104" t="s">
        <v>6541</v>
      </c>
      <c r="B2124" s="104" t="s">
        <v>6542</v>
      </c>
      <c r="C2124" s="105" t="s">
        <v>6543</v>
      </c>
      <c r="D2124" s="106">
        <v>1</v>
      </c>
      <c r="E2124" s="107">
        <v>7177.31</v>
      </c>
      <c r="F2124" s="107">
        <f>VLOOKUP(A2124,[1]Sheet1!$A$1:$F$65536,6,FALSE)</f>
        <v>6</v>
      </c>
      <c r="G2124" s="108">
        <f>VLOOKUP(A2124,[1]Sheet1!$A$1:$G$65536,7,FALSE)</f>
        <v>7</v>
      </c>
      <c r="H2124" s="109">
        <v>2.6800000000000001E-2</v>
      </c>
      <c r="I2124" s="110">
        <f>VLOOKUP(A2124,[1]Sheet1!$A$1:$I$65536,9,FALSE)</f>
        <v>0.47</v>
      </c>
      <c r="J2124" s="104">
        <f>VLOOKUP(A2124,[1]Sheet1!$A$1:$J$65536,10,FALSE)</f>
        <v>0.38</v>
      </c>
      <c r="K2124" s="104">
        <f>VLOOKUP(A2124,[1]Sheet1!$A$1:$K$65536,11,FALSE)</f>
        <v>0.15</v>
      </c>
    </row>
    <row r="2125" spans="1:11" ht="12.75">
      <c r="A2125" s="104" t="s">
        <v>6544</v>
      </c>
      <c r="B2125" s="104" t="s">
        <v>6545</v>
      </c>
      <c r="C2125" s="105" t="s">
        <v>6546</v>
      </c>
      <c r="D2125" s="106">
        <v>1</v>
      </c>
      <c r="E2125" s="107">
        <v>7664.01</v>
      </c>
      <c r="F2125" s="107">
        <f>VLOOKUP(A2125,[1]Sheet1!$A$1:$F$65536,6,FALSE)</f>
        <v>8</v>
      </c>
      <c r="G2125" s="108">
        <f>VLOOKUP(A2125,[1]Sheet1!$A$1:$G$65536,7,FALSE)</f>
        <v>9</v>
      </c>
      <c r="H2125" s="109">
        <v>3.56E-2</v>
      </c>
      <c r="I2125" s="110">
        <f>VLOOKUP(A2125,[1]Sheet1!$A$1:$I$65536,9,FALSE)</f>
        <v>0.46</v>
      </c>
      <c r="J2125" s="104">
        <f>VLOOKUP(A2125,[1]Sheet1!$A$1:$J$65536,10,FALSE)</f>
        <v>0.43</v>
      </c>
      <c r="K2125" s="104">
        <f>VLOOKUP(A2125,[1]Sheet1!$A$1:$K$65536,11,FALSE)</f>
        <v>0.18</v>
      </c>
    </row>
    <row r="2126" spans="1:11" ht="12.75">
      <c r="A2126" s="104" t="s">
        <v>6547</v>
      </c>
      <c r="B2126" s="104" t="s">
        <v>6548</v>
      </c>
      <c r="C2126" s="105" t="s">
        <v>6549</v>
      </c>
      <c r="D2126" s="106">
        <v>1</v>
      </c>
      <c r="E2126" s="107">
        <v>7664.01</v>
      </c>
      <c r="F2126" s="107">
        <f>VLOOKUP(A2126,[1]Sheet1!$A$1:$F$65536,6,FALSE)</f>
        <v>0</v>
      </c>
      <c r="G2126" s="108">
        <f>VLOOKUP(A2126,[1]Sheet1!$A$1:$G$65536,7,FALSE)</f>
        <v>0</v>
      </c>
      <c r="H2126" s="109">
        <v>3.56E-2</v>
      </c>
      <c r="I2126" s="110">
        <f>VLOOKUP(A2126,[1]Sheet1!$A$1:$I$65536,9,FALSE)</f>
        <v>0</v>
      </c>
      <c r="J2126" s="104">
        <f>VLOOKUP(A2126,[1]Sheet1!$A$1:$J$65536,10,FALSE)</f>
        <v>0</v>
      </c>
      <c r="K2126" s="104">
        <f>VLOOKUP(A2126,[1]Sheet1!$A$1:$K$65536,11,FALSE)</f>
        <v>0</v>
      </c>
    </row>
    <row r="2127" spans="1:11" ht="12.75">
      <c r="A2127" s="104" t="s">
        <v>6550</v>
      </c>
      <c r="B2127" s="104" t="s">
        <v>6551</v>
      </c>
      <c r="C2127" s="105" t="s">
        <v>6552</v>
      </c>
      <c r="D2127" s="106">
        <v>1</v>
      </c>
      <c r="E2127" s="107">
        <v>7664.01</v>
      </c>
      <c r="F2127" s="107">
        <f>VLOOKUP(A2127,[1]Sheet1!$A$1:$F$65536,6,FALSE)</f>
        <v>7</v>
      </c>
      <c r="G2127" s="108">
        <f>VLOOKUP(A2127,[1]Sheet1!$A$1:$G$65536,7,FALSE)</f>
        <v>8</v>
      </c>
      <c r="H2127" s="109">
        <v>3.56E-2</v>
      </c>
      <c r="I2127" s="110">
        <f>VLOOKUP(A2127,[1]Sheet1!$A$1:$I$65536,9,FALSE)</f>
        <v>0.46</v>
      </c>
      <c r="J2127" s="104">
        <f>VLOOKUP(A2127,[1]Sheet1!$A$1:$J$65536,10,FALSE)</f>
        <v>0.43</v>
      </c>
      <c r="K2127" s="104">
        <f>VLOOKUP(A2127,[1]Sheet1!$A$1:$K$65536,11,FALSE)</f>
        <v>0.18</v>
      </c>
    </row>
    <row r="2128" spans="1:11" ht="12.75">
      <c r="A2128" s="104" t="s">
        <v>6553</v>
      </c>
      <c r="B2128" s="104" t="s">
        <v>6554</v>
      </c>
      <c r="C2128" s="105" t="s">
        <v>6555</v>
      </c>
      <c r="D2128" s="106">
        <v>1</v>
      </c>
      <c r="E2128" s="107">
        <v>7908.56</v>
      </c>
      <c r="F2128" s="107">
        <f>VLOOKUP(A2128,[1]Sheet1!$A$1:$F$65536,6,FALSE)</f>
        <v>7</v>
      </c>
      <c r="G2128" s="108">
        <f>VLOOKUP(A2128,[1]Sheet1!$A$1:$G$65536,7,FALSE)</f>
        <v>8</v>
      </c>
      <c r="H2128" s="109">
        <v>3.56E-2</v>
      </c>
      <c r="I2128" s="110">
        <f>VLOOKUP(A2128,[1]Sheet1!$A$1:$I$65536,9,FALSE)</f>
        <v>0.46</v>
      </c>
      <c r="J2128" s="104">
        <f>VLOOKUP(A2128,[1]Sheet1!$A$1:$J$65536,10,FALSE)</f>
        <v>0.43</v>
      </c>
      <c r="K2128" s="104">
        <f>VLOOKUP(A2128,[1]Sheet1!$A$1:$K$65536,11,FALSE)</f>
        <v>0.18</v>
      </c>
    </row>
    <row r="2129" spans="1:11" ht="12.75">
      <c r="A2129" s="104" t="s">
        <v>6556</v>
      </c>
      <c r="B2129" s="104" t="s">
        <v>6557</v>
      </c>
      <c r="C2129" s="105" t="s">
        <v>6558</v>
      </c>
      <c r="D2129" s="106">
        <v>1</v>
      </c>
      <c r="E2129" s="107">
        <v>5048.8100000000004</v>
      </c>
      <c r="F2129" s="107">
        <f>VLOOKUP(A2129,[1]Sheet1!$A$1:$F$65536,6,FALSE)</f>
        <v>4.5</v>
      </c>
      <c r="G2129" s="108">
        <f>VLOOKUP(A2129,[1]Sheet1!$A$1:$G$65536,7,FALSE)</f>
        <v>5</v>
      </c>
      <c r="H2129" s="109">
        <v>1.0200000000000001E-2</v>
      </c>
      <c r="I2129" s="110">
        <f>VLOOKUP(A2129,[1]Sheet1!$A$1:$I$65536,9,FALSE)</f>
        <v>0.34</v>
      </c>
      <c r="J2129" s="104">
        <f>VLOOKUP(A2129,[1]Sheet1!$A$1:$J$65536,10,FALSE)</f>
        <v>0.25</v>
      </c>
      <c r="K2129" s="104">
        <f>VLOOKUP(A2129,[1]Sheet1!$A$1:$K$65536,11,FALSE)</f>
        <v>0.12</v>
      </c>
    </row>
    <row r="2130" spans="1:11" ht="12.75">
      <c r="A2130" s="104" t="s">
        <v>6559</v>
      </c>
      <c r="B2130" s="104" t="s">
        <v>6560</v>
      </c>
      <c r="C2130" s="105" t="s">
        <v>6561</v>
      </c>
      <c r="D2130" s="106">
        <v>1</v>
      </c>
      <c r="E2130" s="107">
        <v>5048.8100000000004</v>
      </c>
      <c r="F2130" s="107">
        <f>VLOOKUP(A2130,[1]Sheet1!$A$1:$F$65536,6,FALSE)</f>
        <v>4.5</v>
      </c>
      <c r="G2130" s="108">
        <f>VLOOKUP(A2130,[1]Sheet1!$A$1:$G$65536,7,FALSE)</f>
        <v>5</v>
      </c>
      <c r="H2130" s="109">
        <v>1.0200000000000001E-2</v>
      </c>
      <c r="I2130" s="110">
        <f>VLOOKUP(A2130,[1]Sheet1!$A$1:$I$65536,9,FALSE)</f>
        <v>0.34</v>
      </c>
      <c r="J2130" s="104">
        <f>VLOOKUP(A2130,[1]Sheet1!$A$1:$J$65536,10,FALSE)</f>
        <v>0.25</v>
      </c>
      <c r="K2130" s="104">
        <f>VLOOKUP(A2130,[1]Sheet1!$A$1:$K$65536,11,FALSE)</f>
        <v>0.12</v>
      </c>
    </row>
    <row r="2131" spans="1:11" ht="12.75">
      <c r="A2131" s="104" t="s">
        <v>6562</v>
      </c>
      <c r="B2131" s="104" t="s">
        <v>6563</v>
      </c>
      <c r="C2131" s="105" t="s">
        <v>6564</v>
      </c>
      <c r="D2131" s="106">
        <v>1</v>
      </c>
      <c r="E2131" s="107">
        <v>7518.63</v>
      </c>
      <c r="F2131" s="107">
        <f>VLOOKUP(A2131,[1]Sheet1!$A$1:$F$65536,6,FALSE)</f>
        <v>4.3</v>
      </c>
      <c r="G2131" s="108">
        <f>VLOOKUP(A2131,[1]Sheet1!$A$1:$G$65536,7,FALSE)</f>
        <v>4.8</v>
      </c>
      <c r="H2131" s="109">
        <v>1.0200000000000001E-2</v>
      </c>
      <c r="I2131" s="110">
        <f>VLOOKUP(A2131,[1]Sheet1!$A$1:$I$65536,9,FALSE)</f>
        <v>0.34</v>
      </c>
      <c r="J2131" s="104">
        <f>VLOOKUP(A2131,[1]Sheet1!$A$1:$J$65536,10,FALSE)</f>
        <v>0.25</v>
      </c>
      <c r="K2131" s="104">
        <f>VLOOKUP(A2131,[1]Sheet1!$A$1:$K$65536,11,FALSE)</f>
        <v>0.12</v>
      </c>
    </row>
    <row r="2132" spans="1:11" ht="12.75">
      <c r="A2132" s="104" t="s">
        <v>6565</v>
      </c>
      <c r="B2132" s="104" t="s">
        <v>6566</v>
      </c>
      <c r="C2132" s="105" t="s">
        <v>6567</v>
      </c>
      <c r="D2132" s="106">
        <v>1</v>
      </c>
      <c r="E2132" s="107">
        <v>7518.63</v>
      </c>
      <c r="F2132" s="107">
        <f>VLOOKUP(A2132,[1]Sheet1!$A$1:$F$65536,6,FALSE)</f>
        <v>4.3</v>
      </c>
      <c r="G2132" s="108">
        <f>VLOOKUP(A2132,[1]Sheet1!$A$1:$G$65536,7,FALSE)</f>
        <v>4.8</v>
      </c>
      <c r="H2132" s="109">
        <v>1.0200000000000001E-2</v>
      </c>
      <c r="I2132" s="110">
        <f>VLOOKUP(A2132,[1]Sheet1!$A$1:$I$65536,9,FALSE)</f>
        <v>0.34</v>
      </c>
      <c r="J2132" s="104">
        <f>VLOOKUP(A2132,[1]Sheet1!$A$1:$J$65536,10,FALSE)</f>
        <v>0.25</v>
      </c>
      <c r="K2132" s="104">
        <f>VLOOKUP(A2132,[1]Sheet1!$A$1:$K$65536,11,FALSE)</f>
        <v>0.12</v>
      </c>
    </row>
    <row r="2133" spans="1:11" ht="25.5">
      <c r="A2133" s="104" t="s">
        <v>6568</v>
      </c>
      <c r="B2133" s="104" t="s">
        <v>6569</v>
      </c>
      <c r="C2133" s="105" t="s">
        <v>6570</v>
      </c>
      <c r="D2133" s="106">
        <v>1</v>
      </c>
      <c r="E2133" s="107">
        <v>32254.45</v>
      </c>
      <c r="F2133" s="107">
        <f>VLOOKUP(A2133,[1]Sheet1!$A$1:$F$65536,6,FALSE)</f>
        <v>12</v>
      </c>
      <c r="G2133" s="108">
        <f>VLOOKUP(A2133,[1]Sheet1!$A$1:$G$65536,7,FALSE)</f>
        <v>13</v>
      </c>
      <c r="H2133" s="109">
        <v>7.9899999999999999E-2</v>
      </c>
      <c r="I2133" s="110">
        <f>VLOOKUP(A2133,[1]Sheet1!$A$1:$I$65536,9,FALSE)</f>
        <v>0.64</v>
      </c>
      <c r="J2133" s="104">
        <f>VLOOKUP(A2133,[1]Sheet1!$A$1:$J$65536,10,FALSE)</f>
        <v>0.48</v>
      </c>
      <c r="K2133" s="104">
        <f>VLOOKUP(A2133,[1]Sheet1!$A$1:$K$65536,11,FALSE)</f>
        <v>0.26</v>
      </c>
    </row>
    <row r="2134" spans="1:11" ht="25.5">
      <c r="A2134" s="104" t="s">
        <v>6571</v>
      </c>
      <c r="B2134" s="104" t="s">
        <v>6572</v>
      </c>
      <c r="C2134" s="105" t="s">
        <v>6573</v>
      </c>
      <c r="D2134" s="115">
        <v>0.5</v>
      </c>
      <c r="E2134" s="107">
        <v>99790.54</v>
      </c>
      <c r="F2134" s="107">
        <f>VLOOKUP(A2134,[1]Sheet1!$A$1:$F$65536,6,FALSE)</f>
        <v>13.25</v>
      </c>
      <c r="G2134" s="108">
        <f>VLOOKUP(A2134,[1]Sheet1!$A$1:$G$65536,7,FALSE)</f>
        <v>14.25</v>
      </c>
      <c r="H2134" s="112">
        <v>9.1999999999999998E-2</v>
      </c>
      <c r="I2134" s="110">
        <f>VLOOKUP(A2134,[1]Sheet1!$A$1:$I$65536,9,FALSE)</f>
        <v>0.64</v>
      </c>
      <c r="J2134" s="104">
        <f>VLOOKUP(A2134,[1]Sheet1!$A$1:$J$65536,10,FALSE)</f>
        <v>0.48</v>
      </c>
      <c r="K2134" s="104">
        <f>VLOOKUP(A2134,[1]Sheet1!$A$1:$K$65536,11,FALSE)</f>
        <v>0.26</v>
      </c>
    </row>
    <row r="2135" spans="1:11" ht="25.5">
      <c r="A2135" s="104" t="s">
        <v>6574</v>
      </c>
      <c r="B2135" s="104" t="s">
        <v>6575</v>
      </c>
      <c r="C2135" s="105" t="s">
        <v>6576</v>
      </c>
      <c r="D2135" s="106">
        <v>1</v>
      </c>
      <c r="E2135" s="107">
        <v>32254.45</v>
      </c>
      <c r="F2135" s="107">
        <f>VLOOKUP(A2135,[1]Sheet1!$A$1:$F$65536,6,FALSE)</f>
        <v>12</v>
      </c>
      <c r="G2135" s="108">
        <f>VLOOKUP(A2135,[1]Sheet1!$A$1:$G$65536,7,FALSE)</f>
        <v>13</v>
      </c>
      <c r="H2135" s="109">
        <v>7.9899999999999999E-2</v>
      </c>
      <c r="I2135" s="110">
        <f>VLOOKUP(A2135,[1]Sheet1!$A$1:$I$65536,9,FALSE)</f>
        <v>0.64</v>
      </c>
      <c r="J2135" s="104">
        <f>VLOOKUP(A2135,[1]Sheet1!$A$1:$J$65536,10,FALSE)</f>
        <v>0.48</v>
      </c>
      <c r="K2135" s="104">
        <f>VLOOKUP(A2135,[1]Sheet1!$A$1:$K$65536,11,FALSE)</f>
        <v>0.26</v>
      </c>
    </row>
    <row r="2136" spans="1:11" ht="25.5">
      <c r="A2136" s="104" t="s">
        <v>6577</v>
      </c>
      <c r="B2136" s="104" t="s">
        <v>6578</v>
      </c>
      <c r="C2136" s="105" t="s">
        <v>6579</v>
      </c>
      <c r="D2136" s="106">
        <v>1</v>
      </c>
      <c r="E2136" s="107">
        <v>99790.54</v>
      </c>
      <c r="F2136" s="107">
        <f>VLOOKUP(A2136,[1]Sheet1!$A$1:$F$65536,6,FALSE)</f>
        <v>13.25</v>
      </c>
      <c r="G2136" s="108">
        <f>VLOOKUP(A2136,[1]Sheet1!$A$1:$G$65536,7,FALSE)</f>
        <v>14.25</v>
      </c>
      <c r="H2136" s="109">
        <v>7.9899999999999999E-2</v>
      </c>
      <c r="I2136" s="110">
        <f>VLOOKUP(A2136,[1]Sheet1!$A$1:$I$65536,9,FALSE)</f>
        <v>0.64</v>
      </c>
      <c r="J2136" s="104">
        <f>VLOOKUP(A2136,[1]Sheet1!$A$1:$J$65536,10,FALSE)</f>
        <v>0.48</v>
      </c>
      <c r="K2136" s="104">
        <f>VLOOKUP(A2136,[1]Sheet1!$A$1:$K$65536,11,FALSE)</f>
        <v>0.26</v>
      </c>
    </row>
    <row r="2137" spans="1:11" ht="25.5">
      <c r="A2137" s="104" t="s">
        <v>6580</v>
      </c>
      <c r="B2137" s="104" t="s">
        <v>6581</v>
      </c>
      <c r="C2137" s="105" t="s">
        <v>6582</v>
      </c>
      <c r="D2137" s="106">
        <v>1</v>
      </c>
      <c r="E2137" s="107">
        <v>32254.45</v>
      </c>
      <c r="F2137" s="107">
        <f>VLOOKUP(A2137,[1]Sheet1!$A$1:$F$65536,6,FALSE)</f>
        <v>12</v>
      </c>
      <c r="G2137" s="108">
        <f>VLOOKUP(A2137,[1]Sheet1!$A$1:$G$65536,7,FALSE)</f>
        <v>13</v>
      </c>
      <c r="H2137" s="109">
        <v>7.9899999999999999E-2</v>
      </c>
      <c r="I2137" s="110">
        <f>VLOOKUP(A2137,[1]Sheet1!$A$1:$I$65536,9,FALSE)</f>
        <v>0.64</v>
      </c>
      <c r="J2137" s="104">
        <f>VLOOKUP(A2137,[1]Sheet1!$A$1:$J$65536,10,FALSE)</f>
        <v>0.48</v>
      </c>
      <c r="K2137" s="104">
        <f>VLOOKUP(A2137,[1]Sheet1!$A$1:$K$65536,11,FALSE)</f>
        <v>0.26</v>
      </c>
    </row>
    <row r="2138" spans="1:11" ht="25.5">
      <c r="A2138" s="104" t="s">
        <v>6583</v>
      </c>
      <c r="B2138" s="104" t="s">
        <v>6584</v>
      </c>
      <c r="C2138" s="105" t="s">
        <v>6585</v>
      </c>
      <c r="D2138" s="115">
        <v>0.5</v>
      </c>
      <c r="E2138" s="107">
        <v>99790.54</v>
      </c>
      <c r="F2138" s="107">
        <f>VLOOKUP(A2138,[1]Sheet1!$A$1:$F$65536,6,FALSE)</f>
        <v>40.25</v>
      </c>
      <c r="G2138" s="108">
        <f>VLOOKUP(A2138,[1]Sheet1!$A$1:$G$65536,7,FALSE)</f>
        <v>41</v>
      </c>
      <c r="H2138" s="112">
        <v>9.1999999999999998E-2</v>
      </c>
      <c r="I2138" s="110">
        <f>VLOOKUP(A2138,[1]Sheet1!$A$1:$I$65536,9,FALSE)</f>
        <v>0.64</v>
      </c>
      <c r="J2138" s="104">
        <f>VLOOKUP(A2138,[1]Sheet1!$A$1:$J$65536,10,FALSE)</f>
        <v>0.48</v>
      </c>
      <c r="K2138" s="104">
        <f>VLOOKUP(A2138,[1]Sheet1!$A$1:$K$65536,11,FALSE)</f>
        <v>0.26</v>
      </c>
    </row>
    <row r="2139" spans="1:11" ht="25.5">
      <c r="A2139" s="104" t="s">
        <v>6586</v>
      </c>
      <c r="B2139" s="104" t="s">
        <v>6587</v>
      </c>
      <c r="C2139" s="105" t="s">
        <v>6588</v>
      </c>
      <c r="D2139" s="106">
        <v>1</v>
      </c>
      <c r="E2139" s="107">
        <v>32254.45</v>
      </c>
      <c r="F2139" s="107">
        <f>VLOOKUP(A2139,[1]Sheet1!$A$1:$F$65536,6,FALSE)</f>
        <v>12</v>
      </c>
      <c r="G2139" s="108">
        <f>VLOOKUP(A2139,[1]Sheet1!$A$1:$G$65536,7,FALSE)</f>
        <v>13</v>
      </c>
      <c r="H2139" s="109">
        <v>7.9899999999999999E-2</v>
      </c>
      <c r="I2139" s="110">
        <f>VLOOKUP(A2139,[1]Sheet1!$A$1:$I$65536,9,FALSE)</f>
        <v>0.64</v>
      </c>
      <c r="J2139" s="104">
        <f>VLOOKUP(A2139,[1]Sheet1!$A$1:$J$65536,10,FALSE)</f>
        <v>0.48</v>
      </c>
      <c r="K2139" s="104">
        <f>VLOOKUP(A2139,[1]Sheet1!$A$1:$K$65536,11,FALSE)</f>
        <v>0.26</v>
      </c>
    </row>
    <row r="2140" spans="1:11" ht="25.5">
      <c r="A2140" s="104" t="s">
        <v>6589</v>
      </c>
      <c r="B2140" s="104" t="s">
        <v>6590</v>
      </c>
      <c r="C2140" s="105" t="s">
        <v>6591</v>
      </c>
      <c r="D2140" s="106">
        <v>1</v>
      </c>
      <c r="E2140" s="107">
        <v>99790.54</v>
      </c>
      <c r="F2140" s="107">
        <f>VLOOKUP(A2140,[1]Sheet1!$A$1:$F$65536,6,FALSE)</f>
        <v>13.25</v>
      </c>
      <c r="G2140" s="108">
        <f>VLOOKUP(A2140,[1]Sheet1!$A$1:$G$65536,7,FALSE)</f>
        <v>14.25</v>
      </c>
      <c r="H2140" s="109">
        <v>7.9899999999999999E-2</v>
      </c>
      <c r="I2140" s="110">
        <f>VLOOKUP(A2140,[1]Sheet1!$A$1:$I$65536,9,FALSE)</f>
        <v>0.64</v>
      </c>
      <c r="J2140" s="104">
        <f>VLOOKUP(A2140,[1]Sheet1!$A$1:$J$65536,10,FALSE)</f>
        <v>0.48</v>
      </c>
      <c r="K2140" s="104">
        <f>VLOOKUP(A2140,[1]Sheet1!$A$1:$K$65536,11,FALSE)</f>
        <v>0.26</v>
      </c>
    </row>
    <row r="2141" spans="1:11" ht="25.5">
      <c r="A2141" s="104" t="s">
        <v>6592</v>
      </c>
      <c r="B2141" s="104" t="s">
        <v>6593</v>
      </c>
      <c r="C2141" s="105" t="s">
        <v>6594</v>
      </c>
      <c r="D2141" s="106">
        <v>1</v>
      </c>
      <c r="E2141" s="107">
        <v>33193.89</v>
      </c>
      <c r="F2141" s="107">
        <f>VLOOKUP(A2141,[1]Sheet1!$A$1:$F$65536,6,FALSE)</f>
        <v>12</v>
      </c>
      <c r="G2141" s="108">
        <f>VLOOKUP(A2141,[1]Sheet1!$A$1:$G$65536,7,FALSE)</f>
        <v>13</v>
      </c>
      <c r="H2141" s="109">
        <v>7.9899999999999999E-2</v>
      </c>
      <c r="I2141" s="110">
        <f>VLOOKUP(A2141,[1]Sheet1!$A$1:$I$65536,9,FALSE)</f>
        <v>0.64</v>
      </c>
      <c r="J2141" s="104">
        <f>VLOOKUP(A2141,[1]Sheet1!$A$1:$J$65536,10,FALSE)</f>
        <v>0.48</v>
      </c>
      <c r="K2141" s="104">
        <f>VLOOKUP(A2141,[1]Sheet1!$A$1:$K$65536,11,FALSE)</f>
        <v>0.26</v>
      </c>
    </row>
    <row r="2142" spans="1:11" ht="25.5">
      <c r="A2142" s="104" t="s">
        <v>6595</v>
      </c>
      <c r="B2142" s="104" t="s">
        <v>6596</v>
      </c>
      <c r="C2142" s="105" t="s">
        <v>6597</v>
      </c>
      <c r="D2142" s="115">
        <v>0.5</v>
      </c>
      <c r="E2142" s="107">
        <v>99790.54</v>
      </c>
      <c r="F2142" s="107">
        <f>VLOOKUP(A2142,[1]Sheet1!$A$1:$F$65536,6,FALSE)</f>
        <v>40.25</v>
      </c>
      <c r="G2142" s="108">
        <f>VLOOKUP(A2142,[1]Sheet1!$A$1:$G$65536,7,FALSE)</f>
        <v>41</v>
      </c>
      <c r="H2142" s="112">
        <v>9.1999999999999998E-2</v>
      </c>
      <c r="I2142" s="110">
        <f>VLOOKUP(A2142,[1]Sheet1!$A$1:$I$65536,9,FALSE)</f>
        <v>0.64</v>
      </c>
      <c r="J2142" s="104">
        <f>VLOOKUP(A2142,[1]Sheet1!$A$1:$J$65536,10,FALSE)</f>
        <v>0.48</v>
      </c>
      <c r="K2142" s="104">
        <f>VLOOKUP(A2142,[1]Sheet1!$A$1:$K$65536,11,FALSE)</f>
        <v>0.26</v>
      </c>
    </row>
    <row r="2143" spans="1:11" ht="25.5">
      <c r="A2143" s="104" t="s">
        <v>6598</v>
      </c>
      <c r="B2143" s="104" t="s">
        <v>6599</v>
      </c>
      <c r="C2143" s="105" t="s">
        <v>6600</v>
      </c>
      <c r="D2143" s="106">
        <v>1</v>
      </c>
      <c r="E2143" s="107">
        <v>33193.89</v>
      </c>
      <c r="F2143" s="107">
        <f>VLOOKUP(A2143,[1]Sheet1!$A$1:$F$65536,6,FALSE)</f>
        <v>12</v>
      </c>
      <c r="G2143" s="108">
        <f>VLOOKUP(A2143,[1]Sheet1!$A$1:$G$65536,7,FALSE)</f>
        <v>13</v>
      </c>
      <c r="H2143" s="109">
        <v>7.9899999999999999E-2</v>
      </c>
      <c r="I2143" s="110">
        <f>VLOOKUP(A2143,[1]Sheet1!$A$1:$I$65536,9,FALSE)</f>
        <v>0.64</v>
      </c>
      <c r="J2143" s="104">
        <f>VLOOKUP(A2143,[1]Sheet1!$A$1:$J$65536,10,FALSE)</f>
        <v>0.48</v>
      </c>
      <c r="K2143" s="104">
        <f>VLOOKUP(A2143,[1]Sheet1!$A$1:$K$65536,11,FALSE)</f>
        <v>0.26</v>
      </c>
    </row>
    <row r="2144" spans="1:11" ht="25.5">
      <c r="A2144" s="104" t="s">
        <v>6601</v>
      </c>
      <c r="B2144" s="104" t="s">
        <v>6602</v>
      </c>
      <c r="C2144" s="105" t="s">
        <v>6603</v>
      </c>
      <c r="D2144" s="106">
        <v>1</v>
      </c>
      <c r="E2144" s="107">
        <v>99790.54</v>
      </c>
      <c r="F2144" s="107">
        <f>VLOOKUP(A2144,[1]Sheet1!$A$1:$F$65536,6,FALSE)</f>
        <v>13.25</v>
      </c>
      <c r="G2144" s="108">
        <f>VLOOKUP(A2144,[1]Sheet1!$A$1:$G$65536,7,FALSE)</f>
        <v>14.25</v>
      </c>
      <c r="H2144" s="109">
        <v>7.9899999999999999E-2</v>
      </c>
      <c r="I2144" s="110">
        <f>VLOOKUP(A2144,[1]Sheet1!$A$1:$I$65536,9,FALSE)</f>
        <v>0.64</v>
      </c>
      <c r="J2144" s="104">
        <f>VLOOKUP(A2144,[1]Sheet1!$A$1:$J$65536,10,FALSE)</f>
        <v>0.48</v>
      </c>
      <c r="K2144" s="104">
        <f>VLOOKUP(A2144,[1]Sheet1!$A$1:$K$65536,11,FALSE)</f>
        <v>0.26</v>
      </c>
    </row>
    <row r="2145" spans="1:11" ht="12.75">
      <c r="A2145" s="104" t="s">
        <v>6604</v>
      </c>
      <c r="B2145" s="104" t="s">
        <v>6605</v>
      </c>
      <c r="C2145" s="105" t="s">
        <v>6606</v>
      </c>
      <c r="D2145" s="106">
        <v>1</v>
      </c>
      <c r="E2145" s="107">
        <v>6155.21</v>
      </c>
      <c r="F2145" s="107">
        <f>VLOOKUP(A2145,[1]Sheet1!$A$1:$F$65536,6,FALSE)</f>
        <v>6.5</v>
      </c>
      <c r="G2145" s="108">
        <f>VLOOKUP(A2145,[1]Sheet1!$A$1:$G$65536,7,FALSE)</f>
        <v>7</v>
      </c>
      <c r="H2145" s="109">
        <v>1.37E-2</v>
      </c>
      <c r="I2145" s="110">
        <f>VLOOKUP(A2145,[1]Sheet1!$A$1:$I$65536,9,FALSE)</f>
        <v>0.39</v>
      </c>
      <c r="J2145" s="104">
        <f>VLOOKUP(A2145,[1]Sheet1!$A$1:$J$65536,10,FALSE)</f>
        <v>0.27</v>
      </c>
      <c r="K2145" s="104">
        <f>VLOOKUP(A2145,[1]Sheet1!$A$1:$K$65536,11,FALSE)</f>
        <v>0.13</v>
      </c>
    </row>
    <row r="2146" spans="1:11" ht="12.75">
      <c r="A2146" s="104" t="s">
        <v>6607</v>
      </c>
      <c r="B2146" s="104" t="s">
        <v>6608</v>
      </c>
      <c r="C2146" s="105" t="s">
        <v>6609</v>
      </c>
      <c r="D2146" s="106">
        <v>1</v>
      </c>
      <c r="E2146" s="107">
        <v>6155.21</v>
      </c>
      <c r="F2146" s="107">
        <f>VLOOKUP(A2146,[1]Sheet1!$A$1:$F$65536,6,FALSE)</f>
        <v>6</v>
      </c>
      <c r="G2146" s="108">
        <f>VLOOKUP(A2146,[1]Sheet1!$A$1:$G$65536,7,FALSE)</f>
        <v>6.5</v>
      </c>
      <c r="H2146" s="109">
        <v>1.37E-2</v>
      </c>
      <c r="I2146" s="110">
        <f>VLOOKUP(A2146,[1]Sheet1!$A$1:$I$65536,9,FALSE)</f>
        <v>0.39</v>
      </c>
      <c r="J2146" s="104">
        <f>VLOOKUP(A2146,[1]Sheet1!$A$1:$J$65536,10,FALSE)</f>
        <v>0.27</v>
      </c>
      <c r="K2146" s="104">
        <f>VLOOKUP(A2146,[1]Sheet1!$A$1:$K$65536,11,FALSE)</f>
        <v>0.13</v>
      </c>
    </row>
    <row r="2147" spans="1:11" ht="25.5">
      <c r="A2147" s="104" t="s">
        <v>6610</v>
      </c>
      <c r="B2147" s="104" t="s">
        <v>6611</v>
      </c>
      <c r="C2147" s="105" t="s">
        <v>6612</v>
      </c>
      <c r="D2147" s="106">
        <v>2</v>
      </c>
      <c r="E2147" s="107">
        <v>42230.94</v>
      </c>
      <c r="F2147" s="107">
        <f>VLOOKUP(A2147,[1]Sheet1!$A$1:$F$65536,6,FALSE)</f>
        <v>16.899999999999999</v>
      </c>
      <c r="G2147" s="108">
        <f>VLOOKUP(A2147,[1]Sheet1!$A$1:$G$65536,7,FALSE)</f>
        <v>17.899999999999999</v>
      </c>
      <c r="H2147" s="109">
        <v>7.7000000000000002E-3</v>
      </c>
      <c r="I2147" s="110">
        <f>VLOOKUP(A2147,[1]Sheet1!$A$1:$I$65536,9,FALSE)</f>
        <v>0.35</v>
      </c>
      <c r="J2147" s="104">
        <f>VLOOKUP(A2147,[1]Sheet1!$A$1:$J$65536,10,FALSE)</f>
        <v>0.22</v>
      </c>
      <c r="K2147" s="104">
        <f>VLOOKUP(A2147,[1]Sheet1!$A$1:$K$65536,11,FALSE)</f>
        <v>0.2</v>
      </c>
    </row>
    <row r="2148" spans="1:11" ht="25.5">
      <c r="A2148" s="104" t="s">
        <v>6613</v>
      </c>
      <c r="B2148" s="104" t="s">
        <v>6614</v>
      </c>
      <c r="C2148" s="105" t="s">
        <v>6615</v>
      </c>
      <c r="D2148" s="106">
        <v>2</v>
      </c>
      <c r="E2148" s="107">
        <v>128413.44</v>
      </c>
      <c r="F2148" s="107">
        <f>VLOOKUP(A2148,[1]Sheet1!$A$1:$F$65536,6,FALSE)</f>
        <v>16.899999999999999</v>
      </c>
      <c r="G2148" s="108">
        <f>VLOOKUP(A2148,[1]Sheet1!$A$1:$G$65536,7,FALSE)</f>
        <v>17.899999999999999</v>
      </c>
      <c r="H2148" s="109">
        <v>7.7000000000000002E-3</v>
      </c>
      <c r="I2148" s="110">
        <f>VLOOKUP(A2148,[1]Sheet1!$A$1:$I$65536,9,FALSE)</f>
        <v>0.35</v>
      </c>
      <c r="J2148" s="104">
        <f>VLOOKUP(A2148,[1]Sheet1!$A$1:$J$65536,10,FALSE)</f>
        <v>0.22</v>
      </c>
      <c r="K2148" s="104">
        <f>VLOOKUP(A2148,[1]Sheet1!$A$1:$K$65536,11,FALSE)</f>
        <v>0.2</v>
      </c>
    </row>
    <row r="2149" spans="1:11" ht="25.5">
      <c r="A2149" s="104" t="s">
        <v>6616</v>
      </c>
      <c r="B2149" s="104" t="s">
        <v>6617</v>
      </c>
      <c r="C2149" s="105" t="s">
        <v>6618</v>
      </c>
      <c r="D2149" s="106">
        <v>2</v>
      </c>
      <c r="E2149" s="107">
        <v>42230.94</v>
      </c>
      <c r="F2149" s="107">
        <f>VLOOKUP(A2149,[1]Sheet1!$A$1:$F$65536,6,FALSE)</f>
        <v>16.899999999999999</v>
      </c>
      <c r="G2149" s="108">
        <f>VLOOKUP(A2149,[1]Sheet1!$A$1:$G$65536,7,FALSE)</f>
        <v>17.899999999999999</v>
      </c>
      <c r="H2149" s="109">
        <v>7.7000000000000002E-3</v>
      </c>
      <c r="I2149" s="110">
        <f>VLOOKUP(A2149,[1]Sheet1!$A$1:$I$65536,9,FALSE)</f>
        <v>0.35</v>
      </c>
      <c r="J2149" s="104">
        <f>VLOOKUP(A2149,[1]Sheet1!$A$1:$J$65536,10,FALSE)</f>
        <v>0.22</v>
      </c>
      <c r="K2149" s="104">
        <f>VLOOKUP(A2149,[1]Sheet1!$A$1:$K$65536,11,FALSE)</f>
        <v>0.2</v>
      </c>
    </row>
    <row r="2150" spans="1:11" ht="25.5">
      <c r="A2150" s="104" t="s">
        <v>6619</v>
      </c>
      <c r="B2150" s="104" t="s">
        <v>6620</v>
      </c>
      <c r="C2150" s="105" t="s">
        <v>6621</v>
      </c>
      <c r="D2150" s="106">
        <v>2</v>
      </c>
      <c r="E2150" s="107">
        <v>128413.44</v>
      </c>
      <c r="F2150" s="107">
        <f>VLOOKUP(A2150,[1]Sheet1!$A$1:$F$65536,6,FALSE)</f>
        <v>16.899999999999999</v>
      </c>
      <c r="G2150" s="108">
        <f>VLOOKUP(A2150,[1]Sheet1!$A$1:$G$65536,7,FALSE)</f>
        <v>17.899999999999999</v>
      </c>
      <c r="H2150" s="109">
        <v>7.7000000000000002E-3</v>
      </c>
      <c r="I2150" s="110">
        <f>VLOOKUP(A2150,[1]Sheet1!$A$1:$I$65536,9,FALSE)</f>
        <v>0.35</v>
      </c>
      <c r="J2150" s="104">
        <f>VLOOKUP(A2150,[1]Sheet1!$A$1:$J$65536,10,FALSE)</f>
        <v>0.22</v>
      </c>
      <c r="K2150" s="104">
        <f>VLOOKUP(A2150,[1]Sheet1!$A$1:$K$65536,11,FALSE)</f>
        <v>0.2</v>
      </c>
    </row>
    <row r="2151" spans="1:11" ht="25.5">
      <c r="A2151" s="104" t="s">
        <v>6622</v>
      </c>
      <c r="B2151" s="104" t="s">
        <v>6623</v>
      </c>
      <c r="C2151" s="105" t="s">
        <v>6624</v>
      </c>
      <c r="D2151" s="106">
        <v>2</v>
      </c>
      <c r="E2151" s="107">
        <v>42230.94</v>
      </c>
      <c r="F2151" s="107">
        <f>VLOOKUP(A2151,[1]Sheet1!$A$1:$F$65536,6,FALSE)</f>
        <v>16.899999999999999</v>
      </c>
      <c r="G2151" s="108">
        <f>VLOOKUP(A2151,[1]Sheet1!$A$1:$G$65536,7,FALSE)</f>
        <v>17.899999999999999</v>
      </c>
      <c r="H2151" s="109">
        <v>7.7000000000000002E-3</v>
      </c>
      <c r="I2151" s="110">
        <f>VLOOKUP(A2151,[1]Sheet1!$A$1:$I$65536,9,FALSE)</f>
        <v>0.35</v>
      </c>
      <c r="J2151" s="104">
        <f>VLOOKUP(A2151,[1]Sheet1!$A$1:$J$65536,10,FALSE)</f>
        <v>0.22</v>
      </c>
      <c r="K2151" s="104">
        <f>VLOOKUP(A2151,[1]Sheet1!$A$1:$K$65536,11,FALSE)</f>
        <v>0.2</v>
      </c>
    </row>
    <row r="2152" spans="1:11" ht="25.5">
      <c r="A2152" s="104" t="s">
        <v>6625</v>
      </c>
      <c r="B2152" s="104" t="s">
        <v>6626</v>
      </c>
      <c r="C2152" s="105" t="s">
        <v>6627</v>
      </c>
      <c r="D2152" s="106">
        <v>2</v>
      </c>
      <c r="E2152" s="107">
        <v>42230.94</v>
      </c>
      <c r="F2152" s="107">
        <f>VLOOKUP(A2152,[1]Sheet1!$A$1:$F$65536,6,FALSE)</f>
        <v>16.899999999999999</v>
      </c>
      <c r="G2152" s="108">
        <f>VLOOKUP(A2152,[1]Sheet1!$A$1:$G$65536,7,FALSE)</f>
        <v>17.899999999999999</v>
      </c>
      <c r="H2152" s="109">
        <v>7.7000000000000002E-3</v>
      </c>
      <c r="I2152" s="110">
        <f>VLOOKUP(A2152,[1]Sheet1!$A$1:$I$65536,9,FALSE)</f>
        <v>0.35</v>
      </c>
      <c r="J2152" s="104">
        <f>VLOOKUP(A2152,[1]Sheet1!$A$1:$J$65536,10,FALSE)</f>
        <v>0.22</v>
      </c>
      <c r="K2152" s="104">
        <f>VLOOKUP(A2152,[1]Sheet1!$A$1:$K$65536,11,FALSE)</f>
        <v>0.2</v>
      </c>
    </row>
    <row r="2153" spans="1:11" ht="25.5">
      <c r="A2153" s="104" t="s">
        <v>6628</v>
      </c>
      <c r="B2153" s="104" t="s">
        <v>6629</v>
      </c>
      <c r="C2153" s="105" t="s">
        <v>6630</v>
      </c>
      <c r="D2153" s="106">
        <v>2</v>
      </c>
      <c r="E2153" s="107">
        <v>128413.44</v>
      </c>
      <c r="F2153" s="107">
        <f>VLOOKUP(A2153,[1]Sheet1!$A$1:$F$65536,6,FALSE)</f>
        <v>16.899999999999999</v>
      </c>
      <c r="G2153" s="108">
        <f>VLOOKUP(A2153,[1]Sheet1!$A$1:$G$65536,7,FALSE)</f>
        <v>17.899999999999999</v>
      </c>
      <c r="H2153" s="109">
        <v>7.7000000000000002E-3</v>
      </c>
      <c r="I2153" s="110">
        <f>VLOOKUP(A2153,[1]Sheet1!$A$1:$I$65536,9,FALSE)</f>
        <v>0.35</v>
      </c>
      <c r="J2153" s="104">
        <f>VLOOKUP(A2153,[1]Sheet1!$A$1:$J$65536,10,FALSE)</f>
        <v>0.22</v>
      </c>
      <c r="K2153" s="104">
        <f>VLOOKUP(A2153,[1]Sheet1!$A$1:$K$65536,11,FALSE)</f>
        <v>0.2</v>
      </c>
    </row>
    <row r="2154" spans="1:11" ht="25.5">
      <c r="A2154" s="104" t="s">
        <v>6631</v>
      </c>
      <c r="B2154" s="104" t="s">
        <v>6632</v>
      </c>
      <c r="C2154" s="105" t="s">
        <v>6633</v>
      </c>
      <c r="D2154" s="106">
        <v>2</v>
      </c>
      <c r="E2154" s="107">
        <v>128413.44</v>
      </c>
      <c r="F2154" s="107">
        <f>VLOOKUP(A2154,[1]Sheet1!$A$1:$F$65536,6,FALSE)</f>
        <v>16.899999999999999</v>
      </c>
      <c r="G2154" s="108">
        <f>VLOOKUP(A2154,[1]Sheet1!$A$1:$G$65536,7,FALSE)</f>
        <v>17.899999999999999</v>
      </c>
      <c r="H2154" s="109">
        <v>7.7000000000000002E-3</v>
      </c>
      <c r="I2154" s="110">
        <f>VLOOKUP(A2154,[1]Sheet1!$A$1:$I$65536,9,FALSE)</f>
        <v>0.35</v>
      </c>
      <c r="J2154" s="104">
        <f>VLOOKUP(A2154,[1]Sheet1!$A$1:$J$65536,10,FALSE)</f>
        <v>0.22</v>
      </c>
      <c r="K2154" s="104">
        <f>VLOOKUP(A2154,[1]Sheet1!$A$1:$K$65536,11,FALSE)</f>
        <v>0.2</v>
      </c>
    </row>
    <row r="2155" spans="1:11" ht="25.5">
      <c r="A2155" s="104" t="s">
        <v>6634</v>
      </c>
      <c r="B2155" s="104" t="s">
        <v>6635</v>
      </c>
      <c r="C2155" s="105" t="s">
        <v>6636</v>
      </c>
      <c r="D2155" s="106">
        <v>2</v>
      </c>
      <c r="E2155" s="107">
        <v>42230.94</v>
      </c>
      <c r="F2155" s="107">
        <f>VLOOKUP(A2155,[1]Sheet1!$A$1:$F$65536,6,FALSE)</f>
        <v>16.899999999999999</v>
      </c>
      <c r="G2155" s="108">
        <f>VLOOKUP(A2155,[1]Sheet1!$A$1:$G$65536,7,FALSE)</f>
        <v>17.899999999999999</v>
      </c>
      <c r="H2155" s="109">
        <v>7.7000000000000002E-3</v>
      </c>
      <c r="I2155" s="110">
        <f>VLOOKUP(A2155,[1]Sheet1!$A$1:$I$65536,9,FALSE)</f>
        <v>0.35</v>
      </c>
      <c r="J2155" s="104">
        <f>VLOOKUP(A2155,[1]Sheet1!$A$1:$J$65536,10,FALSE)</f>
        <v>0.22</v>
      </c>
      <c r="K2155" s="104">
        <f>VLOOKUP(A2155,[1]Sheet1!$A$1:$K$65536,11,FALSE)</f>
        <v>0.2</v>
      </c>
    </row>
    <row r="2156" spans="1:11" ht="25.5">
      <c r="A2156" s="104" t="s">
        <v>6637</v>
      </c>
      <c r="B2156" s="104" t="s">
        <v>6638</v>
      </c>
      <c r="C2156" s="105" t="s">
        <v>6639</v>
      </c>
      <c r="D2156" s="106">
        <v>2</v>
      </c>
      <c r="E2156" s="107">
        <v>42230.94</v>
      </c>
      <c r="F2156" s="107">
        <f>VLOOKUP(A2156,[1]Sheet1!$A$1:$F$65536,6,FALSE)</f>
        <v>16.899999999999999</v>
      </c>
      <c r="G2156" s="108">
        <f>VLOOKUP(A2156,[1]Sheet1!$A$1:$G$65536,7,FALSE)</f>
        <v>17.899999999999999</v>
      </c>
      <c r="H2156" s="109">
        <v>7.7000000000000002E-3</v>
      </c>
      <c r="I2156" s="110">
        <f>VLOOKUP(A2156,[1]Sheet1!$A$1:$I$65536,9,FALSE)</f>
        <v>0.35</v>
      </c>
      <c r="J2156" s="104">
        <f>VLOOKUP(A2156,[1]Sheet1!$A$1:$J$65536,10,FALSE)</f>
        <v>0.22</v>
      </c>
      <c r="K2156" s="104">
        <f>VLOOKUP(A2156,[1]Sheet1!$A$1:$K$65536,11,FALSE)</f>
        <v>0.2</v>
      </c>
    </row>
    <row r="2157" spans="1:11" ht="25.5">
      <c r="A2157" s="104" t="s">
        <v>6640</v>
      </c>
      <c r="B2157" s="104" t="s">
        <v>6641</v>
      </c>
      <c r="C2157" s="105" t="s">
        <v>6642</v>
      </c>
      <c r="D2157" s="106">
        <v>2</v>
      </c>
      <c r="E2157" s="107">
        <v>128413.44</v>
      </c>
      <c r="F2157" s="107">
        <f>VLOOKUP(A2157,[1]Sheet1!$A$1:$F$65536,6,FALSE)</f>
        <v>16.899999999999999</v>
      </c>
      <c r="G2157" s="108">
        <f>VLOOKUP(A2157,[1]Sheet1!$A$1:$G$65536,7,FALSE)</f>
        <v>17.899999999999999</v>
      </c>
      <c r="H2157" s="109">
        <v>7.7000000000000002E-3</v>
      </c>
      <c r="I2157" s="110">
        <f>VLOOKUP(A2157,[1]Sheet1!$A$1:$I$65536,9,FALSE)</f>
        <v>0.35</v>
      </c>
      <c r="J2157" s="104">
        <f>VLOOKUP(A2157,[1]Sheet1!$A$1:$J$65536,10,FALSE)</f>
        <v>0.22</v>
      </c>
      <c r="K2157" s="104">
        <f>VLOOKUP(A2157,[1]Sheet1!$A$1:$K$65536,11,FALSE)</f>
        <v>0.2</v>
      </c>
    </row>
    <row r="2158" spans="1:11" ht="25.5">
      <c r="A2158" s="104" t="s">
        <v>6643</v>
      </c>
      <c r="B2158" s="104" t="s">
        <v>6644</v>
      </c>
      <c r="C2158" s="105" t="s">
        <v>6645</v>
      </c>
      <c r="D2158" s="106">
        <v>2</v>
      </c>
      <c r="E2158" s="107">
        <v>128413.44</v>
      </c>
      <c r="F2158" s="107">
        <f>VLOOKUP(A2158,[1]Sheet1!$A$1:$F$65536,6,FALSE)</f>
        <v>16.899999999999999</v>
      </c>
      <c r="G2158" s="108">
        <f>VLOOKUP(A2158,[1]Sheet1!$A$1:$G$65536,7,FALSE)</f>
        <v>17.899999999999999</v>
      </c>
      <c r="H2158" s="109">
        <v>7.7000000000000002E-3</v>
      </c>
      <c r="I2158" s="110">
        <f>VLOOKUP(A2158,[1]Sheet1!$A$1:$I$65536,9,FALSE)</f>
        <v>0.35</v>
      </c>
      <c r="J2158" s="104">
        <f>VLOOKUP(A2158,[1]Sheet1!$A$1:$J$65536,10,FALSE)</f>
        <v>0.22</v>
      </c>
      <c r="K2158" s="104">
        <f>VLOOKUP(A2158,[1]Sheet1!$A$1:$K$65536,11,FALSE)</f>
        <v>0.2</v>
      </c>
    </row>
    <row r="2159" spans="1:11" ht="25.5">
      <c r="A2159" s="104" t="s">
        <v>6646</v>
      </c>
      <c r="B2159" s="104" t="s">
        <v>6647</v>
      </c>
      <c r="C2159" s="105" t="s">
        <v>6648</v>
      </c>
      <c r="D2159" s="106">
        <v>2</v>
      </c>
      <c r="E2159" s="107">
        <v>42230.94</v>
      </c>
      <c r="F2159" s="107">
        <f>VLOOKUP(A2159,[1]Sheet1!$A$1:$F$65536,6,FALSE)</f>
        <v>16.899999999999999</v>
      </c>
      <c r="G2159" s="108">
        <f>VLOOKUP(A2159,[1]Sheet1!$A$1:$G$65536,7,FALSE)</f>
        <v>17.899999999999999</v>
      </c>
      <c r="H2159" s="109">
        <v>7.7000000000000002E-3</v>
      </c>
      <c r="I2159" s="110">
        <f>VLOOKUP(A2159,[1]Sheet1!$A$1:$I$65536,9,FALSE)</f>
        <v>0.35</v>
      </c>
      <c r="J2159" s="104">
        <f>VLOOKUP(A2159,[1]Sheet1!$A$1:$J$65536,10,FALSE)</f>
        <v>0.22</v>
      </c>
      <c r="K2159" s="104">
        <f>VLOOKUP(A2159,[1]Sheet1!$A$1:$K$65536,11,FALSE)</f>
        <v>0.2</v>
      </c>
    </row>
    <row r="2160" spans="1:11" ht="12.75">
      <c r="A2160" s="104" t="s">
        <v>6649</v>
      </c>
      <c r="B2160" s="104" t="s">
        <v>6650</v>
      </c>
      <c r="C2160" s="105" t="s">
        <v>6651</v>
      </c>
      <c r="D2160" s="106">
        <v>2</v>
      </c>
      <c r="E2160" s="107">
        <v>42230.94</v>
      </c>
      <c r="F2160" s="107">
        <f>VLOOKUP(A2160,[1]Sheet1!$A$1:$F$65536,6,FALSE)</f>
        <v>16.899999999999999</v>
      </c>
      <c r="G2160" s="108">
        <f>VLOOKUP(A2160,[1]Sheet1!$A$1:$G$65536,7,FALSE)</f>
        <v>17.899999999999999</v>
      </c>
      <c r="H2160" s="109">
        <v>7.7000000000000002E-3</v>
      </c>
      <c r="I2160" s="110">
        <f>VLOOKUP(A2160,[1]Sheet1!$A$1:$I$65536,9,FALSE)</f>
        <v>0.35</v>
      </c>
      <c r="J2160" s="104">
        <f>VLOOKUP(A2160,[1]Sheet1!$A$1:$J$65536,10,FALSE)</f>
        <v>0.22</v>
      </c>
      <c r="K2160" s="104">
        <f>VLOOKUP(A2160,[1]Sheet1!$A$1:$K$65536,11,FALSE)</f>
        <v>0.2</v>
      </c>
    </row>
    <row r="2161" spans="1:11" ht="25.5">
      <c r="A2161" s="104" t="s">
        <v>6652</v>
      </c>
      <c r="B2161" s="104" t="s">
        <v>6653</v>
      </c>
      <c r="C2161" s="105" t="s">
        <v>6654</v>
      </c>
      <c r="D2161" s="106">
        <v>2</v>
      </c>
      <c r="E2161" s="107">
        <v>128413.44</v>
      </c>
      <c r="F2161" s="107">
        <f>VLOOKUP(A2161,[1]Sheet1!$A$1:$F$65536,6,FALSE)</f>
        <v>16.899999999999999</v>
      </c>
      <c r="G2161" s="108">
        <f>VLOOKUP(A2161,[1]Sheet1!$A$1:$G$65536,7,FALSE)</f>
        <v>17.899999999999999</v>
      </c>
      <c r="H2161" s="109">
        <v>7.7000000000000002E-3</v>
      </c>
      <c r="I2161" s="110">
        <f>VLOOKUP(A2161,[1]Sheet1!$A$1:$I$65536,9,FALSE)</f>
        <v>0.35</v>
      </c>
      <c r="J2161" s="104">
        <f>VLOOKUP(A2161,[1]Sheet1!$A$1:$J$65536,10,FALSE)</f>
        <v>0.22</v>
      </c>
      <c r="K2161" s="104">
        <f>VLOOKUP(A2161,[1]Sheet1!$A$1:$K$65536,11,FALSE)</f>
        <v>0.2</v>
      </c>
    </row>
    <row r="2162" spans="1:11" ht="25.5">
      <c r="A2162" s="104" t="s">
        <v>6655</v>
      </c>
      <c r="B2162" s="104" t="s">
        <v>6656</v>
      </c>
      <c r="C2162" s="105" t="s">
        <v>6657</v>
      </c>
      <c r="D2162" s="106">
        <v>2</v>
      </c>
      <c r="E2162" s="107">
        <v>128413.44</v>
      </c>
      <c r="F2162" s="107">
        <f>VLOOKUP(A2162,[1]Sheet1!$A$1:$F$65536,6,FALSE)</f>
        <v>16.899999999999999</v>
      </c>
      <c r="G2162" s="108">
        <f>VLOOKUP(A2162,[1]Sheet1!$A$1:$G$65536,7,FALSE)</f>
        <v>17.899999999999999</v>
      </c>
      <c r="H2162" s="109">
        <v>7.7000000000000002E-3</v>
      </c>
      <c r="I2162" s="110">
        <f>VLOOKUP(A2162,[1]Sheet1!$A$1:$I$65536,9,FALSE)</f>
        <v>0.35</v>
      </c>
      <c r="J2162" s="104">
        <f>VLOOKUP(A2162,[1]Sheet1!$A$1:$J$65536,10,FALSE)</f>
        <v>0.22</v>
      </c>
      <c r="K2162" s="104">
        <f>VLOOKUP(A2162,[1]Sheet1!$A$1:$K$65536,11,FALSE)</f>
        <v>0.2</v>
      </c>
    </row>
    <row r="2163" spans="1:11" ht="25.5">
      <c r="A2163" s="104" t="s">
        <v>6658</v>
      </c>
      <c r="B2163" s="104" t="s">
        <v>6659</v>
      </c>
      <c r="C2163" s="105" t="s">
        <v>6660</v>
      </c>
      <c r="D2163" s="106">
        <v>2</v>
      </c>
      <c r="E2163" s="107">
        <v>43460.959999999999</v>
      </c>
      <c r="F2163" s="107">
        <f>VLOOKUP(A2163,[1]Sheet1!$A$1:$F$65536,6,FALSE)</f>
        <v>16.899999999999999</v>
      </c>
      <c r="G2163" s="108">
        <f>VLOOKUP(A2163,[1]Sheet1!$A$1:$G$65536,7,FALSE)</f>
        <v>17.899999999999999</v>
      </c>
      <c r="H2163" s="109">
        <v>7.7000000000000002E-3</v>
      </c>
      <c r="I2163" s="110">
        <f>VLOOKUP(A2163,[1]Sheet1!$A$1:$I$65536,9,FALSE)</f>
        <v>0.35</v>
      </c>
      <c r="J2163" s="104">
        <f>VLOOKUP(A2163,[1]Sheet1!$A$1:$J$65536,10,FALSE)</f>
        <v>0.22</v>
      </c>
      <c r="K2163" s="104">
        <f>VLOOKUP(A2163,[1]Sheet1!$A$1:$K$65536,11,FALSE)</f>
        <v>0.2</v>
      </c>
    </row>
    <row r="2164" spans="1:11" ht="25.5">
      <c r="A2164" s="104" t="s">
        <v>6661</v>
      </c>
      <c r="B2164" s="104" t="s">
        <v>6662</v>
      </c>
      <c r="C2164" s="105" t="s">
        <v>6663</v>
      </c>
      <c r="D2164" s="106">
        <v>2</v>
      </c>
      <c r="E2164" s="107">
        <v>43460.959999999999</v>
      </c>
      <c r="F2164" s="107">
        <f>VLOOKUP(A2164,[1]Sheet1!$A$1:$F$65536,6,FALSE)</f>
        <v>16.899999999999999</v>
      </c>
      <c r="G2164" s="108">
        <f>VLOOKUP(A2164,[1]Sheet1!$A$1:$G$65536,7,FALSE)</f>
        <v>17.899999999999999</v>
      </c>
      <c r="H2164" s="109">
        <v>7.7000000000000002E-3</v>
      </c>
      <c r="I2164" s="110">
        <f>VLOOKUP(A2164,[1]Sheet1!$A$1:$I$65536,9,FALSE)</f>
        <v>0.35</v>
      </c>
      <c r="J2164" s="104">
        <f>VLOOKUP(A2164,[1]Sheet1!$A$1:$J$65536,10,FALSE)</f>
        <v>0.22</v>
      </c>
      <c r="K2164" s="104">
        <f>VLOOKUP(A2164,[1]Sheet1!$A$1:$K$65536,11,FALSE)</f>
        <v>0.2</v>
      </c>
    </row>
    <row r="2165" spans="1:11" ht="25.5">
      <c r="A2165" s="104" t="s">
        <v>6664</v>
      </c>
      <c r="B2165" s="104" t="s">
        <v>6665</v>
      </c>
      <c r="C2165" s="105" t="s">
        <v>6666</v>
      </c>
      <c r="D2165" s="106">
        <v>2</v>
      </c>
      <c r="E2165" s="107">
        <v>128413.44</v>
      </c>
      <c r="F2165" s="107">
        <f>VLOOKUP(A2165,[1]Sheet1!$A$1:$F$65536,6,FALSE)</f>
        <v>16.899999999999999</v>
      </c>
      <c r="G2165" s="108">
        <f>VLOOKUP(A2165,[1]Sheet1!$A$1:$G$65536,7,FALSE)</f>
        <v>17.899999999999999</v>
      </c>
      <c r="H2165" s="109">
        <v>7.7000000000000002E-3</v>
      </c>
      <c r="I2165" s="110">
        <f>VLOOKUP(A2165,[1]Sheet1!$A$1:$I$65536,9,FALSE)</f>
        <v>0.35</v>
      </c>
      <c r="J2165" s="104">
        <f>VLOOKUP(A2165,[1]Sheet1!$A$1:$J$65536,10,FALSE)</f>
        <v>0.22</v>
      </c>
      <c r="K2165" s="104">
        <f>VLOOKUP(A2165,[1]Sheet1!$A$1:$K$65536,11,FALSE)</f>
        <v>0.2</v>
      </c>
    </row>
    <row r="2166" spans="1:11" ht="25.5">
      <c r="A2166" s="104" t="s">
        <v>6667</v>
      </c>
      <c r="B2166" s="104" t="s">
        <v>6668</v>
      </c>
      <c r="C2166" s="105" t="s">
        <v>6669</v>
      </c>
      <c r="D2166" s="106">
        <v>2</v>
      </c>
      <c r="E2166" s="107">
        <v>128413.44</v>
      </c>
      <c r="F2166" s="107">
        <f>VLOOKUP(A2166,[1]Sheet1!$A$1:$F$65536,6,FALSE)</f>
        <v>16.899999999999999</v>
      </c>
      <c r="G2166" s="108">
        <f>VLOOKUP(A2166,[1]Sheet1!$A$1:$G$65536,7,FALSE)</f>
        <v>17.899999999999999</v>
      </c>
      <c r="H2166" s="109">
        <v>7.7000000000000002E-3</v>
      </c>
      <c r="I2166" s="110">
        <f>VLOOKUP(A2166,[1]Sheet1!$A$1:$I$65536,9,FALSE)</f>
        <v>0.35</v>
      </c>
      <c r="J2166" s="104">
        <f>VLOOKUP(A2166,[1]Sheet1!$A$1:$J$65536,10,FALSE)</f>
        <v>0.22</v>
      </c>
      <c r="K2166" s="104">
        <f>VLOOKUP(A2166,[1]Sheet1!$A$1:$K$65536,11,FALSE)</f>
        <v>0.2</v>
      </c>
    </row>
    <row r="2167" spans="1:11" ht="12.75">
      <c r="A2167" s="104" t="s">
        <v>6670</v>
      </c>
      <c r="B2167" s="104" t="s">
        <v>6671</v>
      </c>
      <c r="C2167" s="105" t="s">
        <v>6672</v>
      </c>
      <c r="D2167" s="106">
        <v>1</v>
      </c>
      <c r="E2167" s="107">
        <v>8030.4</v>
      </c>
      <c r="F2167" s="107">
        <f>VLOOKUP(A2167,[1]Sheet1!$A$1:$F$65536,6,FALSE)</f>
        <v>6</v>
      </c>
      <c r="G2167" s="108">
        <f>VLOOKUP(A2167,[1]Sheet1!$A$1:$G$65536,7,FALSE)</f>
        <v>6.5</v>
      </c>
      <c r="H2167" s="109">
        <v>2.7400000000000001E-2</v>
      </c>
      <c r="I2167" s="110">
        <f>VLOOKUP(A2167,[1]Sheet1!$A$1:$I$65536,9,FALSE)</f>
        <v>0.48</v>
      </c>
      <c r="J2167" s="104">
        <f>VLOOKUP(A2167,[1]Sheet1!$A$1:$J$65536,10,FALSE)</f>
        <v>0.38</v>
      </c>
      <c r="K2167" s="104">
        <f>VLOOKUP(A2167,[1]Sheet1!$A$1:$K$65536,11,FALSE)</f>
        <v>0.15</v>
      </c>
    </row>
    <row r="2168" spans="1:11" ht="12.75">
      <c r="A2168" s="104" t="s">
        <v>6673</v>
      </c>
      <c r="B2168" s="104" t="s">
        <v>6674</v>
      </c>
      <c r="C2168" s="105" t="s">
        <v>6675</v>
      </c>
      <c r="D2168" s="106">
        <v>1</v>
      </c>
      <c r="E2168" s="107">
        <v>8030.4</v>
      </c>
      <c r="F2168" s="107">
        <f>VLOOKUP(A2168,[1]Sheet1!$A$1:$F$65536,6,FALSE)</f>
        <v>6</v>
      </c>
      <c r="G2168" s="108">
        <f>VLOOKUP(A2168,[1]Sheet1!$A$1:$G$65536,7,FALSE)</f>
        <v>6.5</v>
      </c>
      <c r="H2168" s="109">
        <v>2.7400000000000001E-2</v>
      </c>
      <c r="I2168" s="110">
        <f>VLOOKUP(A2168,[1]Sheet1!$A$1:$I$65536,9,FALSE)</f>
        <v>0.48</v>
      </c>
      <c r="J2168" s="104">
        <f>VLOOKUP(A2168,[1]Sheet1!$A$1:$J$65536,10,FALSE)</f>
        <v>0.38</v>
      </c>
      <c r="K2168" s="104">
        <f>VLOOKUP(A2168,[1]Sheet1!$A$1:$K$65536,11,FALSE)</f>
        <v>0.15</v>
      </c>
    </row>
    <row r="2169" spans="1:11" ht="12.75">
      <c r="A2169" s="104" t="s">
        <v>6676</v>
      </c>
      <c r="B2169" s="104" t="s">
        <v>6677</v>
      </c>
      <c r="C2169" s="105" t="s">
        <v>6678</v>
      </c>
      <c r="D2169" s="106">
        <v>1</v>
      </c>
      <c r="E2169" s="107">
        <v>9856.16</v>
      </c>
      <c r="F2169" s="107">
        <f>VLOOKUP(A2169,[1]Sheet1!$A$1:$F$65536,6,FALSE)</f>
        <v>8.5</v>
      </c>
      <c r="G2169" s="108">
        <f>VLOOKUP(A2169,[1]Sheet1!$A$1:$G$65536,7,FALSE)</f>
        <v>9</v>
      </c>
      <c r="H2169" s="109">
        <v>5.2299999999999999E-2</v>
      </c>
      <c r="I2169" s="110">
        <f>VLOOKUP(A2169,[1]Sheet1!$A$1:$I$65536,9,FALSE)</f>
        <v>0.54</v>
      </c>
      <c r="J2169" s="104">
        <f>VLOOKUP(A2169,[1]Sheet1!$A$1:$J$65536,10,FALSE)</f>
        <v>0.44</v>
      </c>
      <c r="K2169" s="104">
        <f>VLOOKUP(A2169,[1]Sheet1!$A$1:$K$65536,11,FALSE)</f>
        <v>0.22</v>
      </c>
    </row>
    <row r="2170" spans="1:11" ht="12.75">
      <c r="A2170" s="104" t="s">
        <v>6679</v>
      </c>
      <c r="B2170" s="104" t="s">
        <v>6680</v>
      </c>
      <c r="C2170" s="105" t="s">
        <v>6681</v>
      </c>
      <c r="D2170" s="106">
        <v>1</v>
      </c>
      <c r="E2170" s="107">
        <v>10569.82</v>
      </c>
      <c r="F2170" s="107">
        <f>VLOOKUP(A2170,[1]Sheet1!$A$1:$F$65536,6,FALSE)</f>
        <v>8.5</v>
      </c>
      <c r="G2170" s="108">
        <f>VLOOKUP(A2170,[1]Sheet1!$A$1:$G$65536,7,FALSE)</f>
        <v>9</v>
      </c>
      <c r="H2170" s="109">
        <v>5.2299999999999999E-2</v>
      </c>
      <c r="I2170" s="110">
        <f>VLOOKUP(A2170,[1]Sheet1!$A$1:$I$65536,9,FALSE)</f>
        <v>0.54</v>
      </c>
      <c r="J2170" s="104">
        <f>VLOOKUP(A2170,[1]Sheet1!$A$1:$J$65536,10,FALSE)</f>
        <v>0.44</v>
      </c>
      <c r="K2170" s="104">
        <f>VLOOKUP(A2170,[1]Sheet1!$A$1:$K$65536,11,FALSE)</f>
        <v>0.22</v>
      </c>
    </row>
    <row r="2171" spans="1:11" ht="12.75">
      <c r="A2171" s="104" t="s">
        <v>6682</v>
      </c>
      <c r="B2171" s="104" t="s">
        <v>6683</v>
      </c>
      <c r="C2171" s="105" t="s">
        <v>6684</v>
      </c>
      <c r="D2171" s="106">
        <v>1</v>
      </c>
      <c r="E2171" s="107">
        <v>5608.9</v>
      </c>
      <c r="F2171" s="107">
        <f>VLOOKUP(A2171,[1]Sheet1!$A$1:$F$65536,6,FALSE)</f>
        <v>4.5</v>
      </c>
      <c r="G2171" s="108">
        <f>VLOOKUP(A2171,[1]Sheet1!$A$1:$G$65536,7,FALSE)</f>
        <v>5</v>
      </c>
      <c r="H2171" s="109">
        <v>1.0200000000000001E-2</v>
      </c>
      <c r="I2171" s="110">
        <f>VLOOKUP(A2171,[1]Sheet1!$A$1:$I$65536,9,FALSE)</f>
        <v>0.34</v>
      </c>
      <c r="J2171" s="104">
        <f>VLOOKUP(A2171,[1]Sheet1!$A$1:$J$65536,10,FALSE)</f>
        <v>0.25</v>
      </c>
      <c r="K2171" s="104">
        <f>VLOOKUP(A2171,[1]Sheet1!$A$1:$K$65536,11,FALSE)</f>
        <v>0.12</v>
      </c>
    </row>
    <row r="2172" spans="1:11" ht="12.75">
      <c r="A2172" s="104" t="s">
        <v>6685</v>
      </c>
      <c r="B2172" s="104" t="s">
        <v>6686</v>
      </c>
      <c r="C2172" s="105" t="s">
        <v>6687</v>
      </c>
      <c r="D2172" s="106">
        <v>1</v>
      </c>
      <c r="E2172" s="107">
        <v>5608.9</v>
      </c>
      <c r="F2172" s="107">
        <f>VLOOKUP(A2172,[1]Sheet1!$A$1:$F$65536,6,FALSE)</f>
        <v>4.5</v>
      </c>
      <c r="G2172" s="108">
        <f>VLOOKUP(A2172,[1]Sheet1!$A$1:$G$65536,7,FALSE)</f>
        <v>5</v>
      </c>
      <c r="H2172" s="109">
        <v>1.0200000000000001E-2</v>
      </c>
      <c r="I2172" s="110">
        <f>VLOOKUP(A2172,[1]Sheet1!$A$1:$I$65536,9,FALSE)</f>
        <v>0.34</v>
      </c>
      <c r="J2172" s="104">
        <f>VLOOKUP(A2172,[1]Sheet1!$A$1:$J$65536,10,FALSE)</f>
        <v>0.25</v>
      </c>
      <c r="K2172" s="104">
        <f>VLOOKUP(A2172,[1]Sheet1!$A$1:$K$65536,11,FALSE)</f>
        <v>0.12</v>
      </c>
    </row>
    <row r="2173" spans="1:11" ht="12.75">
      <c r="A2173" s="104" t="s">
        <v>6688</v>
      </c>
      <c r="B2173" s="104" t="s">
        <v>6689</v>
      </c>
      <c r="C2173" s="105" t="s">
        <v>6690</v>
      </c>
      <c r="D2173" s="106">
        <v>1</v>
      </c>
      <c r="E2173" s="107">
        <v>7915.74</v>
      </c>
      <c r="F2173" s="107">
        <f>VLOOKUP(A2173,[1]Sheet1!$A$1:$F$65536,6,FALSE)</f>
        <v>2.67</v>
      </c>
      <c r="G2173" s="108">
        <f>VLOOKUP(A2173,[1]Sheet1!$A$1:$G$65536,7,FALSE)</f>
        <v>2.9350000000000001</v>
      </c>
      <c r="H2173" s="109">
        <v>9.7999999999999997E-3</v>
      </c>
      <c r="I2173" s="110">
        <f>VLOOKUP(A2173,[1]Sheet1!$A$1:$I$65536,9,FALSE)</f>
        <v>0.34</v>
      </c>
      <c r="J2173" s="104">
        <f>VLOOKUP(A2173,[1]Sheet1!$A$1:$J$65536,10,FALSE)</f>
        <v>0.24</v>
      </c>
      <c r="K2173" s="104">
        <f>VLOOKUP(A2173,[1]Sheet1!$A$1:$K$65536,11,FALSE)</f>
        <v>0.12</v>
      </c>
    </row>
    <row r="2174" spans="1:11" ht="12.75">
      <c r="A2174" s="104" t="s">
        <v>6691</v>
      </c>
      <c r="B2174" s="104" t="s">
        <v>6692</v>
      </c>
      <c r="C2174" s="105" t="s">
        <v>6693</v>
      </c>
      <c r="D2174" s="106">
        <v>1</v>
      </c>
      <c r="E2174" s="107">
        <v>7915.74</v>
      </c>
      <c r="F2174" s="107">
        <f>VLOOKUP(A2174,[1]Sheet1!$A$1:$F$65536,6,FALSE)</f>
        <v>2.67</v>
      </c>
      <c r="G2174" s="108">
        <f>VLOOKUP(A2174,[1]Sheet1!$A$1:$G$65536,7,FALSE)</f>
        <v>2.9350000000000001</v>
      </c>
      <c r="H2174" s="109">
        <v>9.7999999999999997E-3</v>
      </c>
      <c r="I2174" s="110">
        <f>VLOOKUP(A2174,[1]Sheet1!$A$1:$I$65536,9,FALSE)</f>
        <v>0.34</v>
      </c>
      <c r="J2174" s="104">
        <f>VLOOKUP(A2174,[1]Sheet1!$A$1:$J$65536,10,FALSE)</f>
        <v>0.24</v>
      </c>
      <c r="K2174" s="104">
        <f>VLOOKUP(A2174,[1]Sheet1!$A$1:$K$65536,11,FALSE)</f>
        <v>0.12</v>
      </c>
    </row>
    <row r="2175" spans="1:11" ht="12.75">
      <c r="A2175" s="104" t="s">
        <v>6694</v>
      </c>
      <c r="B2175" s="104" t="s">
        <v>6695</v>
      </c>
      <c r="C2175" s="105" t="s">
        <v>6696</v>
      </c>
      <c r="D2175" s="106">
        <v>1</v>
      </c>
      <c r="E2175" s="107">
        <v>29820.67</v>
      </c>
      <c r="F2175" s="107">
        <f>VLOOKUP(A2175,[1]Sheet1!$A$1:$F$65536,6,FALSE)</f>
        <v>12</v>
      </c>
      <c r="G2175" s="108">
        <f>VLOOKUP(A2175,[1]Sheet1!$A$1:$G$65536,7,FALSE)</f>
        <v>13</v>
      </c>
      <c r="H2175" s="109">
        <v>7.9899999999999999E-2</v>
      </c>
      <c r="I2175" s="110">
        <f>VLOOKUP(A2175,[1]Sheet1!$A$1:$I$65536,9,FALSE)</f>
        <v>0.64</v>
      </c>
      <c r="J2175" s="104">
        <f>VLOOKUP(A2175,[1]Sheet1!$A$1:$J$65536,10,FALSE)</f>
        <v>0.48</v>
      </c>
      <c r="K2175" s="104">
        <f>VLOOKUP(A2175,[1]Sheet1!$A$1:$K$65536,11,FALSE)</f>
        <v>0.26</v>
      </c>
    </row>
    <row r="2176" spans="1:11" ht="25.5">
      <c r="A2176" s="104" t="s">
        <v>6697</v>
      </c>
      <c r="B2176" s="104" t="s">
        <v>6698</v>
      </c>
      <c r="C2176" s="105" t="s">
        <v>6699</v>
      </c>
      <c r="D2176" s="115">
        <v>0.5</v>
      </c>
      <c r="E2176" s="107">
        <v>99790.54</v>
      </c>
      <c r="F2176" s="107">
        <f>VLOOKUP(A2176,[1]Sheet1!$A$1:$F$65536,6,FALSE)</f>
        <v>13.25</v>
      </c>
      <c r="G2176" s="108">
        <f>VLOOKUP(A2176,[1]Sheet1!$A$1:$G$65536,7,FALSE)</f>
        <v>14.25</v>
      </c>
      <c r="H2176" s="112">
        <v>9.1999999999999998E-2</v>
      </c>
      <c r="I2176" s="110">
        <f>VLOOKUP(A2176,[1]Sheet1!$A$1:$I$65536,9,FALSE)</f>
        <v>0.64</v>
      </c>
      <c r="J2176" s="104">
        <f>VLOOKUP(A2176,[1]Sheet1!$A$1:$J$65536,10,FALSE)</f>
        <v>0.48</v>
      </c>
      <c r="K2176" s="104">
        <f>VLOOKUP(A2176,[1]Sheet1!$A$1:$K$65536,11,FALSE)</f>
        <v>0.26</v>
      </c>
    </row>
    <row r="2177" spans="1:11" ht="12.75">
      <c r="A2177" s="104" t="s">
        <v>6700</v>
      </c>
      <c r="B2177" s="104" t="s">
        <v>6701</v>
      </c>
      <c r="C2177" s="105" t="s">
        <v>6702</v>
      </c>
      <c r="D2177" s="106">
        <v>1</v>
      </c>
      <c r="E2177" s="107">
        <v>29820.67</v>
      </c>
      <c r="F2177" s="107">
        <f>VLOOKUP(A2177,[1]Sheet1!$A$1:$F$65536,6,FALSE)</f>
        <v>12</v>
      </c>
      <c r="G2177" s="108">
        <f>VLOOKUP(A2177,[1]Sheet1!$A$1:$G$65536,7,FALSE)</f>
        <v>13</v>
      </c>
      <c r="H2177" s="109">
        <v>7.9899999999999999E-2</v>
      </c>
      <c r="I2177" s="110">
        <f>VLOOKUP(A2177,[1]Sheet1!$A$1:$I$65536,9,FALSE)</f>
        <v>0.64</v>
      </c>
      <c r="J2177" s="104">
        <f>VLOOKUP(A2177,[1]Sheet1!$A$1:$J$65536,10,FALSE)</f>
        <v>0.48</v>
      </c>
      <c r="K2177" s="104">
        <f>VLOOKUP(A2177,[1]Sheet1!$A$1:$K$65536,11,FALSE)</f>
        <v>0.26</v>
      </c>
    </row>
    <row r="2178" spans="1:11" ht="12.75">
      <c r="A2178" s="104" t="s">
        <v>6703</v>
      </c>
      <c r="B2178" s="104" t="s">
        <v>6704</v>
      </c>
      <c r="C2178" s="105" t="s">
        <v>6705</v>
      </c>
      <c r="D2178" s="106">
        <v>1</v>
      </c>
      <c r="E2178" s="107">
        <v>5613.63</v>
      </c>
      <c r="F2178" s="107">
        <f>VLOOKUP(A2178,[1]Sheet1!$A$1:$F$65536,6,FALSE)</f>
        <v>6.5</v>
      </c>
      <c r="G2178" s="108">
        <f>VLOOKUP(A2178,[1]Sheet1!$A$1:$G$65536,7,FALSE)</f>
        <v>7</v>
      </c>
      <c r="H2178" s="109">
        <v>1.37E-2</v>
      </c>
      <c r="I2178" s="110">
        <f>VLOOKUP(A2178,[1]Sheet1!$A$1:$I$65536,9,FALSE)</f>
        <v>0.39</v>
      </c>
      <c r="J2178" s="104">
        <f>VLOOKUP(A2178,[1]Sheet1!$A$1:$J$65536,10,FALSE)</f>
        <v>0.27</v>
      </c>
      <c r="K2178" s="104">
        <f>VLOOKUP(A2178,[1]Sheet1!$A$1:$K$65536,11,FALSE)</f>
        <v>0.13</v>
      </c>
    </row>
    <row r="2179" spans="1:11" ht="12.75">
      <c r="A2179" s="104" t="s">
        <v>6706</v>
      </c>
      <c r="B2179" s="104" t="s">
        <v>6707</v>
      </c>
      <c r="C2179" s="105" t="s">
        <v>6708</v>
      </c>
      <c r="D2179" s="106">
        <v>1</v>
      </c>
      <c r="E2179" s="107">
        <v>5613.63</v>
      </c>
      <c r="F2179" s="107">
        <f>VLOOKUP(A2179,[1]Sheet1!$A$1:$F$65536,6,FALSE)</f>
        <v>6.5</v>
      </c>
      <c r="G2179" s="108">
        <f>VLOOKUP(A2179,[1]Sheet1!$A$1:$G$65536,7,FALSE)</f>
        <v>7</v>
      </c>
      <c r="H2179" s="109">
        <v>1.37E-2</v>
      </c>
      <c r="I2179" s="110">
        <f>VLOOKUP(A2179,[1]Sheet1!$A$1:$I$65536,9,FALSE)</f>
        <v>0.39</v>
      </c>
      <c r="J2179" s="104">
        <f>VLOOKUP(A2179,[1]Sheet1!$A$1:$J$65536,10,FALSE)</f>
        <v>0.27</v>
      </c>
      <c r="K2179" s="104">
        <f>VLOOKUP(A2179,[1]Sheet1!$A$1:$K$65536,11,FALSE)</f>
        <v>0.13</v>
      </c>
    </row>
    <row r="2180" spans="1:11" ht="12.75">
      <c r="A2180" s="104" t="s">
        <v>6709</v>
      </c>
      <c r="B2180" s="104" t="s">
        <v>6710</v>
      </c>
      <c r="C2180" s="105" t="s">
        <v>6711</v>
      </c>
      <c r="D2180" s="115">
        <v>0.5</v>
      </c>
      <c r="E2180" s="107">
        <v>38642.550000000003</v>
      </c>
      <c r="F2180" s="107">
        <f>VLOOKUP(A2180,[1]Sheet1!$A$1:$F$65536,6,FALSE)</f>
        <v>12</v>
      </c>
      <c r="G2180" s="108">
        <f>VLOOKUP(A2180,[1]Sheet1!$A$1:$G$65536,7,FALSE)</f>
        <v>13</v>
      </c>
      <c r="H2180" s="109">
        <v>7.7000000000000002E-3</v>
      </c>
      <c r="I2180" s="110">
        <f>VLOOKUP(A2180,[1]Sheet1!$A$1:$I$65536,9,FALSE)</f>
        <v>0.35</v>
      </c>
      <c r="J2180" s="104">
        <f>VLOOKUP(A2180,[1]Sheet1!$A$1:$J$65536,10,FALSE)</f>
        <v>0.22</v>
      </c>
      <c r="K2180" s="104">
        <f>VLOOKUP(A2180,[1]Sheet1!$A$1:$K$65536,11,FALSE)</f>
        <v>0.2</v>
      </c>
    </row>
    <row r="2181" spans="1:11" ht="25.5">
      <c r="A2181" s="104" t="s">
        <v>6712</v>
      </c>
      <c r="B2181" s="104" t="s">
        <v>6713</v>
      </c>
      <c r="C2181" s="105" t="s">
        <v>6714</v>
      </c>
      <c r="D2181" s="106">
        <v>2</v>
      </c>
      <c r="E2181" s="107">
        <v>124559.13</v>
      </c>
      <c r="F2181" s="107">
        <f>VLOOKUP(A2181,[1]Sheet1!$A$1:$F$65536,6,FALSE)</f>
        <v>16.899999999999999</v>
      </c>
      <c r="G2181" s="108">
        <f>VLOOKUP(A2181,[1]Sheet1!$A$1:$G$65536,7,FALSE)</f>
        <v>17.899999999999999</v>
      </c>
      <c r="H2181" s="109">
        <v>7.7000000000000002E-3</v>
      </c>
      <c r="I2181" s="110">
        <f>VLOOKUP(A2181,[1]Sheet1!$A$1:$I$65536,9,FALSE)</f>
        <v>0.35</v>
      </c>
      <c r="J2181" s="104">
        <f>VLOOKUP(A2181,[1]Sheet1!$A$1:$J$65536,10,FALSE)</f>
        <v>0.22</v>
      </c>
      <c r="K2181" s="104">
        <f>VLOOKUP(A2181,[1]Sheet1!$A$1:$K$65536,11,FALSE)</f>
        <v>0.2</v>
      </c>
    </row>
    <row r="2182" spans="1:11" ht="12.75">
      <c r="A2182" s="104" t="s">
        <v>6715</v>
      </c>
      <c r="B2182" s="104" t="s">
        <v>6716</v>
      </c>
      <c r="C2182" s="105" t="s">
        <v>6717</v>
      </c>
      <c r="D2182" s="115">
        <v>0.5</v>
      </c>
      <c r="E2182" s="107">
        <v>38642.550000000003</v>
      </c>
      <c r="F2182" s="107">
        <f>VLOOKUP(A2182,[1]Sheet1!$A$1:$F$65536,6,FALSE)</f>
        <v>12</v>
      </c>
      <c r="G2182" s="108">
        <f>VLOOKUP(A2182,[1]Sheet1!$A$1:$G$65536,7,FALSE)</f>
        <v>13</v>
      </c>
      <c r="H2182" s="109">
        <v>7.7000000000000002E-3</v>
      </c>
      <c r="I2182" s="110">
        <f>VLOOKUP(A2182,[1]Sheet1!$A$1:$I$65536,9,FALSE)</f>
        <v>0.35</v>
      </c>
      <c r="J2182" s="104">
        <f>VLOOKUP(A2182,[1]Sheet1!$A$1:$J$65536,10,FALSE)</f>
        <v>0.22</v>
      </c>
      <c r="K2182" s="104">
        <f>VLOOKUP(A2182,[1]Sheet1!$A$1:$K$65536,11,FALSE)</f>
        <v>0.2</v>
      </c>
    </row>
    <row r="2183" spans="1:11" ht="12.75">
      <c r="A2183" s="104" t="s">
        <v>6718</v>
      </c>
      <c r="B2183" s="104" t="s">
        <v>6719</v>
      </c>
      <c r="C2183" s="105" t="s">
        <v>6720</v>
      </c>
      <c r="D2183" s="106">
        <v>1</v>
      </c>
      <c r="E2183" s="107">
        <v>7177.31</v>
      </c>
      <c r="F2183" s="107">
        <f>VLOOKUP(A2183,[1]Sheet1!$A$1:$F$65536,6,FALSE)</f>
        <v>8.16</v>
      </c>
      <c r="G2183" s="108">
        <f>VLOOKUP(A2183,[1]Sheet1!$A$1:$G$65536,7,FALSE)</f>
        <v>8.7899999999999991</v>
      </c>
      <c r="H2183" s="109">
        <v>2.7400000000000001E-2</v>
      </c>
      <c r="I2183" s="110">
        <f>VLOOKUP(A2183,[1]Sheet1!$A$1:$I$65536,9,FALSE)</f>
        <v>0.48</v>
      </c>
      <c r="J2183" s="104">
        <f>VLOOKUP(A2183,[1]Sheet1!$A$1:$J$65536,10,FALSE)</f>
        <v>0.38</v>
      </c>
      <c r="K2183" s="104">
        <f>VLOOKUP(A2183,[1]Sheet1!$A$1:$K$65536,11,FALSE)</f>
        <v>0.15</v>
      </c>
    </row>
    <row r="2184" spans="1:11" ht="12.75">
      <c r="A2184" s="104" t="s">
        <v>6721</v>
      </c>
      <c r="B2184" s="104" t="s">
        <v>6722</v>
      </c>
      <c r="C2184" s="105" t="s">
        <v>6723</v>
      </c>
      <c r="D2184" s="106">
        <v>1</v>
      </c>
      <c r="E2184" s="107">
        <v>7177.31</v>
      </c>
      <c r="F2184" s="107">
        <f>VLOOKUP(A2184,[1]Sheet1!$A$1:$F$65536,6,FALSE)</f>
        <v>8.16</v>
      </c>
      <c r="G2184" s="108">
        <f>VLOOKUP(A2184,[1]Sheet1!$A$1:$G$65536,7,FALSE)</f>
        <v>8.7899999999999991</v>
      </c>
      <c r="H2184" s="109">
        <v>2.7400000000000001E-2</v>
      </c>
      <c r="I2184" s="110">
        <f>VLOOKUP(A2184,[1]Sheet1!$A$1:$I$65536,9,FALSE)</f>
        <v>0.48</v>
      </c>
      <c r="J2184" s="104">
        <f>VLOOKUP(A2184,[1]Sheet1!$A$1:$J$65536,10,FALSE)</f>
        <v>0.38</v>
      </c>
      <c r="K2184" s="104">
        <f>VLOOKUP(A2184,[1]Sheet1!$A$1:$K$65536,11,FALSE)</f>
        <v>0.15</v>
      </c>
    </row>
    <row r="2185" spans="1:11" ht="12.75">
      <c r="A2185" s="104" t="s">
        <v>6724</v>
      </c>
      <c r="B2185" s="104" t="s">
        <v>6725</v>
      </c>
      <c r="C2185" s="105" t="s">
        <v>6726</v>
      </c>
      <c r="D2185" s="106">
        <v>1</v>
      </c>
      <c r="E2185" s="107">
        <v>7664.02</v>
      </c>
      <c r="F2185" s="107">
        <f>VLOOKUP(A2185,[1]Sheet1!$A$1:$F$65536,6,FALSE)</f>
        <v>9.5</v>
      </c>
      <c r="G2185" s="108">
        <f>VLOOKUP(A2185,[1]Sheet1!$A$1:$G$65536,7,FALSE)</f>
        <v>10</v>
      </c>
      <c r="H2185" s="109">
        <v>3.56E-2</v>
      </c>
      <c r="I2185" s="110">
        <f>VLOOKUP(A2185,[1]Sheet1!$A$1:$I$65536,9,FALSE)</f>
        <v>0.46</v>
      </c>
      <c r="J2185" s="104">
        <f>VLOOKUP(A2185,[1]Sheet1!$A$1:$J$65536,10,FALSE)</f>
        <v>0.43</v>
      </c>
      <c r="K2185" s="104">
        <f>VLOOKUP(A2185,[1]Sheet1!$A$1:$K$65536,11,FALSE)</f>
        <v>0.18</v>
      </c>
    </row>
    <row r="2186" spans="1:11" ht="12.75">
      <c r="A2186" s="104" t="s">
        <v>6727</v>
      </c>
      <c r="B2186" s="104" t="s">
        <v>6728</v>
      </c>
      <c r="C2186" s="105" t="s">
        <v>6729</v>
      </c>
      <c r="D2186" s="106">
        <v>1</v>
      </c>
      <c r="E2186" s="107">
        <v>7908.56</v>
      </c>
      <c r="F2186" s="107">
        <f>VLOOKUP(A2186,[1]Sheet1!$A$1:$F$65536,6,FALSE)</f>
        <v>10.67</v>
      </c>
      <c r="G2186" s="108">
        <f>VLOOKUP(A2186,[1]Sheet1!$A$1:$G$65536,7,FALSE)</f>
        <v>11.39</v>
      </c>
      <c r="H2186" s="109">
        <v>3.56E-2</v>
      </c>
      <c r="I2186" s="110">
        <f>VLOOKUP(A2186,[1]Sheet1!$A$1:$I$65536,9,FALSE)</f>
        <v>0.46</v>
      </c>
      <c r="J2186" s="104">
        <f>VLOOKUP(A2186,[1]Sheet1!$A$1:$J$65536,10,FALSE)</f>
        <v>0.43</v>
      </c>
      <c r="K2186" s="104">
        <f>VLOOKUP(A2186,[1]Sheet1!$A$1:$K$65536,11,FALSE)</f>
        <v>0.18</v>
      </c>
    </row>
    <row r="2187" spans="1:11" ht="12.75">
      <c r="A2187" s="104" t="s">
        <v>6730</v>
      </c>
      <c r="B2187" s="104" t="s">
        <v>6731</v>
      </c>
      <c r="C2187" s="105" t="s">
        <v>6732</v>
      </c>
      <c r="D2187" s="106">
        <v>1</v>
      </c>
      <c r="E2187" s="107">
        <v>5048.8100000000004</v>
      </c>
      <c r="F2187" s="107">
        <f>VLOOKUP(A2187,[1]Sheet1!$A$1:$F$65536,6,FALSE)</f>
        <v>3.79</v>
      </c>
      <c r="G2187" s="108">
        <f>VLOOKUP(A2187,[1]Sheet1!$A$1:$G$65536,7,FALSE)</f>
        <v>4.07</v>
      </c>
      <c r="H2187" s="109">
        <v>9.7999999999999997E-3</v>
      </c>
      <c r="I2187" s="110">
        <f>VLOOKUP(A2187,[1]Sheet1!$A$1:$I$65536,9,FALSE)</f>
        <v>0.34</v>
      </c>
      <c r="J2187" s="104">
        <f>VLOOKUP(A2187,[1]Sheet1!$A$1:$J$65536,10,FALSE)</f>
        <v>0.24</v>
      </c>
      <c r="K2187" s="104">
        <f>VLOOKUP(A2187,[1]Sheet1!$A$1:$K$65536,11,FALSE)</f>
        <v>0.12</v>
      </c>
    </row>
    <row r="2188" spans="1:11" ht="12.75">
      <c r="A2188" s="104" t="s">
        <v>6733</v>
      </c>
      <c r="B2188" s="104" t="s">
        <v>6734</v>
      </c>
      <c r="C2188" s="105" t="s">
        <v>6735</v>
      </c>
      <c r="D2188" s="106">
        <v>1</v>
      </c>
      <c r="E2188" s="107">
        <v>5048.8100000000004</v>
      </c>
      <c r="F2188" s="107">
        <f>VLOOKUP(A2188,[1]Sheet1!$A$1:$F$65536,6,FALSE)</f>
        <v>3.79</v>
      </c>
      <c r="G2188" s="108">
        <f>VLOOKUP(A2188,[1]Sheet1!$A$1:$G$65536,7,FALSE)</f>
        <v>4.07</v>
      </c>
      <c r="H2188" s="109">
        <v>9.7999999999999997E-3</v>
      </c>
      <c r="I2188" s="110">
        <f>VLOOKUP(A2188,[1]Sheet1!$A$1:$I$65536,9,FALSE)</f>
        <v>0.34</v>
      </c>
      <c r="J2188" s="104">
        <f>VLOOKUP(A2188,[1]Sheet1!$A$1:$J$65536,10,FALSE)</f>
        <v>0.24</v>
      </c>
      <c r="K2188" s="104">
        <f>VLOOKUP(A2188,[1]Sheet1!$A$1:$K$65536,11,FALSE)</f>
        <v>0.12</v>
      </c>
    </row>
    <row r="2189" spans="1:11" ht="12.75">
      <c r="A2189" s="104" t="s">
        <v>6736</v>
      </c>
      <c r="B2189" s="104" t="s">
        <v>6737</v>
      </c>
      <c r="C2189" s="105" t="s">
        <v>6738</v>
      </c>
      <c r="D2189" s="106">
        <v>1</v>
      </c>
      <c r="E2189" s="107">
        <v>7518.63</v>
      </c>
      <c r="F2189" s="107">
        <f>VLOOKUP(A2189,[1]Sheet1!$A$1:$F$65536,6,FALSE)</f>
        <v>2.67</v>
      </c>
      <c r="G2189" s="108">
        <f>VLOOKUP(A2189,[1]Sheet1!$A$1:$G$65536,7,FALSE)</f>
        <v>2.9350000000000001</v>
      </c>
      <c r="H2189" s="109">
        <v>9.7999999999999997E-3</v>
      </c>
      <c r="I2189" s="110">
        <f>VLOOKUP(A2189,[1]Sheet1!$A$1:$I$65536,9,FALSE)</f>
        <v>0.34</v>
      </c>
      <c r="J2189" s="104">
        <f>VLOOKUP(A2189,[1]Sheet1!$A$1:$J$65536,10,FALSE)</f>
        <v>0.24</v>
      </c>
      <c r="K2189" s="104">
        <f>VLOOKUP(A2189,[1]Sheet1!$A$1:$K$65536,11,FALSE)</f>
        <v>0.12</v>
      </c>
    </row>
    <row r="2190" spans="1:11" ht="12.75">
      <c r="A2190" s="104" t="s">
        <v>6739</v>
      </c>
      <c r="B2190" s="104" t="s">
        <v>6740</v>
      </c>
      <c r="C2190" s="105" t="s">
        <v>6741</v>
      </c>
      <c r="D2190" s="106">
        <v>1</v>
      </c>
      <c r="E2190" s="107">
        <v>7518.63</v>
      </c>
      <c r="F2190" s="107">
        <f>VLOOKUP(A2190,[1]Sheet1!$A$1:$F$65536,6,FALSE)</f>
        <v>2.67</v>
      </c>
      <c r="G2190" s="108">
        <f>VLOOKUP(A2190,[1]Sheet1!$A$1:$G$65536,7,FALSE)</f>
        <v>2.9350000000000001</v>
      </c>
      <c r="H2190" s="109">
        <v>9.7999999999999997E-3</v>
      </c>
      <c r="I2190" s="110">
        <f>VLOOKUP(A2190,[1]Sheet1!$A$1:$I$65536,9,FALSE)</f>
        <v>0.34</v>
      </c>
      <c r="J2190" s="104">
        <f>VLOOKUP(A2190,[1]Sheet1!$A$1:$J$65536,10,FALSE)</f>
        <v>0.24</v>
      </c>
      <c r="K2190" s="104">
        <f>VLOOKUP(A2190,[1]Sheet1!$A$1:$K$65536,11,FALSE)</f>
        <v>0.12</v>
      </c>
    </row>
    <row r="2191" spans="1:11" ht="12.75">
      <c r="A2191" s="104" t="s">
        <v>6742</v>
      </c>
      <c r="B2191" s="104" t="s">
        <v>6743</v>
      </c>
      <c r="C2191" s="105" t="s">
        <v>6744</v>
      </c>
      <c r="D2191" s="106">
        <v>0</v>
      </c>
      <c r="E2191" s="107">
        <v>495</v>
      </c>
      <c r="F2191" s="107">
        <f>VLOOKUP(A2191,[1]Sheet1!$A$1:$F$65536,6,FALSE)</f>
        <v>0</v>
      </c>
      <c r="G2191" s="108">
        <f>VLOOKUP(A2191,[1]Sheet1!$A$1:$G$65536,7,FALSE)</f>
        <v>0</v>
      </c>
      <c r="H2191" s="113">
        <v>0</v>
      </c>
      <c r="I2191" s="110">
        <f>VLOOKUP(A2191,[1]Sheet1!$A$1:$I$65536,9,FALSE)</f>
        <v>0</v>
      </c>
      <c r="J2191" s="104">
        <f>VLOOKUP(A2191,[1]Sheet1!$A$1:$J$65536,10,FALSE)</f>
        <v>0</v>
      </c>
      <c r="K2191" s="104">
        <f>VLOOKUP(A2191,[1]Sheet1!$A$1:$K$65536,11,FALSE)</f>
        <v>0</v>
      </c>
    </row>
    <row r="2192" spans="1:11" ht="12.75">
      <c r="A2192" s="104" t="s">
        <v>6745</v>
      </c>
      <c r="B2192" s="104" t="s">
        <v>6746</v>
      </c>
      <c r="C2192" s="105" t="s">
        <v>6747</v>
      </c>
      <c r="D2192" s="106">
        <v>10</v>
      </c>
      <c r="E2192" s="107">
        <v>304.12</v>
      </c>
      <c r="F2192" s="107">
        <f>VLOOKUP(A2192,[1]Sheet1!$A$1:$F$65536,6,FALSE)</f>
        <v>0</v>
      </c>
      <c r="G2192" s="108">
        <f>VLOOKUP(A2192,[1]Sheet1!$A$1:$G$65536,7,FALSE)</f>
        <v>0</v>
      </c>
      <c r="H2192" s="109">
        <v>2.9999999999999997E-4</v>
      </c>
      <c r="I2192" s="110">
        <f>VLOOKUP(A2192,[1]Sheet1!$A$1:$I$65536,9,FALSE)</f>
        <v>0</v>
      </c>
      <c r="J2192" s="104">
        <f>VLOOKUP(A2192,[1]Sheet1!$A$1:$J$65536,10,FALSE)</f>
        <v>0</v>
      </c>
      <c r="K2192" s="104">
        <f>VLOOKUP(A2192,[1]Sheet1!$A$1:$K$65536,11,FALSE)</f>
        <v>0</v>
      </c>
    </row>
    <row r="2193" spans="1:11" ht="12.75">
      <c r="A2193" s="104" t="s">
        <v>6748</v>
      </c>
      <c r="B2193" s="104" t="s">
        <v>6749</v>
      </c>
      <c r="C2193" s="105" t="s">
        <v>6750</v>
      </c>
      <c r="D2193" s="106">
        <v>10</v>
      </c>
      <c r="E2193" s="107">
        <v>304.12</v>
      </c>
      <c r="F2193" s="107">
        <f>VLOOKUP(A2193,[1]Sheet1!$A$1:$F$65536,6,FALSE)</f>
        <v>0</v>
      </c>
      <c r="G2193" s="108">
        <f>VLOOKUP(A2193,[1]Sheet1!$A$1:$G$65536,7,FALSE)</f>
        <v>0</v>
      </c>
      <c r="H2193" s="109">
        <v>2.9999999999999997E-4</v>
      </c>
      <c r="I2193" s="110">
        <f>VLOOKUP(A2193,[1]Sheet1!$A$1:$I$65536,9,FALSE)</f>
        <v>0</v>
      </c>
      <c r="J2193" s="104">
        <f>VLOOKUP(A2193,[1]Sheet1!$A$1:$J$65536,10,FALSE)</f>
        <v>0</v>
      </c>
      <c r="K2193" s="104">
        <f>VLOOKUP(A2193,[1]Sheet1!$A$1:$K$65536,11,FALSE)</f>
        <v>0</v>
      </c>
    </row>
    <row r="2194" spans="1:11" ht="12.75">
      <c r="A2194" s="104" t="s">
        <v>6751</v>
      </c>
      <c r="B2194" s="104" t="s">
        <v>6752</v>
      </c>
      <c r="C2194" s="105" t="s">
        <v>6753</v>
      </c>
      <c r="D2194" s="106">
        <v>10</v>
      </c>
      <c r="E2194" s="107">
        <v>335.34</v>
      </c>
      <c r="F2194" s="107">
        <f>VLOOKUP(A2194,[1]Sheet1!$A$1:$F$65536,6,FALSE)</f>
        <v>0</v>
      </c>
      <c r="G2194" s="108">
        <f>VLOOKUP(A2194,[1]Sheet1!$A$1:$G$65536,7,FALSE)</f>
        <v>0</v>
      </c>
      <c r="H2194" s="109">
        <v>9.5999999999999992E-3</v>
      </c>
      <c r="I2194" s="110">
        <f>VLOOKUP(A2194,[1]Sheet1!$A$1:$I$65536,9,FALSE)</f>
        <v>0</v>
      </c>
      <c r="J2194" s="104">
        <f>VLOOKUP(A2194,[1]Sheet1!$A$1:$J$65536,10,FALSE)</f>
        <v>0</v>
      </c>
      <c r="K2194" s="104">
        <f>VLOOKUP(A2194,[1]Sheet1!$A$1:$K$65536,11,FALSE)</f>
        <v>0</v>
      </c>
    </row>
    <row r="2195" spans="1:11" ht="12.75">
      <c r="A2195" s="104" t="s">
        <v>6754</v>
      </c>
      <c r="B2195" s="104" t="s">
        <v>6755</v>
      </c>
      <c r="C2195" s="105" t="s">
        <v>6756</v>
      </c>
      <c r="D2195" s="106">
        <v>10</v>
      </c>
      <c r="E2195" s="107">
        <v>335.34</v>
      </c>
      <c r="F2195" s="107">
        <f>VLOOKUP(A2195,[1]Sheet1!$A$1:$F$65536,6,FALSE)</f>
        <v>0</v>
      </c>
      <c r="G2195" s="108">
        <f>VLOOKUP(A2195,[1]Sheet1!$A$1:$G$65536,7,FALSE)</f>
        <v>0</v>
      </c>
      <c r="H2195" s="109">
        <v>9.5999999999999992E-3</v>
      </c>
      <c r="I2195" s="110">
        <f>VLOOKUP(A2195,[1]Sheet1!$A$1:$I$65536,9,FALSE)</f>
        <v>0</v>
      </c>
      <c r="J2195" s="104">
        <f>VLOOKUP(A2195,[1]Sheet1!$A$1:$J$65536,10,FALSE)</f>
        <v>0</v>
      </c>
      <c r="K2195" s="104">
        <f>VLOOKUP(A2195,[1]Sheet1!$A$1:$K$65536,11,FALSE)</f>
        <v>0</v>
      </c>
    </row>
    <row r="2196" spans="1:11" ht="12.75">
      <c r="A2196" s="104" t="s">
        <v>6757</v>
      </c>
      <c r="B2196" s="104" t="s">
        <v>6758</v>
      </c>
      <c r="C2196" s="105" t="s">
        <v>6759</v>
      </c>
      <c r="D2196" s="106">
        <v>10</v>
      </c>
      <c r="E2196" s="107">
        <v>335.34</v>
      </c>
      <c r="F2196" s="107">
        <f>VLOOKUP(A2196,[1]Sheet1!$A$1:$F$65536,6,FALSE)</f>
        <v>0</v>
      </c>
      <c r="G2196" s="108">
        <f>VLOOKUP(A2196,[1]Sheet1!$A$1:$G$65536,7,FALSE)</f>
        <v>0</v>
      </c>
      <c r="H2196" s="109">
        <v>1.6000000000000001E-3</v>
      </c>
      <c r="I2196" s="110">
        <f>VLOOKUP(A2196,[1]Sheet1!$A$1:$I$65536,9,FALSE)</f>
        <v>0</v>
      </c>
      <c r="J2196" s="104">
        <f>VLOOKUP(A2196,[1]Sheet1!$A$1:$J$65536,10,FALSE)</f>
        <v>0</v>
      </c>
      <c r="K2196" s="104">
        <f>VLOOKUP(A2196,[1]Sheet1!$A$1:$K$65536,11,FALSE)</f>
        <v>0</v>
      </c>
    </row>
    <row r="2197" spans="1:11" ht="12.75">
      <c r="A2197" s="104" t="s">
        <v>6760</v>
      </c>
      <c r="B2197" s="104" t="s">
        <v>6761</v>
      </c>
      <c r="C2197" s="105" t="s">
        <v>6762</v>
      </c>
      <c r="D2197" s="106">
        <v>10</v>
      </c>
      <c r="E2197" s="107">
        <v>304.12</v>
      </c>
      <c r="F2197" s="107">
        <f>VLOOKUP(A2197,[1]Sheet1!$A$1:$F$65536,6,FALSE)</f>
        <v>0</v>
      </c>
      <c r="G2197" s="108">
        <f>VLOOKUP(A2197,[1]Sheet1!$A$1:$G$65536,7,FALSE)</f>
        <v>0</v>
      </c>
      <c r="H2197" s="109">
        <v>2.9999999999999997E-4</v>
      </c>
      <c r="I2197" s="110">
        <f>VLOOKUP(A2197,[1]Sheet1!$A$1:$I$65536,9,FALSE)</f>
        <v>0</v>
      </c>
      <c r="J2197" s="104">
        <f>VLOOKUP(A2197,[1]Sheet1!$A$1:$J$65536,10,FALSE)</f>
        <v>0</v>
      </c>
      <c r="K2197" s="104">
        <f>VLOOKUP(A2197,[1]Sheet1!$A$1:$K$65536,11,FALSE)</f>
        <v>0</v>
      </c>
    </row>
    <row r="2198" spans="1:11" ht="12.75">
      <c r="A2198" s="118"/>
      <c r="B2198" s="119" t="s">
        <v>6763</v>
      </c>
      <c r="C2198" s="120"/>
      <c r="D2198" s="120"/>
      <c r="E2198" s="121"/>
      <c r="F2198" s="121"/>
      <c r="G2198" s="121"/>
      <c r="H2198" s="121"/>
      <c r="I2198" s="121"/>
      <c r="J2198" s="121"/>
      <c r="K2198" s="121"/>
    </row>
    <row r="2199" spans="1:11" ht="25.5">
      <c r="A2199" s="104" t="s">
        <v>6764</v>
      </c>
      <c r="B2199" s="104" t="s">
        <v>6765</v>
      </c>
      <c r="C2199" s="105" t="s">
        <v>6766</v>
      </c>
      <c r="D2199" s="106">
        <v>1</v>
      </c>
      <c r="E2199" s="107">
        <v>3255</v>
      </c>
      <c r="F2199" s="107">
        <f>VLOOKUP(A2199,[1]Sheet1!$A$1:$F$65536,6,FALSE)</f>
        <v>0</v>
      </c>
      <c r="G2199" s="108">
        <f>VLOOKUP(A2199,[1]Sheet1!$A$1:$G$65536,7,FALSE)</f>
        <v>0</v>
      </c>
      <c r="H2199" s="109">
        <v>1.21E-2</v>
      </c>
      <c r="I2199" s="110">
        <f>VLOOKUP(A2199,[1]Sheet1!$A$1:$I$65536,9,FALSE)</f>
        <v>0</v>
      </c>
      <c r="J2199" s="104">
        <f>VLOOKUP(A2199,[1]Sheet1!$A$1:$J$65536,10,FALSE)</f>
        <v>0</v>
      </c>
      <c r="K2199" s="104">
        <f>VLOOKUP(A2199,[1]Sheet1!$A$1:$K$65536,11,FALSE)</f>
        <v>0</v>
      </c>
    </row>
    <row r="2200" spans="1:11" ht="12.75">
      <c r="A2200" s="104" t="s">
        <v>6767</v>
      </c>
      <c r="B2200" s="104" t="s">
        <v>6768</v>
      </c>
      <c r="C2200" s="105" t="s">
        <v>6769</v>
      </c>
      <c r="D2200" s="106">
        <v>1</v>
      </c>
      <c r="E2200" s="107">
        <v>4766.49</v>
      </c>
      <c r="F2200" s="107">
        <f>VLOOKUP(A2200,[1]Sheet1!$A$1:$F$65536,6,FALSE)</f>
        <v>3</v>
      </c>
      <c r="G2200" s="108">
        <f>VLOOKUP(A2200,[1]Sheet1!$A$1:$G$65536,7,FALSE)</f>
        <v>3.6</v>
      </c>
      <c r="H2200" s="109">
        <v>1.21E-2</v>
      </c>
      <c r="I2200" s="110">
        <f>VLOOKUP(A2200,[1]Sheet1!$A$1:$I$65536,9,FALSE)</f>
        <v>0.62</v>
      </c>
      <c r="J2200" s="104">
        <f>VLOOKUP(A2200,[1]Sheet1!$A$1:$J$65536,10,FALSE)</f>
        <v>0.15</v>
      </c>
      <c r="K2200" s="104">
        <f>VLOOKUP(A2200,[1]Sheet1!$A$1:$K$65536,11,FALSE)</f>
        <v>0.13</v>
      </c>
    </row>
    <row r="2201" spans="1:11" ht="25.5">
      <c r="A2201" s="104" t="s">
        <v>6770</v>
      </c>
      <c r="B2201" s="104" t="s">
        <v>6771</v>
      </c>
      <c r="C2201" s="105" t="s">
        <v>6772</v>
      </c>
      <c r="D2201" s="106">
        <v>1</v>
      </c>
      <c r="E2201" s="107">
        <v>4766.49</v>
      </c>
      <c r="F2201" s="107">
        <f>VLOOKUP(A2201,[1]Sheet1!$A$1:$F$65536,6,FALSE)</f>
        <v>3</v>
      </c>
      <c r="G2201" s="108">
        <f>VLOOKUP(A2201,[1]Sheet1!$A$1:$G$65536,7,FALSE)</f>
        <v>3.6</v>
      </c>
      <c r="H2201" s="109">
        <v>1.21E-2</v>
      </c>
      <c r="I2201" s="110">
        <f>VLOOKUP(A2201,[1]Sheet1!$A$1:$I$65536,9,FALSE)</f>
        <v>0.62</v>
      </c>
      <c r="J2201" s="104">
        <f>VLOOKUP(A2201,[1]Sheet1!$A$1:$J$65536,10,FALSE)</f>
        <v>0.15</v>
      </c>
      <c r="K2201" s="104">
        <f>VLOOKUP(A2201,[1]Sheet1!$A$1:$K$65536,11,FALSE)</f>
        <v>0.13</v>
      </c>
    </row>
    <row r="2202" spans="1:11" ht="25.5">
      <c r="A2202" s="104" t="s">
        <v>6773</v>
      </c>
      <c r="B2202" s="104" t="s">
        <v>6774</v>
      </c>
      <c r="C2202" s="105" t="s">
        <v>6775</v>
      </c>
      <c r="D2202" s="106">
        <v>1</v>
      </c>
      <c r="E2202" s="107">
        <v>5590.59</v>
      </c>
      <c r="F2202" s="107">
        <f>VLOOKUP(A2202,[1]Sheet1!$A$1:$F$65536,6,FALSE)</f>
        <v>3</v>
      </c>
      <c r="G2202" s="108">
        <f>VLOOKUP(A2202,[1]Sheet1!$A$1:$G$65536,7,FALSE)</f>
        <v>3.6</v>
      </c>
      <c r="H2202" s="109">
        <v>1.21E-2</v>
      </c>
      <c r="I2202" s="110">
        <f>VLOOKUP(A2202,[1]Sheet1!$A$1:$I$65536,9,FALSE)</f>
        <v>0.62</v>
      </c>
      <c r="J2202" s="104">
        <f>VLOOKUP(A2202,[1]Sheet1!$A$1:$J$65536,10,FALSE)</f>
        <v>0.15</v>
      </c>
      <c r="K2202" s="104">
        <f>VLOOKUP(A2202,[1]Sheet1!$A$1:$K$65536,11,FALSE)</f>
        <v>0.13</v>
      </c>
    </row>
    <row r="2203" spans="1:11" ht="25.5">
      <c r="A2203" s="104" t="s">
        <v>6776</v>
      </c>
      <c r="B2203" s="104" t="s">
        <v>6777</v>
      </c>
      <c r="C2203" s="105" t="s">
        <v>6778</v>
      </c>
      <c r="D2203" s="106">
        <v>1</v>
      </c>
      <c r="E2203" s="107">
        <v>5590.59</v>
      </c>
      <c r="F2203" s="107">
        <f>VLOOKUP(A2203,[1]Sheet1!$A$1:$F$65536,6,FALSE)</f>
        <v>3</v>
      </c>
      <c r="G2203" s="108">
        <f>VLOOKUP(A2203,[1]Sheet1!$A$1:$G$65536,7,FALSE)</f>
        <v>3.6</v>
      </c>
      <c r="H2203" s="109">
        <v>1.21E-2</v>
      </c>
      <c r="I2203" s="110">
        <f>VLOOKUP(A2203,[1]Sheet1!$A$1:$I$65536,9,FALSE)</f>
        <v>0.62</v>
      </c>
      <c r="J2203" s="104">
        <f>VLOOKUP(A2203,[1]Sheet1!$A$1:$J$65536,10,FALSE)</f>
        <v>0.15</v>
      </c>
      <c r="K2203" s="104">
        <f>VLOOKUP(A2203,[1]Sheet1!$A$1:$K$65536,11,FALSE)</f>
        <v>0.13</v>
      </c>
    </row>
    <row r="2204" spans="1:11" ht="12.75">
      <c r="A2204" s="104" t="s">
        <v>6779</v>
      </c>
      <c r="B2204" s="104" t="s">
        <v>6780</v>
      </c>
      <c r="C2204" s="105" t="s">
        <v>6781</v>
      </c>
      <c r="D2204" s="106">
        <v>0</v>
      </c>
      <c r="E2204" s="107">
        <v>1358.21</v>
      </c>
      <c r="F2204" s="107">
        <f>VLOOKUP(A2204,[1]Sheet1!$A$1:$F$65536,6,FALSE)</f>
        <v>0</v>
      </c>
      <c r="G2204" s="108">
        <f>VLOOKUP(A2204,[1]Sheet1!$A$1:$G$65536,7,FALSE)</f>
        <v>0</v>
      </c>
      <c r="H2204" s="113">
        <v>0</v>
      </c>
      <c r="I2204" s="110">
        <f>VLOOKUP(A2204,[1]Sheet1!$A$1:$I$65536,9,FALSE)</f>
        <v>0</v>
      </c>
      <c r="J2204" s="104">
        <f>VLOOKUP(A2204,[1]Sheet1!$A$1:$J$65536,10,FALSE)</f>
        <v>0</v>
      </c>
      <c r="K2204" s="104">
        <f>VLOOKUP(A2204,[1]Sheet1!$A$1:$K$65536,11,FALSE)</f>
        <v>0</v>
      </c>
    </row>
    <row r="2205" spans="1:11" ht="12.75">
      <c r="A2205" s="104" t="s">
        <v>6782</v>
      </c>
      <c r="B2205" s="104" t="s">
        <v>6783</v>
      </c>
      <c r="C2205" s="105" t="s">
        <v>6784</v>
      </c>
      <c r="D2205" s="106">
        <v>1</v>
      </c>
      <c r="E2205" s="107">
        <v>2350.75</v>
      </c>
      <c r="F2205" s="107">
        <f>VLOOKUP(A2205,[1]Sheet1!$A$1:$F$65536,6,FALSE)</f>
        <v>1.3</v>
      </c>
      <c r="G2205" s="108">
        <f>VLOOKUP(A2205,[1]Sheet1!$A$1:$G$65536,7,FALSE)</f>
        <v>1.5</v>
      </c>
      <c r="H2205" s="111">
        <v>0.02</v>
      </c>
      <c r="I2205" s="110">
        <f>VLOOKUP(A2205,[1]Sheet1!$A$1:$I$65536,9,FALSE)</f>
        <v>0</v>
      </c>
      <c r="J2205" s="104">
        <f>VLOOKUP(A2205,[1]Sheet1!$A$1:$J$65536,10,FALSE)</f>
        <v>0</v>
      </c>
      <c r="K2205" s="104">
        <f>VLOOKUP(A2205,[1]Sheet1!$A$1:$K$65536,11,FALSE)</f>
        <v>0</v>
      </c>
    </row>
    <row r="2206" spans="1:11" ht="12.75">
      <c r="A2206" s="104" t="s">
        <v>6785</v>
      </c>
      <c r="B2206" s="104" t="s">
        <v>6786</v>
      </c>
      <c r="C2206" s="105" t="s">
        <v>6787</v>
      </c>
      <c r="D2206" s="106">
        <v>1</v>
      </c>
      <c r="E2206" s="107">
        <v>2686.57</v>
      </c>
      <c r="F2206" s="107">
        <f>VLOOKUP(A2206,[1]Sheet1!$A$1:$F$65536,6,FALSE)</f>
        <v>1.3</v>
      </c>
      <c r="G2206" s="108">
        <f>VLOOKUP(A2206,[1]Sheet1!$A$1:$G$65536,7,FALSE)</f>
        <v>1.5</v>
      </c>
      <c r="H2206" s="111">
        <v>0.02</v>
      </c>
      <c r="I2206" s="110">
        <f>VLOOKUP(A2206,[1]Sheet1!$A$1:$I$65536,9,FALSE)</f>
        <v>0</v>
      </c>
      <c r="J2206" s="104">
        <f>VLOOKUP(A2206,[1]Sheet1!$A$1:$J$65536,10,FALSE)</f>
        <v>0</v>
      </c>
      <c r="K2206" s="104">
        <f>VLOOKUP(A2206,[1]Sheet1!$A$1:$K$65536,11,FALSE)</f>
        <v>0</v>
      </c>
    </row>
    <row r="2207" spans="1:11" ht="12.75">
      <c r="A2207" s="104" t="s">
        <v>6788</v>
      </c>
      <c r="B2207" s="104" t="s">
        <v>6789</v>
      </c>
      <c r="C2207" s="105" t="s">
        <v>6790</v>
      </c>
      <c r="D2207" s="106">
        <v>0</v>
      </c>
      <c r="E2207" s="107">
        <v>1820.9</v>
      </c>
      <c r="F2207" s="107">
        <f>VLOOKUP(A2207,[1]Sheet1!$A$1:$F$65536,6,FALSE)</f>
        <v>0</v>
      </c>
      <c r="G2207" s="108">
        <f>VLOOKUP(A2207,[1]Sheet1!$A$1:$G$65536,7,FALSE)</f>
        <v>0</v>
      </c>
      <c r="H2207" s="113">
        <v>0</v>
      </c>
      <c r="I2207" s="110">
        <f>VLOOKUP(A2207,[1]Sheet1!$A$1:$I$65536,9,FALSE)</f>
        <v>0</v>
      </c>
      <c r="J2207" s="104">
        <f>VLOOKUP(A2207,[1]Sheet1!$A$1:$J$65536,10,FALSE)</f>
        <v>0</v>
      </c>
      <c r="K2207" s="104">
        <f>VLOOKUP(A2207,[1]Sheet1!$A$1:$K$65536,11,FALSE)</f>
        <v>0</v>
      </c>
    </row>
    <row r="2208" spans="1:11" ht="12.75">
      <c r="A2208" s="104" t="s">
        <v>6791</v>
      </c>
      <c r="B2208" s="104" t="s">
        <v>6792</v>
      </c>
      <c r="C2208" s="105" t="s">
        <v>6793</v>
      </c>
      <c r="D2208" s="106">
        <v>0</v>
      </c>
      <c r="E2208" s="107">
        <v>2537.31</v>
      </c>
      <c r="F2208" s="107">
        <f>VLOOKUP(A2208,[1]Sheet1!$A$1:$F$65536,6,FALSE)</f>
        <v>0.9</v>
      </c>
      <c r="G2208" s="108">
        <f>VLOOKUP(A2208,[1]Sheet1!$A$1:$G$65536,7,FALSE)</f>
        <v>1.1000000000000001</v>
      </c>
      <c r="H2208" s="111">
        <v>0.02</v>
      </c>
      <c r="I2208" s="110">
        <f>VLOOKUP(A2208,[1]Sheet1!$A$1:$I$65536,9,FALSE)</f>
        <v>0</v>
      </c>
      <c r="J2208" s="104">
        <f>VLOOKUP(A2208,[1]Sheet1!$A$1:$J$65536,10,FALSE)</f>
        <v>0</v>
      </c>
      <c r="K2208" s="104">
        <f>VLOOKUP(A2208,[1]Sheet1!$A$1:$K$65536,11,FALSE)</f>
        <v>0</v>
      </c>
    </row>
    <row r="2209" spans="1:11" ht="12.75">
      <c r="A2209" s="104" t="s">
        <v>6794</v>
      </c>
      <c r="B2209" s="104" t="s">
        <v>6795</v>
      </c>
      <c r="C2209" s="105" t="s">
        <v>6796</v>
      </c>
      <c r="D2209" s="106">
        <v>0</v>
      </c>
      <c r="E2209" s="107">
        <v>2746.27</v>
      </c>
      <c r="F2209" s="107">
        <f>VLOOKUP(A2209,[1]Sheet1!$A$1:$F$65536,6,FALSE)</f>
        <v>0</v>
      </c>
      <c r="G2209" s="108">
        <f>VLOOKUP(A2209,[1]Sheet1!$A$1:$G$65536,7,FALSE)</f>
        <v>0</v>
      </c>
      <c r="H2209" s="113">
        <v>0</v>
      </c>
      <c r="I2209" s="110">
        <f>VLOOKUP(A2209,[1]Sheet1!$A$1:$I$65536,9,FALSE)</f>
        <v>0</v>
      </c>
      <c r="J2209" s="104">
        <f>VLOOKUP(A2209,[1]Sheet1!$A$1:$J$65536,10,FALSE)</f>
        <v>0</v>
      </c>
      <c r="K2209" s="104">
        <f>VLOOKUP(A2209,[1]Sheet1!$A$1:$K$65536,11,FALSE)</f>
        <v>0</v>
      </c>
    </row>
    <row r="2210" spans="1:11" ht="12.75">
      <c r="A2210" s="104" t="s">
        <v>6797</v>
      </c>
      <c r="B2210" s="104" t="s">
        <v>6798</v>
      </c>
      <c r="C2210" s="105" t="s">
        <v>6799</v>
      </c>
      <c r="D2210" s="106">
        <v>0</v>
      </c>
      <c r="E2210" s="107">
        <v>1000</v>
      </c>
      <c r="F2210" s="107">
        <f>VLOOKUP(A2210,[1]Sheet1!$A$1:$F$65536,6,FALSE)</f>
        <v>0.6</v>
      </c>
      <c r="G2210" s="108">
        <f>VLOOKUP(A2210,[1]Sheet1!$A$1:$G$65536,7,FALSE)</f>
        <v>1</v>
      </c>
      <c r="H2210" s="111">
        <v>0.01</v>
      </c>
      <c r="I2210" s="110">
        <f>VLOOKUP(A2210,[1]Sheet1!$A$1:$I$65536,9,FALSE)</f>
        <v>0</v>
      </c>
      <c r="J2210" s="104">
        <f>VLOOKUP(A2210,[1]Sheet1!$A$1:$J$65536,10,FALSE)</f>
        <v>0</v>
      </c>
      <c r="K2210" s="104">
        <f>VLOOKUP(A2210,[1]Sheet1!$A$1:$K$65536,11,FALSE)</f>
        <v>0</v>
      </c>
    </row>
    <row r="2211" spans="1:11" ht="12.75">
      <c r="A2211" s="104" t="s">
        <v>6800</v>
      </c>
      <c r="B2211" s="104" t="s">
        <v>6801</v>
      </c>
      <c r="C2211" s="105" t="s">
        <v>6802</v>
      </c>
      <c r="D2211" s="106">
        <v>0</v>
      </c>
      <c r="E2211" s="107">
        <v>1164.18</v>
      </c>
      <c r="F2211" s="107">
        <f>VLOOKUP(A2211,[1]Sheet1!$A$1:$F$65536,6,FALSE)</f>
        <v>0.9</v>
      </c>
      <c r="G2211" s="108">
        <f>VLOOKUP(A2211,[1]Sheet1!$A$1:$G$65536,7,FALSE)</f>
        <v>1.1000000000000001</v>
      </c>
      <c r="H2211" s="112">
        <v>2.1000000000000001E-2</v>
      </c>
      <c r="I2211" s="110">
        <f>VLOOKUP(A2211,[1]Sheet1!$A$1:$I$65536,9,FALSE)</f>
        <v>0</v>
      </c>
      <c r="J2211" s="104">
        <f>VLOOKUP(A2211,[1]Sheet1!$A$1:$J$65536,10,FALSE)</f>
        <v>0</v>
      </c>
      <c r="K2211" s="104">
        <f>VLOOKUP(A2211,[1]Sheet1!$A$1:$K$65536,11,FALSE)</f>
        <v>0</v>
      </c>
    </row>
    <row r="2212" spans="1:11" ht="12.75">
      <c r="A2212" s="104" t="s">
        <v>6803</v>
      </c>
      <c r="B2212" s="104" t="s">
        <v>6804</v>
      </c>
      <c r="C2212" s="105" t="s">
        <v>6805</v>
      </c>
      <c r="D2212" s="106">
        <v>1</v>
      </c>
      <c r="E2212" s="107">
        <v>2089.5500000000002</v>
      </c>
      <c r="F2212" s="107">
        <f>VLOOKUP(A2212,[1]Sheet1!$A$1:$F$65536,6,FALSE)</f>
        <v>0.9</v>
      </c>
      <c r="G2212" s="108">
        <f>VLOOKUP(A2212,[1]Sheet1!$A$1:$G$65536,7,FALSE)</f>
        <v>1.2</v>
      </c>
      <c r="H2212" s="111">
        <v>0.02</v>
      </c>
      <c r="I2212" s="110">
        <f>VLOOKUP(A2212,[1]Sheet1!$A$1:$I$65536,9,FALSE)</f>
        <v>0</v>
      </c>
      <c r="J2212" s="104">
        <f>VLOOKUP(A2212,[1]Sheet1!$A$1:$J$65536,10,FALSE)</f>
        <v>0</v>
      </c>
      <c r="K2212" s="104">
        <f>VLOOKUP(A2212,[1]Sheet1!$A$1:$K$65536,11,FALSE)</f>
        <v>0</v>
      </c>
    </row>
    <row r="2213" spans="1:11" ht="12.75">
      <c r="A2213" s="104" t="s">
        <v>6806</v>
      </c>
      <c r="B2213" s="104" t="s">
        <v>6807</v>
      </c>
      <c r="C2213" s="105" t="s">
        <v>6808</v>
      </c>
      <c r="D2213" s="106">
        <v>2</v>
      </c>
      <c r="E2213" s="107">
        <v>3004.61</v>
      </c>
      <c r="F2213" s="107">
        <f>VLOOKUP(A2213,[1]Sheet1!$A$1:$F$65536,6,FALSE)</f>
        <v>6.3</v>
      </c>
      <c r="G2213" s="108">
        <f>VLOOKUP(A2213,[1]Sheet1!$A$1:$G$65536,7,FALSE)</f>
        <v>6.7</v>
      </c>
      <c r="H2213" s="112">
        <v>3.5999999999999997E-2</v>
      </c>
      <c r="I2213" s="110">
        <f>VLOOKUP(A2213,[1]Sheet1!$A$1:$I$65536,9,FALSE)</f>
        <v>0.4</v>
      </c>
      <c r="J2213" s="104">
        <f>VLOOKUP(A2213,[1]Sheet1!$A$1:$J$65536,10,FALSE)</f>
        <v>0.4</v>
      </c>
      <c r="K2213" s="104">
        <f>VLOOKUP(A2213,[1]Sheet1!$A$1:$K$65536,11,FALSE)</f>
        <v>0.45</v>
      </c>
    </row>
    <row r="2214" spans="1:11" ht="12.75">
      <c r="A2214" s="104" t="s">
        <v>6809</v>
      </c>
      <c r="B2214" s="104" t="s">
        <v>6810</v>
      </c>
      <c r="C2214" s="105" t="s">
        <v>6811</v>
      </c>
      <c r="D2214" s="106">
        <v>1</v>
      </c>
      <c r="E2214" s="107">
        <v>3154.84</v>
      </c>
      <c r="F2214" s="107">
        <f>VLOOKUP(A2214,[1]Sheet1!$A$1:$F$65536,6,FALSE)</f>
        <v>7.29</v>
      </c>
      <c r="G2214" s="108">
        <f>VLOOKUP(A2214,[1]Sheet1!$A$1:$G$65536,7,FALSE)</f>
        <v>7.55</v>
      </c>
      <c r="H2214" s="109">
        <v>1.9800000000000002E-2</v>
      </c>
      <c r="I2214" s="110">
        <f>VLOOKUP(A2214,[1]Sheet1!$A$1:$I$65536,9,FALSE)</f>
        <v>0.55000000000000004</v>
      </c>
      <c r="J2214" s="104">
        <f>VLOOKUP(A2214,[1]Sheet1!$A$1:$J$65536,10,FALSE)</f>
        <v>0.18</v>
      </c>
      <c r="K2214" s="104">
        <f>VLOOKUP(A2214,[1]Sheet1!$A$1:$K$65536,11,FALSE)</f>
        <v>0.2</v>
      </c>
    </row>
    <row r="2215" spans="1:11" ht="12.75">
      <c r="A2215" s="104" t="s">
        <v>6812</v>
      </c>
      <c r="B2215" s="104" t="s">
        <v>6813</v>
      </c>
      <c r="C2215" s="105" t="s">
        <v>6814</v>
      </c>
      <c r="D2215" s="106">
        <v>1</v>
      </c>
      <c r="E2215" s="107">
        <v>5766.63</v>
      </c>
      <c r="F2215" s="107">
        <f>VLOOKUP(A2215,[1]Sheet1!$A$1:$F$65536,6,FALSE)</f>
        <v>9.5</v>
      </c>
      <c r="G2215" s="108">
        <f>VLOOKUP(A2215,[1]Sheet1!$A$1:$G$65536,7,FALSE)</f>
        <v>10</v>
      </c>
      <c r="H2215" s="109">
        <v>5.2400000000000002E-2</v>
      </c>
      <c r="I2215" s="110">
        <f>VLOOKUP(A2215,[1]Sheet1!$A$1:$I$65536,9,FALSE)</f>
        <v>0.52</v>
      </c>
      <c r="J2215" s="104">
        <f>VLOOKUP(A2215,[1]Sheet1!$A$1:$J$65536,10,FALSE)</f>
        <v>0.48</v>
      </c>
      <c r="K2215" s="104">
        <f>VLOOKUP(A2215,[1]Sheet1!$A$1:$K$65536,11,FALSE)</f>
        <v>0.21</v>
      </c>
    </row>
    <row r="2216" spans="1:11" ht="12.75">
      <c r="A2216" s="104" t="s">
        <v>6815</v>
      </c>
      <c r="B2216" s="104" t="s">
        <v>6816</v>
      </c>
      <c r="C2216" s="105" t="s">
        <v>6817</v>
      </c>
      <c r="D2216" s="106">
        <v>0</v>
      </c>
      <c r="E2216" s="107">
        <v>3853.5</v>
      </c>
      <c r="F2216" s="107">
        <f>VLOOKUP(A2216,[1]Sheet1!$A$1:$F$65536,6,FALSE)</f>
        <v>0</v>
      </c>
      <c r="G2216" s="108">
        <f>VLOOKUP(A2216,[1]Sheet1!$A$1:$G$65536,7,FALSE)</f>
        <v>0</v>
      </c>
      <c r="H2216" s="113">
        <v>0</v>
      </c>
      <c r="I2216" s="110">
        <f>VLOOKUP(A2216,[1]Sheet1!$A$1:$I$65536,9,FALSE)</f>
        <v>0</v>
      </c>
      <c r="J2216" s="104">
        <f>VLOOKUP(A2216,[1]Sheet1!$A$1:$J$65536,10,FALSE)</f>
        <v>0</v>
      </c>
      <c r="K2216" s="104">
        <f>VLOOKUP(A2216,[1]Sheet1!$A$1:$K$65536,11,FALSE)</f>
        <v>0</v>
      </c>
    </row>
    <row r="2217" spans="1:11" ht="12.75">
      <c r="A2217" s="104" t="s">
        <v>6818</v>
      </c>
      <c r="B2217" s="104" t="s">
        <v>6819</v>
      </c>
      <c r="C2217" s="105" t="s">
        <v>6820</v>
      </c>
      <c r="D2217" s="106">
        <v>1</v>
      </c>
      <c r="E2217" s="107">
        <v>4950</v>
      </c>
      <c r="F2217" s="107">
        <f>VLOOKUP(A2217,[1]Sheet1!$A$1:$F$65536,6,FALSE)</f>
        <v>0</v>
      </c>
      <c r="G2217" s="108">
        <f>VLOOKUP(A2217,[1]Sheet1!$A$1:$G$65536,7,FALSE)</f>
        <v>0</v>
      </c>
      <c r="H2217" s="109">
        <v>0.1152</v>
      </c>
      <c r="I2217" s="110">
        <f>VLOOKUP(A2217,[1]Sheet1!$A$1:$I$65536,9,FALSE)</f>
        <v>0</v>
      </c>
      <c r="J2217" s="104">
        <f>VLOOKUP(A2217,[1]Sheet1!$A$1:$J$65536,10,FALSE)</f>
        <v>0</v>
      </c>
      <c r="K2217" s="104">
        <f>VLOOKUP(A2217,[1]Sheet1!$A$1:$K$65536,11,FALSE)</f>
        <v>0</v>
      </c>
    </row>
    <row r="2218" spans="1:11" ht="12.75">
      <c r="A2218" s="104" t="s">
        <v>6821</v>
      </c>
      <c r="B2218" s="104" t="s">
        <v>6822</v>
      </c>
      <c r="C2218" s="105" t="s">
        <v>6823</v>
      </c>
      <c r="D2218" s="106">
        <v>0</v>
      </c>
      <c r="E2218" s="107">
        <v>6739.95</v>
      </c>
      <c r="F2218" s="107">
        <f>VLOOKUP(A2218,[1]Sheet1!$A$1:$F$65536,6,FALSE)</f>
        <v>9</v>
      </c>
      <c r="G2218" s="108">
        <f>VLOOKUP(A2218,[1]Sheet1!$A$1:$G$65536,7,FALSE)</f>
        <v>10.199999999999999</v>
      </c>
      <c r="H2218" s="109">
        <v>8.0600000000000005E-2</v>
      </c>
      <c r="I2218" s="110">
        <f>VLOOKUP(A2218,[1]Sheet1!$A$1:$I$65536,9,FALSE)</f>
        <v>1.28</v>
      </c>
      <c r="J2218" s="104">
        <f>VLOOKUP(A2218,[1]Sheet1!$A$1:$J$65536,10,FALSE)</f>
        <v>0.63</v>
      </c>
      <c r="K2218" s="104">
        <f>VLOOKUP(A2218,[1]Sheet1!$A$1:$K$65536,11,FALSE)</f>
        <v>0.1</v>
      </c>
    </row>
    <row r="2219" spans="1:11" ht="12.75">
      <c r="A2219" s="104" t="s">
        <v>6824</v>
      </c>
      <c r="B2219" s="104" t="s">
        <v>6825</v>
      </c>
      <c r="C2219" s="105" t="s">
        <v>6826</v>
      </c>
      <c r="D2219" s="106">
        <v>7</v>
      </c>
      <c r="E2219" s="107">
        <v>5886.3</v>
      </c>
      <c r="F2219" s="107">
        <f>VLOOKUP(A2219,[1]Sheet1!$A$1:$F$65536,6,FALSE)</f>
        <v>9.5</v>
      </c>
      <c r="G2219" s="108">
        <f>VLOOKUP(A2219,[1]Sheet1!$A$1:$G$65536,7,FALSE)</f>
        <v>10</v>
      </c>
      <c r="H2219" s="112">
        <v>7.0999999999999994E-2</v>
      </c>
      <c r="I2219" s="110">
        <f>VLOOKUP(A2219,[1]Sheet1!$A$1:$I$65536,9,FALSE)</f>
        <v>1.59</v>
      </c>
      <c r="J2219" s="104">
        <f>VLOOKUP(A2219,[1]Sheet1!$A$1:$J$65536,10,FALSE)</f>
        <v>0.71</v>
      </c>
      <c r="K2219" s="104">
        <f>VLOOKUP(A2219,[1]Sheet1!$A$1:$K$65536,11,FALSE)</f>
        <v>0.44</v>
      </c>
    </row>
    <row r="2220" spans="1:11" ht="12.75">
      <c r="A2220" s="104" t="s">
        <v>6827</v>
      </c>
      <c r="B2220" s="104" t="s">
        <v>6828</v>
      </c>
      <c r="C2220" s="105" t="s">
        <v>6829</v>
      </c>
      <c r="D2220" s="115">
        <v>70.099999999999994</v>
      </c>
      <c r="E2220" s="107">
        <v>5886.3</v>
      </c>
      <c r="F2220" s="107">
        <f>VLOOKUP(A2220,[1]Sheet1!$A$1:$F$65536,6,FALSE)</f>
        <v>22.1</v>
      </c>
      <c r="G2220" s="108">
        <f>VLOOKUP(A2220,[1]Sheet1!$A$1:$G$65536,7,FALSE)</f>
        <v>22.5</v>
      </c>
      <c r="H2220" s="112">
        <v>7.0999999999999994E-2</v>
      </c>
      <c r="I2220" s="110">
        <f>VLOOKUP(A2220,[1]Sheet1!$A$1:$I$65536,9,FALSE)</f>
        <v>1.59</v>
      </c>
      <c r="J2220" s="104">
        <f>VLOOKUP(A2220,[1]Sheet1!$A$1:$J$65536,10,FALSE)</f>
        <v>0.71</v>
      </c>
      <c r="K2220" s="104">
        <f>VLOOKUP(A2220,[1]Sheet1!$A$1:$K$65536,11,FALSE)</f>
        <v>0.44</v>
      </c>
    </row>
    <row r="2221" spans="1:11" ht="12.75">
      <c r="A2221" s="104" t="s">
        <v>6830</v>
      </c>
      <c r="B2221" s="104" t="s">
        <v>6831</v>
      </c>
      <c r="C2221" s="105" t="s">
        <v>6832</v>
      </c>
      <c r="D2221" s="106">
        <v>1</v>
      </c>
      <c r="E2221" s="107">
        <v>5298.88</v>
      </c>
      <c r="F2221" s="107">
        <f>VLOOKUP(A2221,[1]Sheet1!$A$1:$F$65536,6,FALSE)</f>
        <v>9.4</v>
      </c>
      <c r="G2221" s="108">
        <f>VLOOKUP(A2221,[1]Sheet1!$A$1:$G$65536,7,FALSE)</f>
        <v>10</v>
      </c>
      <c r="H2221" s="112">
        <v>4.8000000000000001E-2</v>
      </c>
      <c r="I2221" s="110">
        <f>VLOOKUP(A2221,[1]Sheet1!$A$1:$I$65536,9,FALSE)</f>
        <v>0.66500000000000004</v>
      </c>
      <c r="J2221" s="104">
        <f>VLOOKUP(A2221,[1]Sheet1!$A$1:$J$65536,10,FALSE)</f>
        <v>0.63</v>
      </c>
      <c r="K2221" s="104">
        <f>VLOOKUP(A2221,[1]Sheet1!$A$1:$K$65536,11,FALSE)</f>
        <v>0.13</v>
      </c>
    </row>
    <row r="2222" spans="1:11" ht="12.75">
      <c r="A2222" s="104" t="s">
        <v>6833</v>
      </c>
      <c r="B2222" s="104" t="s">
        <v>6834</v>
      </c>
      <c r="C2222" s="105" t="s">
        <v>6835</v>
      </c>
      <c r="D2222" s="106">
        <v>1</v>
      </c>
      <c r="E2222" s="107">
        <v>8433.8799999999992</v>
      </c>
      <c r="F2222" s="107">
        <f>VLOOKUP(A2222,[1]Sheet1!$A$1:$F$65536,6,FALSE)</f>
        <v>10</v>
      </c>
      <c r="G2222" s="108">
        <f>VLOOKUP(A2222,[1]Sheet1!$A$1:$G$65536,7,FALSE)</f>
        <v>10.5</v>
      </c>
      <c r="H2222" s="112">
        <v>4.8000000000000001E-2</v>
      </c>
      <c r="I2222" s="110">
        <f>VLOOKUP(A2222,[1]Sheet1!$A$1:$I$65536,9,FALSE)</f>
        <v>0.66500000000000004</v>
      </c>
      <c r="J2222" s="104">
        <f>VLOOKUP(A2222,[1]Sheet1!$A$1:$J$65536,10,FALSE)</f>
        <v>0.63</v>
      </c>
      <c r="K2222" s="104">
        <f>VLOOKUP(A2222,[1]Sheet1!$A$1:$K$65536,11,FALSE)</f>
        <v>0.13</v>
      </c>
    </row>
    <row r="2223" spans="1:11" ht="12.75">
      <c r="A2223" s="104" t="s">
        <v>6836</v>
      </c>
      <c r="B2223" s="104" t="s">
        <v>6837</v>
      </c>
      <c r="C2223" s="105" t="s">
        <v>6838</v>
      </c>
      <c r="D2223" s="106">
        <v>1</v>
      </c>
      <c r="E2223" s="107">
        <v>6050</v>
      </c>
      <c r="F2223" s="107">
        <f>VLOOKUP(A2223,[1]Sheet1!$A$1:$F$65536,6,FALSE)</f>
        <v>9.4</v>
      </c>
      <c r="G2223" s="108">
        <f>VLOOKUP(A2223,[1]Sheet1!$A$1:$G$65536,7,FALSE)</f>
        <v>10</v>
      </c>
      <c r="H2223" s="112">
        <v>4.8000000000000001E-2</v>
      </c>
      <c r="I2223" s="110">
        <f>VLOOKUP(A2223,[1]Sheet1!$A$1:$I$65536,9,FALSE)</f>
        <v>0.66500000000000004</v>
      </c>
      <c r="J2223" s="104">
        <f>VLOOKUP(A2223,[1]Sheet1!$A$1:$J$65536,10,FALSE)</f>
        <v>0.63</v>
      </c>
      <c r="K2223" s="104">
        <f>VLOOKUP(A2223,[1]Sheet1!$A$1:$K$65536,11,FALSE)</f>
        <v>0.13</v>
      </c>
    </row>
    <row r="2224" spans="1:11" ht="12.75">
      <c r="A2224" s="104" t="s">
        <v>6839</v>
      </c>
      <c r="B2224" s="104" t="s">
        <v>6840</v>
      </c>
      <c r="C2224" s="105" t="s">
        <v>6841</v>
      </c>
      <c r="D2224" s="106">
        <v>1</v>
      </c>
      <c r="E2224" s="107">
        <v>4285.25</v>
      </c>
      <c r="F2224" s="107">
        <f>VLOOKUP(A2224,[1]Sheet1!$A$1:$F$65536,6,FALSE)</f>
        <v>7.3</v>
      </c>
      <c r="G2224" s="108">
        <f>VLOOKUP(A2224,[1]Sheet1!$A$1:$G$65536,7,FALSE)</f>
        <v>8.0399999999999991</v>
      </c>
      <c r="H2224" s="112">
        <v>4.8000000000000001E-2</v>
      </c>
      <c r="I2224" s="110">
        <f>VLOOKUP(A2224,[1]Sheet1!$A$1:$I$65536,9,FALSE)</f>
        <v>0.66500000000000004</v>
      </c>
      <c r="J2224" s="104">
        <f>VLOOKUP(A2224,[1]Sheet1!$A$1:$J$65536,10,FALSE)</f>
        <v>0.63</v>
      </c>
      <c r="K2224" s="104">
        <f>VLOOKUP(A2224,[1]Sheet1!$A$1:$K$65536,11,FALSE)</f>
        <v>0.13</v>
      </c>
    </row>
    <row r="2225" spans="1:11" ht="12.75">
      <c r="A2225" s="104" t="s">
        <v>6842</v>
      </c>
      <c r="B2225" s="104" t="s">
        <v>6843</v>
      </c>
      <c r="C2225" s="105" t="s">
        <v>6844</v>
      </c>
      <c r="D2225" s="106">
        <v>1</v>
      </c>
      <c r="E2225" s="107">
        <v>7279.67</v>
      </c>
      <c r="F2225" s="107">
        <f>VLOOKUP(A2225,[1]Sheet1!$A$1:$F$65536,6,FALSE)</f>
        <v>8.1</v>
      </c>
      <c r="G2225" s="108">
        <f>VLOOKUP(A2225,[1]Sheet1!$A$1:$G$65536,7,FALSE)</f>
        <v>8.85</v>
      </c>
      <c r="H2225" s="112">
        <v>4.8000000000000001E-2</v>
      </c>
      <c r="I2225" s="110">
        <f>VLOOKUP(A2225,[1]Sheet1!$A$1:$I$65536,9,FALSE)</f>
        <v>0.66500000000000004</v>
      </c>
      <c r="J2225" s="104">
        <f>VLOOKUP(A2225,[1]Sheet1!$A$1:$J$65536,10,FALSE)</f>
        <v>0.63</v>
      </c>
      <c r="K2225" s="104">
        <f>VLOOKUP(A2225,[1]Sheet1!$A$1:$K$65536,11,FALSE)</f>
        <v>0.13</v>
      </c>
    </row>
    <row r="2226" spans="1:11" ht="12.75">
      <c r="A2226" s="104" t="s">
        <v>6845</v>
      </c>
      <c r="B2226" s="104" t="s">
        <v>6846</v>
      </c>
      <c r="C2226" s="105" t="s">
        <v>6847</v>
      </c>
      <c r="D2226" s="106">
        <v>1</v>
      </c>
      <c r="E2226" s="107">
        <v>5435.41</v>
      </c>
      <c r="F2226" s="107">
        <f>VLOOKUP(A2226,[1]Sheet1!$A$1:$F$65536,6,FALSE)</f>
        <v>0</v>
      </c>
      <c r="G2226" s="108">
        <f>VLOOKUP(A2226,[1]Sheet1!$A$1:$G$65536,7,FALSE)</f>
        <v>0</v>
      </c>
      <c r="H2226" s="112">
        <v>4.8000000000000001E-2</v>
      </c>
      <c r="I2226" s="110">
        <f>VLOOKUP(A2226,[1]Sheet1!$A$1:$I$65536,9,FALSE)</f>
        <v>0</v>
      </c>
      <c r="J2226" s="104">
        <f>VLOOKUP(A2226,[1]Sheet1!$A$1:$J$65536,10,FALSE)</f>
        <v>0</v>
      </c>
      <c r="K2226" s="104">
        <f>VLOOKUP(A2226,[1]Sheet1!$A$1:$K$65536,11,FALSE)</f>
        <v>0</v>
      </c>
    </row>
    <row r="2227" spans="1:11" ht="12.75">
      <c r="A2227" s="104" t="s">
        <v>6848</v>
      </c>
      <c r="B2227" s="104" t="s">
        <v>6849</v>
      </c>
      <c r="C2227" s="105" t="s">
        <v>6850</v>
      </c>
      <c r="D2227" s="106">
        <v>1</v>
      </c>
      <c r="E2227" s="107">
        <v>5720.67</v>
      </c>
      <c r="F2227" s="107">
        <f>VLOOKUP(A2227,[1]Sheet1!$A$1:$F$65536,6,FALSE)</f>
        <v>7</v>
      </c>
      <c r="G2227" s="108">
        <f>VLOOKUP(A2227,[1]Sheet1!$A$1:$G$65536,7,FALSE)</f>
        <v>7.7</v>
      </c>
      <c r="H2227" s="112">
        <v>4.8000000000000001E-2</v>
      </c>
      <c r="I2227" s="110">
        <f>VLOOKUP(A2227,[1]Sheet1!$A$1:$I$65536,9,FALSE)</f>
        <v>0.66500000000000004</v>
      </c>
      <c r="J2227" s="104">
        <f>VLOOKUP(A2227,[1]Sheet1!$A$1:$J$65536,10,FALSE)</f>
        <v>0.63</v>
      </c>
      <c r="K2227" s="104">
        <f>VLOOKUP(A2227,[1]Sheet1!$A$1:$K$65536,11,FALSE)</f>
        <v>0.13</v>
      </c>
    </row>
    <row r="2228" spans="1:11" ht="12.75">
      <c r="A2228" s="104" t="s">
        <v>6851</v>
      </c>
      <c r="B2228" s="104" t="s">
        <v>6852</v>
      </c>
      <c r="C2228" s="105" t="s">
        <v>6853</v>
      </c>
      <c r="D2228" s="106">
        <v>1</v>
      </c>
      <c r="E2228" s="107">
        <v>5397.35</v>
      </c>
      <c r="F2228" s="107">
        <f>VLOOKUP(A2228,[1]Sheet1!$A$1:$F$65536,6,FALSE)</f>
        <v>7</v>
      </c>
      <c r="G2228" s="108">
        <f>VLOOKUP(A2228,[1]Sheet1!$A$1:$G$65536,7,FALSE)</f>
        <v>7.6</v>
      </c>
      <c r="H2228" s="112">
        <v>4.8000000000000001E-2</v>
      </c>
      <c r="I2228" s="110">
        <f>VLOOKUP(A2228,[1]Sheet1!$A$1:$I$65536,9,FALSE)</f>
        <v>0.66500000000000004</v>
      </c>
      <c r="J2228" s="104">
        <f>VLOOKUP(A2228,[1]Sheet1!$A$1:$J$65536,10,FALSE)</f>
        <v>0.63</v>
      </c>
      <c r="K2228" s="104">
        <f>VLOOKUP(A2228,[1]Sheet1!$A$1:$K$65536,11,FALSE)</f>
        <v>0.13</v>
      </c>
    </row>
    <row r="2229" spans="1:11" ht="12.75">
      <c r="A2229" s="104" t="s">
        <v>6854</v>
      </c>
      <c r="B2229" s="104" t="s">
        <v>6855</v>
      </c>
      <c r="C2229" s="105" t="s">
        <v>6856</v>
      </c>
      <c r="D2229" s="106">
        <v>1</v>
      </c>
      <c r="E2229" s="107">
        <v>8247.35</v>
      </c>
      <c r="F2229" s="107">
        <f>VLOOKUP(A2229,[1]Sheet1!$A$1:$F$65536,6,FALSE)</f>
        <v>7.7</v>
      </c>
      <c r="G2229" s="108">
        <f>VLOOKUP(A2229,[1]Sheet1!$A$1:$G$65536,7,FALSE)</f>
        <v>8.4</v>
      </c>
      <c r="H2229" s="112">
        <v>4.8000000000000001E-2</v>
      </c>
      <c r="I2229" s="110">
        <f>VLOOKUP(A2229,[1]Sheet1!$A$1:$I$65536,9,FALSE)</f>
        <v>0.66500000000000004</v>
      </c>
      <c r="J2229" s="104">
        <f>VLOOKUP(A2229,[1]Sheet1!$A$1:$J$65536,10,FALSE)</f>
        <v>0.63</v>
      </c>
      <c r="K2229" s="104">
        <f>VLOOKUP(A2229,[1]Sheet1!$A$1:$K$65536,11,FALSE)</f>
        <v>0.13</v>
      </c>
    </row>
    <row r="2230" spans="1:11" ht="12.75">
      <c r="A2230" s="104" t="s">
        <v>6857</v>
      </c>
      <c r="B2230" s="104" t="s">
        <v>6858</v>
      </c>
      <c r="C2230" s="105" t="s">
        <v>6859</v>
      </c>
      <c r="D2230" s="106">
        <v>1</v>
      </c>
      <c r="E2230" s="107">
        <v>2483.9899999999998</v>
      </c>
      <c r="F2230" s="107">
        <f>VLOOKUP(A2230,[1]Sheet1!$A$1:$F$65536,6,FALSE)</f>
        <v>4.8</v>
      </c>
      <c r="G2230" s="108">
        <f>VLOOKUP(A2230,[1]Sheet1!$A$1:$G$65536,7,FALSE)</f>
        <v>5.2</v>
      </c>
      <c r="H2230" s="109">
        <v>2.7799999999999998E-2</v>
      </c>
      <c r="I2230" s="110">
        <f>VLOOKUP(A2230,[1]Sheet1!$A$1:$I$65536,9,FALSE)</f>
        <v>0.67500000000000004</v>
      </c>
      <c r="J2230" s="104">
        <f>VLOOKUP(A2230,[1]Sheet1!$A$1:$J$65536,10,FALSE)</f>
        <v>0.30499999999999999</v>
      </c>
      <c r="K2230" s="104">
        <f>VLOOKUP(A2230,[1]Sheet1!$A$1:$K$65536,11,FALSE)</f>
        <v>0.13500000000000001</v>
      </c>
    </row>
    <row r="2231" spans="1:11" ht="25.5">
      <c r="A2231" s="104" t="s">
        <v>6860</v>
      </c>
      <c r="B2231" s="104" t="s">
        <v>6861</v>
      </c>
      <c r="C2231" s="105" t="s">
        <v>6862</v>
      </c>
      <c r="D2231" s="106">
        <v>1</v>
      </c>
      <c r="E2231" s="107">
        <v>2976.55</v>
      </c>
      <c r="F2231" s="107">
        <f>VLOOKUP(A2231,[1]Sheet1!$A$1:$F$65536,6,FALSE)</f>
        <v>4</v>
      </c>
      <c r="G2231" s="108">
        <f>VLOOKUP(A2231,[1]Sheet1!$A$1:$G$65536,7,FALSE)</f>
        <v>4.5</v>
      </c>
      <c r="H2231" s="112">
        <v>3.6999999999999998E-2</v>
      </c>
      <c r="I2231" s="110">
        <f>VLOOKUP(A2231,[1]Sheet1!$A$1:$I$65536,9,FALSE)</f>
        <v>0.7</v>
      </c>
      <c r="J2231" s="104">
        <f>VLOOKUP(A2231,[1]Sheet1!$A$1:$J$65536,10,FALSE)</f>
        <v>0.33</v>
      </c>
      <c r="K2231" s="104">
        <f>VLOOKUP(A2231,[1]Sheet1!$A$1:$K$65536,11,FALSE)</f>
        <v>0.16</v>
      </c>
    </row>
    <row r="2232" spans="1:11" ht="12.75">
      <c r="A2232" s="104" t="s">
        <v>6863</v>
      </c>
      <c r="B2232" s="104" t="s">
        <v>6864</v>
      </c>
      <c r="C2232" s="105" t="s">
        <v>6865</v>
      </c>
      <c r="D2232" s="106">
        <v>1</v>
      </c>
      <c r="E2232" s="107">
        <v>1985</v>
      </c>
      <c r="F2232" s="107">
        <f>VLOOKUP(A2232,[1]Sheet1!$A$1:$F$65536,6,FALSE)</f>
        <v>4.5</v>
      </c>
      <c r="G2232" s="108">
        <f>VLOOKUP(A2232,[1]Sheet1!$A$1:$G$65536,7,FALSE)</f>
        <v>4.9000000000000004</v>
      </c>
      <c r="H2232" s="109">
        <v>2.7799999999999998E-2</v>
      </c>
      <c r="I2232" s="110">
        <f>VLOOKUP(A2232,[1]Sheet1!$A$1:$I$65536,9,FALSE)</f>
        <v>0.67500000000000004</v>
      </c>
      <c r="J2232" s="104">
        <f>VLOOKUP(A2232,[1]Sheet1!$A$1:$J$65536,10,FALSE)</f>
        <v>0.30499999999999999</v>
      </c>
      <c r="K2232" s="104">
        <f>VLOOKUP(A2232,[1]Sheet1!$A$1:$K$65536,11,FALSE)</f>
        <v>0.13500000000000001</v>
      </c>
    </row>
    <row r="2233" spans="1:11" ht="12.75">
      <c r="A2233" s="104" t="s">
        <v>6866</v>
      </c>
      <c r="B2233" s="104" t="s">
        <v>6867</v>
      </c>
      <c r="C2233" s="105" t="s">
        <v>6868</v>
      </c>
      <c r="D2233" s="106">
        <v>1</v>
      </c>
      <c r="E2233" s="107">
        <v>3480.55</v>
      </c>
      <c r="F2233" s="107">
        <f>VLOOKUP(A2233,[1]Sheet1!$A$1:$F$65536,6,FALSE)</f>
        <v>0</v>
      </c>
      <c r="G2233" s="108">
        <f>VLOOKUP(A2233,[1]Sheet1!$A$1:$G$65536,7,FALSE)</f>
        <v>0</v>
      </c>
      <c r="H2233" s="112">
        <v>3.6999999999999998E-2</v>
      </c>
      <c r="I2233" s="110">
        <f>VLOOKUP(A2233,[1]Sheet1!$A$1:$I$65536,9,FALSE)</f>
        <v>0</v>
      </c>
      <c r="J2233" s="104">
        <f>VLOOKUP(A2233,[1]Sheet1!$A$1:$J$65536,10,FALSE)</f>
        <v>0</v>
      </c>
      <c r="K2233" s="104">
        <f>VLOOKUP(A2233,[1]Sheet1!$A$1:$K$65536,11,FALSE)</f>
        <v>0</v>
      </c>
    </row>
    <row r="2234" spans="1:11" ht="12.75">
      <c r="A2234" s="104" t="s">
        <v>6869</v>
      </c>
      <c r="B2234" s="104" t="s">
        <v>6869</v>
      </c>
      <c r="C2234" s="105" t="s">
        <v>6870</v>
      </c>
      <c r="D2234" s="106">
        <v>0</v>
      </c>
      <c r="E2234" s="107">
        <v>3600</v>
      </c>
      <c r="F2234" s="107"/>
      <c r="G2234" s="108"/>
      <c r="H2234" s="113">
        <v>0</v>
      </c>
      <c r="I2234" s="110"/>
      <c r="J2234" s="104"/>
      <c r="K2234" s="104"/>
    </row>
    <row r="2235" spans="1:11" ht="25.5">
      <c r="A2235" s="104" t="s">
        <v>6871</v>
      </c>
      <c r="B2235" s="104" t="s">
        <v>6871</v>
      </c>
      <c r="C2235" s="105" t="s">
        <v>6872</v>
      </c>
      <c r="D2235" s="106">
        <v>0</v>
      </c>
      <c r="E2235" s="107">
        <v>6100</v>
      </c>
      <c r="F2235" s="107">
        <f>VLOOKUP(A2235,[1]Sheet1!$A$1:$F$65536,6,FALSE)</f>
        <v>0</v>
      </c>
      <c r="G2235" s="108">
        <f>VLOOKUP(A2235,[1]Sheet1!$A$1:$G$65536,7,FALSE)</f>
        <v>0</v>
      </c>
      <c r="H2235" s="113">
        <v>0</v>
      </c>
      <c r="I2235" s="110">
        <f>VLOOKUP(A2235,[1]Sheet1!$A$1:$I$65536,9,FALSE)</f>
        <v>0</v>
      </c>
      <c r="J2235" s="104">
        <f>VLOOKUP(A2235,[1]Sheet1!$A$1:$J$65536,10,FALSE)</f>
        <v>0</v>
      </c>
      <c r="K2235" s="104">
        <f>VLOOKUP(A2235,[1]Sheet1!$A$1:$K$65536,11,FALSE)</f>
        <v>0</v>
      </c>
    </row>
    <row r="2236" spans="1:11" ht="12.75">
      <c r="A2236" s="104" t="s">
        <v>6873</v>
      </c>
      <c r="B2236" s="104" t="s">
        <v>6874</v>
      </c>
      <c r="C2236" s="105" t="s">
        <v>6875</v>
      </c>
      <c r="D2236" s="106">
        <v>1</v>
      </c>
      <c r="E2236" s="107">
        <v>3665.34</v>
      </c>
      <c r="F2236" s="107">
        <f>VLOOKUP(A2236,[1]Sheet1!$A$1:$F$65536,6,FALSE)</f>
        <v>7.6</v>
      </c>
      <c r="G2236" s="108">
        <f>VLOOKUP(A2236,[1]Sheet1!$A$1:$G$65536,7,FALSE)</f>
        <v>8.4</v>
      </c>
      <c r="H2236" s="109">
        <v>5.8700000000000002E-2</v>
      </c>
      <c r="I2236" s="110">
        <f>VLOOKUP(A2236,[1]Sheet1!$A$1:$I$65536,9,FALSE)</f>
        <v>1.31</v>
      </c>
      <c r="J2236" s="104">
        <f>VLOOKUP(A2236,[1]Sheet1!$A$1:$J$65536,10,FALSE)</f>
        <v>0.32</v>
      </c>
      <c r="K2236" s="104">
        <f>VLOOKUP(A2236,[1]Sheet1!$A$1:$K$65536,11,FALSE)</f>
        <v>0.14000000000000001</v>
      </c>
    </row>
    <row r="2237" spans="1:11" ht="25.5">
      <c r="A2237" s="104" t="s">
        <v>6876</v>
      </c>
      <c r="B2237" s="104" t="s">
        <v>6877</v>
      </c>
      <c r="C2237" s="105" t="s">
        <v>6878</v>
      </c>
      <c r="D2237" s="106">
        <v>1</v>
      </c>
      <c r="E2237" s="107">
        <v>4434.5</v>
      </c>
      <c r="F2237" s="107">
        <f>VLOOKUP(A2237,[1]Sheet1!$A$1:$F$65536,6,FALSE)</f>
        <v>0</v>
      </c>
      <c r="G2237" s="108">
        <f>VLOOKUP(A2237,[1]Sheet1!$A$1:$G$65536,7,FALSE)</f>
        <v>0</v>
      </c>
      <c r="H2237" s="109">
        <v>4.9500000000000002E-2</v>
      </c>
      <c r="I2237" s="110">
        <f>VLOOKUP(A2237,[1]Sheet1!$A$1:$I$65536,9,FALSE)</f>
        <v>0</v>
      </c>
      <c r="J2237" s="104">
        <f>VLOOKUP(A2237,[1]Sheet1!$A$1:$J$65536,10,FALSE)</f>
        <v>0</v>
      </c>
      <c r="K2237" s="104">
        <f>VLOOKUP(A2237,[1]Sheet1!$A$1:$K$65536,11,FALSE)</f>
        <v>0</v>
      </c>
    </row>
    <row r="2238" spans="1:11" ht="12.75">
      <c r="A2238" s="104" t="s">
        <v>6879</v>
      </c>
      <c r="B2238" s="104" t="s">
        <v>6880</v>
      </c>
      <c r="C2238" s="105" t="s">
        <v>6881</v>
      </c>
      <c r="D2238" s="106">
        <v>1</v>
      </c>
      <c r="E2238" s="107">
        <v>3189</v>
      </c>
      <c r="F2238" s="107">
        <f>VLOOKUP(A2238,[1]Sheet1!$A$1:$F$65536,6,FALSE)</f>
        <v>5</v>
      </c>
      <c r="G2238" s="108">
        <f>VLOOKUP(A2238,[1]Sheet1!$A$1:$G$65536,7,FALSE)</f>
        <v>5.6</v>
      </c>
      <c r="H2238" s="109">
        <v>2.7699999999999999E-2</v>
      </c>
      <c r="I2238" s="110">
        <f>VLOOKUP(A2238,[1]Sheet1!$A$1:$I$65536,9,FALSE)</f>
        <v>0.62</v>
      </c>
      <c r="J2238" s="104">
        <f>VLOOKUP(A2238,[1]Sheet1!$A$1:$J$65536,10,FALSE)</f>
        <v>0.32</v>
      </c>
      <c r="K2238" s="104">
        <f>VLOOKUP(A2238,[1]Sheet1!$A$1:$K$65536,11,FALSE)</f>
        <v>0.14000000000000001</v>
      </c>
    </row>
    <row r="2239" spans="1:11" ht="25.5">
      <c r="A2239" s="104" t="s">
        <v>6882</v>
      </c>
      <c r="B2239" s="104" t="s">
        <v>6883</v>
      </c>
      <c r="C2239" s="105" t="s">
        <v>6884</v>
      </c>
      <c r="D2239" s="106">
        <v>1</v>
      </c>
      <c r="E2239" s="107">
        <v>4268.5</v>
      </c>
      <c r="F2239" s="107">
        <f>VLOOKUP(A2239,[1]Sheet1!$A$1:$F$65536,6,FALSE)</f>
        <v>3.9</v>
      </c>
      <c r="G2239" s="108">
        <f>VLOOKUP(A2239,[1]Sheet1!$A$1:$G$65536,7,FALSE)</f>
        <v>4.2</v>
      </c>
      <c r="H2239" s="109">
        <v>2.7799999999999998E-2</v>
      </c>
      <c r="I2239" s="110">
        <f>VLOOKUP(A2239,[1]Sheet1!$A$1:$I$65536,9,FALSE)</f>
        <v>0.67500000000000004</v>
      </c>
      <c r="J2239" s="104">
        <f>VLOOKUP(A2239,[1]Sheet1!$A$1:$J$65536,10,FALSE)</f>
        <v>0.30499999999999999</v>
      </c>
      <c r="K2239" s="104">
        <f>VLOOKUP(A2239,[1]Sheet1!$A$1:$K$65536,11,FALSE)</f>
        <v>0.13500000000000001</v>
      </c>
    </row>
    <row r="2240" spans="1:11" ht="12.75">
      <c r="A2240" s="104" t="s">
        <v>6885</v>
      </c>
      <c r="B2240" s="104" t="s">
        <v>6886</v>
      </c>
      <c r="C2240" s="105" t="s">
        <v>6887</v>
      </c>
      <c r="D2240" s="106">
        <v>1</v>
      </c>
      <c r="E2240" s="107">
        <v>4563.88</v>
      </c>
      <c r="F2240" s="107">
        <f>VLOOKUP(A2240,[1]Sheet1!$A$1:$F$65536,6,FALSE)</f>
        <v>0</v>
      </c>
      <c r="G2240" s="108">
        <f>VLOOKUP(A2240,[1]Sheet1!$A$1:$G$65536,7,FALSE)</f>
        <v>0</v>
      </c>
      <c r="H2240" s="109">
        <v>2.7799999999999998E-2</v>
      </c>
      <c r="I2240" s="110">
        <f>VLOOKUP(A2240,[1]Sheet1!$A$1:$I$65536,9,FALSE)</f>
        <v>0</v>
      </c>
      <c r="J2240" s="104">
        <f>VLOOKUP(A2240,[1]Sheet1!$A$1:$J$65536,10,FALSE)</f>
        <v>0</v>
      </c>
      <c r="K2240" s="104">
        <f>VLOOKUP(A2240,[1]Sheet1!$A$1:$K$65536,11,FALSE)</f>
        <v>0</v>
      </c>
    </row>
    <row r="2241" spans="1:11" ht="12.75">
      <c r="A2241" s="104" t="s">
        <v>6888</v>
      </c>
      <c r="B2241" s="104" t="s">
        <v>6889</v>
      </c>
      <c r="C2241" s="105" t="s">
        <v>6890</v>
      </c>
      <c r="D2241" s="106">
        <v>1</v>
      </c>
      <c r="E2241" s="107">
        <v>7330.92</v>
      </c>
      <c r="F2241" s="107">
        <f>VLOOKUP(A2241,[1]Sheet1!$A$1:$F$65536,6,FALSE)</f>
        <v>8.3000000000000007</v>
      </c>
      <c r="G2241" s="108">
        <f>VLOOKUP(A2241,[1]Sheet1!$A$1:$G$65536,7,FALSE)</f>
        <v>9.1</v>
      </c>
      <c r="H2241" s="112">
        <v>5.8999999999999997E-2</v>
      </c>
      <c r="I2241" s="110">
        <f>VLOOKUP(A2241,[1]Sheet1!$A$1:$I$65536,9,FALSE)</f>
        <v>1.31</v>
      </c>
      <c r="J2241" s="104">
        <f>VLOOKUP(A2241,[1]Sheet1!$A$1:$J$65536,10,FALSE)</f>
        <v>0.32</v>
      </c>
      <c r="K2241" s="104">
        <f>VLOOKUP(A2241,[1]Sheet1!$A$1:$K$65536,11,FALSE)</f>
        <v>0.14000000000000001</v>
      </c>
    </row>
    <row r="2242" spans="1:11" ht="12.75">
      <c r="A2242" s="104" t="s">
        <v>6891</v>
      </c>
      <c r="B2242" s="104" t="s">
        <v>6892</v>
      </c>
      <c r="C2242" s="105" t="s">
        <v>6893</v>
      </c>
      <c r="D2242" s="106">
        <v>0</v>
      </c>
      <c r="E2242" s="107">
        <v>4590.8900000000003</v>
      </c>
      <c r="F2242" s="107">
        <f>VLOOKUP(A2242,[1]Sheet1!$A$1:$F$65536,6,FALSE)</f>
        <v>5.8</v>
      </c>
      <c r="G2242" s="108">
        <f>VLOOKUP(A2242,[1]Sheet1!$A$1:$G$65536,7,FALSE)</f>
        <v>6.5</v>
      </c>
      <c r="H2242" s="109">
        <v>4.9500000000000002E-2</v>
      </c>
      <c r="I2242" s="110">
        <f>VLOOKUP(A2242,[1]Sheet1!$A$1:$I$65536,9,FALSE)</f>
        <v>1.29</v>
      </c>
      <c r="J2242" s="104">
        <f>VLOOKUP(A2242,[1]Sheet1!$A$1:$J$65536,10,FALSE)</f>
        <v>0.32</v>
      </c>
      <c r="K2242" s="104">
        <f>VLOOKUP(A2242,[1]Sheet1!$A$1:$K$65536,11,FALSE)</f>
        <v>0.12</v>
      </c>
    </row>
    <row r="2243" spans="1:11" ht="12.75">
      <c r="A2243" s="104" t="s">
        <v>6894</v>
      </c>
      <c r="B2243" s="104" t="s">
        <v>6894</v>
      </c>
      <c r="C2243" s="105" t="s">
        <v>6895</v>
      </c>
      <c r="D2243" s="106">
        <v>0</v>
      </c>
      <c r="E2243" s="107">
        <v>3495</v>
      </c>
      <c r="F2243" s="107">
        <f>VLOOKUP(A2243,[1]Sheet1!$A$1:$F$65536,6,FALSE)</f>
        <v>0</v>
      </c>
      <c r="G2243" s="108">
        <f>VLOOKUP(A2243,[1]Sheet1!$A$1:$G$65536,7,FALSE)</f>
        <v>0</v>
      </c>
      <c r="H2243" s="113">
        <v>0</v>
      </c>
      <c r="I2243" s="110">
        <f>VLOOKUP(A2243,[1]Sheet1!$A$1:$I$65536,9,FALSE)</f>
        <v>0</v>
      </c>
      <c r="J2243" s="104">
        <f>VLOOKUP(A2243,[1]Sheet1!$A$1:$J$65536,10,FALSE)</f>
        <v>0</v>
      </c>
      <c r="K2243" s="104">
        <f>VLOOKUP(A2243,[1]Sheet1!$A$1:$K$65536,11,FALSE)</f>
        <v>0</v>
      </c>
    </row>
    <row r="2244" spans="1:11" ht="12.75">
      <c r="A2244" s="104" t="s">
        <v>6896</v>
      </c>
      <c r="B2244" s="104" t="s">
        <v>6897</v>
      </c>
      <c r="C2244" s="105" t="s">
        <v>6898</v>
      </c>
      <c r="D2244" s="106">
        <v>1</v>
      </c>
      <c r="E2244" s="107">
        <v>4780.79</v>
      </c>
      <c r="F2244" s="107">
        <f>VLOOKUP(A2244,[1]Sheet1!$A$1:$F$65536,6,FALSE)</f>
        <v>0</v>
      </c>
      <c r="G2244" s="108">
        <f>VLOOKUP(A2244,[1]Sheet1!$A$1:$G$65536,7,FALSE)</f>
        <v>0</v>
      </c>
      <c r="H2244" s="112">
        <v>4.8000000000000001E-2</v>
      </c>
      <c r="I2244" s="110">
        <f>VLOOKUP(A2244,[1]Sheet1!$A$1:$I$65536,9,FALSE)</f>
        <v>0</v>
      </c>
      <c r="J2244" s="104">
        <f>VLOOKUP(A2244,[1]Sheet1!$A$1:$J$65536,10,FALSE)</f>
        <v>0</v>
      </c>
      <c r="K2244" s="104">
        <f>VLOOKUP(A2244,[1]Sheet1!$A$1:$K$65536,11,FALSE)</f>
        <v>0</v>
      </c>
    </row>
    <row r="2245" spans="1:11" ht="25.5">
      <c r="A2245" s="104" t="s">
        <v>6899</v>
      </c>
      <c r="B2245" s="104" t="s">
        <v>6899</v>
      </c>
      <c r="C2245" s="105" t="s">
        <v>6900</v>
      </c>
      <c r="D2245" s="106">
        <v>0</v>
      </c>
      <c r="E2245" s="107">
        <v>8455</v>
      </c>
      <c r="F2245" s="107">
        <f>VLOOKUP(A2245,[1]Sheet1!$A$1:$F$65536,6,FALSE)</f>
        <v>0</v>
      </c>
      <c r="G2245" s="108">
        <f>VLOOKUP(A2245,[1]Sheet1!$A$1:$G$65536,7,FALSE)</f>
        <v>0</v>
      </c>
      <c r="H2245" s="113">
        <v>0</v>
      </c>
      <c r="I2245" s="110">
        <f>VLOOKUP(A2245,[1]Sheet1!$A$1:$I$65536,9,FALSE)</f>
        <v>0</v>
      </c>
      <c r="J2245" s="104">
        <f>VLOOKUP(A2245,[1]Sheet1!$A$1:$J$65536,10,FALSE)</f>
        <v>0</v>
      </c>
      <c r="K2245" s="104">
        <f>VLOOKUP(A2245,[1]Sheet1!$A$1:$K$65536,11,FALSE)</f>
        <v>0</v>
      </c>
    </row>
    <row r="2246" spans="1:11" ht="12.75">
      <c r="A2246" s="104" t="s">
        <v>6901</v>
      </c>
      <c r="B2246" s="104" t="s">
        <v>6902</v>
      </c>
      <c r="C2246" s="105" t="s">
        <v>6903</v>
      </c>
      <c r="D2246" s="106">
        <v>1</v>
      </c>
      <c r="E2246" s="107">
        <v>4094.06</v>
      </c>
      <c r="F2246" s="107">
        <f>VLOOKUP(A2246,[1]Sheet1!$A$1:$F$65536,6,FALSE)</f>
        <v>7.6</v>
      </c>
      <c r="G2246" s="108">
        <f>VLOOKUP(A2246,[1]Sheet1!$A$1:$G$65536,7,FALSE)</f>
        <v>8.1999999999999993</v>
      </c>
      <c r="H2246" s="109">
        <v>4.2799999999999998E-2</v>
      </c>
      <c r="I2246" s="110">
        <f>VLOOKUP(A2246,[1]Sheet1!$A$1:$I$65536,9,FALSE)</f>
        <v>0.68</v>
      </c>
      <c r="J2246" s="104">
        <f>VLOOKUP(A2246,[1]Sheet1!$A$1:$J$65536,10,FALSE)</f>
        <v>0.63</v>
      </c>
      <c r="K2246" s="104">
        <f>VLOOKUP(A2246,[1]Sheet1!$A$1:$K$65536,11,FALSE)</f>
        <v>0.1</v>
      </c>
    </row>
    <row r="2247" spans="1:11" ht="25.5">
      <c r="A2247" s="104" t="s">
        <v>6904</v>
      </c>
      <c r="B2247" s="104" t="s">
        <v>6905</v>
      </c>
      <c r="C2247" s="105" t="s">
        <v>6906</v>
      </c>
      <c r="D2247" s="106">
        <v>1</v>
      </c>
      <c r="E2247" s="107">
        <v>7759.63</v>
      </c>
      <c r="F2247" s="107">
        <f>VLOOKUP(A2247,[1]Sheet1!$A$1:$F$65536,6,FALSE)</f>
        <v>6</v>
      </c>
      <c r="G2247" s="108">
        <f>VLOOKUP(A2247,[1]Sheet1!$A$1:$G$65536,7,FALSE)</f>
        <v>6.5</v>
      </c>
      <c r="H2247" s="109">
        <v>4.2799999999999998E-2</v>
      </c>
      <c r="I2247" s="110">
        <f>VLOOKUP(A2247,[1]Sheet1!$A$1:$I$65536,9,FALSE)</f>
        <v>0.68</v>
      </c>
      <c r="J2247" s="104">
        <f>VLOOKUP(A2247,[1]Sheet1!$A$1:$J$65536,10,FALSE)</f>
        <v>0.63</v>
      </c>
      <c r="K2247" s="104">
        <f>VLOOKUP(A2247,[1]Sheet1!$A$1:$K$65536,11,FALSE)</f>
        <v>0.1</v>
      </c>
    </row>
    <row r="2248" spans="1:11" ht="25.5">
      <c r="A2248" s="104" t="s">
        <v>6907</v>
      </c>
      <c r="B2248" s="104" t="s">
        <v>6907</v>
      </c>
      <c r="C2248" s="105" t="s">
        <v>6908</v>
      </c>
      <c r="D2248" s="106">
        <v>1</v>
      </c>
      <c r="E2248" s="107">
        <v>4305</v>
      </c>
      <c r="F2248" s="107">
        <f>VLOOKUP(A2248,[1]Sheet1!$A$1:$F$65536,6,FALSE)</f>
        <v>0</v>
      </c>
      <c r="G2248" s="108">
        <f>VLOOKUP(A2248,[1]Sheet1!$A$1:$G$65536,7,FALSE)</f>
        <v>0</v>
      </c>
      <c r="H2248" s="109">
        <v>4.2799999999999998E-2</v>
      </c>
      <c r="I2248" s="110">
        <f>VLOOKUP(A2248,[1]Sheet1!$A$1:$I$65536,9,FALSE)</f>
        <v>0</v>
      </c>
      <c r="J2248" s="104">
        <f>VLOOKUP(A2248,[1]Sheet1!$A$1:$J$65536,10,FALSE)</f>
        <v>0</v>
      </c>
      <c r="K2248" s="104">
        <f>VLOOKUP(A2248,[1]Sheet1!$A$1:$K$65536,11,FALSE)</f>
        <v>0</v>
      </c>
    </row>
    <row r="2249" spans="1:11" ht="25.5">
      <c r="A2249" s="104" t="s">
        <v>6909</v>
      </c>
      <c r="B2249" s="104" t="s">
        <v>6910</v>
      </c>
      <c r="C2249" s="105" t="s">
        <v>6911</v>
      </c>
      <c r="D2249" s="106">
        <v>1</v>
      </c>
      <c r="E2249" s="107">
        <v>4094.06</v>
      </c>
      <c r="F2249" s="107">
        <f>VLOOKUP(A2249,[1]Sheet1!$A$1:$F$65536,6,FALSE)</f>
        <v>7.6</v>
      </c>
      <c r="G2249" s="108">
        <f>VLOOKUP(A2249,[1]Sheet1!$A$1:$G$65536,7,FALSE)</f>
        <v>8.1999999999999993</v>
      </c>
      <c r="H2249" s="109">
        <v>4.2799999999999998E-2</v>
      </c>
      <c r="I2249" s="110">
        <f>VLOOKUP(A2249,[1]Sheet1!$A$1:$I$65536,9,FALSE)</f>
        <v>0.68</v>
      </c>
      <c r="J2249" s="104">
        <f>VLOOKUP(A2249,[1]Sheet1!$A$1:$J$65536,10,FALSE)</f>
        <v>0.63</v>
      </c>
      <c r="K2249" s="104">
        <f>VLOOKUP(A2249,[1]Sheet1!$A$1:$K$65536,11,FALSE)</f>
        <v>0.1</v>
      </c>
    </row>
    <row r="2250" spans="1:11" ht="25.5">
      <c r="A2250" s="104" t="s">
        <v>6912</v>
      </c>
      <c r="B2250" s="104" t="s">
        <v>6913</v>
      </c>
      <c r="C2250" s="105" t="s">
        <v>6914</v>
      </c>
      <c r="D2250" s="106">
        <v>1</v>
      </c>
      <c r="E2250" s="107">
        <v>4280.07</v>
      </c>
      <c r="F2250" s="107">
        <f>VLOOKUP(A2250,[1]Sheet1!$A$1:$F$65536,6,FALSE)</f>
        <v>8</v>
      </c>
      <c r="G2250" s="108">
        <f>VLOOKUP(A2250,[1]Sheet1!$A$1:$G$65536,7,FALSE)</f>
        <v>8.5</v>
      </c>
      <c r="H2250" s="109">
        <v>4.2799999999999998E-2</v>
      </c>
      <c r="I2250" s="110">
        <f>VLOOKUP(A2250,[1]Sheet1!$A$1:$I$65536,9,FALSE)</f>
        <v>0.68</v>
      </c>
      <c r="J2250" s="104">
        <f>VLOOKUP(A2250,[1]Sheet1!$A$1:$J$65536,10,FALSE)</f>
        <v>0.63</v>
      </c>
      <c r="K2250" s="104">
        <f>VLOOKUP(A2250,[1]Sheet1!$A$1:$K$65536,11,FALSE)</f>
        <v>0.1</v>
      </c>
    </row>
    <row r="2251" spans="1:11" ht="25.5">
      <c r="A2251" s="104" t="s">
        <v>6915</v>
      </c>
      <c r="B2251" s="104" t="s">
        <v>6916</v>
      </c>
      <c r="C2251" s="105" t="s">
        <v>6917</v>
      </c>
      <c r="D2251" s="106">
        <v>1</v>
      </c>
      <c r="E2251" s="107">
        <v>4487.22</v>
      </c>
      <c r="F2251" s="107">
        <f>VLOOKUP(A2251,[1]Sheet1!$A$1:$F$65536,6,FALSE)</f>
        <v>6.7</v>
      </c>
      <c r="G2251" s="108">
        <f>VLOOKUP(A2251,[1]Sheet1!$A$1:$G$65536,7,FALSE)</f>
        <v>7.3</v>
      </c>
      <c r="H2251" s="109">
        <v>4.3499999999999997E-2</v>
      </c>
      <c r="I2251" s="110">
        <f>VLOOKUP(A2251,[1]Sheet1!$A$1:$I$65536,9,FALSE)</f>
        <v>0.69</v>
      </c>
      <c r="J2251" s="104">
        <f>VLOOKUP(A2251,[1]Sheet1!$A$1:$J$65536,10,FALSE)</f>
        <v>0.63</v>
      </c>
      <c r="K2251" s="104">
        <f>VLOOKUP(A2251,[1]Sheet1!$A$1:$K$65536,11,FALSE)</f>
        <v>0.1</v>
      </c>
    </row>
    <row r="2252" spans="1:11" ht="25.5">
      <c r="A2252" s="104" t="s">
        <v>6918</v>
      </c>
      <c r="B2252" s="104" t="s">
        <v>6919</v>
      </c>
      <c r="C2252" s="105" t="s">
        <v>6920</v>
      </c>
      <c r="D2252" s="106">
        <v>1</v>
      </c>
      <c r="E2252" s="107">
        <v>4265.32</v>
      </c>
      <c r="F2252" s="107">
        <f>VLOOKUP(A2252,[1]Sheet1!$A$1:$F$65536,6,FALSE)</f>
        <v>6.5</v>
      </c>
      <c r="G2252" s="108">
        <f>VLOOKUP(A2252,[1]Sheet1!$A$1:$G$65536,7,FALSE)</f>
        <v>7.1</v>
      </c>
      <c r="H2252" s="109">
        <v>4.3499999999999997E-2</v>
      </c>
      <c r="I2252" s="110">
        <f>VLOOKUP(A2252,[1]Sheet1!$A$1:$I$65536,9,FALSE)</f>
        <v>0.69</v>
      </c>
      <c r="J2252" s="104">
        <f>VLOOKUP(A2252,[1]Sheet1!$A$1:$J$65536,10,FALSE)</f>
        <v>0.63</v>
      </c>
      <c r="K2252" s="104">
        <f>VLOOKUP(A2252,[1]Sheet1!$A$1:$K$65536,11,FALSE)</f>
        <v>0.1</v>
      </c>
    </row>
    <row r="2253" spans="1:11" ht="25.5">
      <c r="A2253" s="104" t="s">
        <v>6921</v>
      </c>
      <c r="B2253" s="104" t="s">
        <v>6922</v>
      </c>
      <c r="C2253" s="105" t="s">
        <v>6923</v>
      </c>
      <c r="D2253" s="106">
        <v>1</v>
      </c>
      <c r="E2253" s="107">
        <v>5222.17</v>
      </c>
      <c r="F2253" s="107">
        <f>VLOOKUP(A2253,[1]Sheet1!$A$1:$F$65536,6,FALSE)</f>
        <v>6.5</v>
      </c>
      <c r="G2253" s="108">
        <f>VLOOKUP(A2253,[1]Sheet1!$A$1:$G$65536,7,FALSE)</f>
        <v>7.1</v>
      </c>
      <c r="H2253" s="109">
        <v>4.3499999999999997E-2</v>
      </c>
      <c r="I2253" s="110">
        <f>VLOOKUP(A2253,[1]Sheet1!$A$1:$I$65536,9,FALSE)</f>
        <v>0.69</v>
      </c>
      <c r="J2253" s="104">
        <f>VLOOKUP(A2253,[1]Sheet1!$A$1:$J$65536,10,FALSE)</f>
        <v>0.63</v>
      </c>
      <c r="K2253" s="104">
        <f>VLOOKUP(A2253,[1]Sheet1!$A$1:$K$65536,11,FALSE)</f>
        <v>0.1</v>
      </c>
    </row>
    <row r="2254" spans="1:11" ht="25.5">
      <c r="A2254" s="104" t="s">
        <v>6924</v>
      </c>
      <c r="B2254" s="104" t="s">
        <v>6925</v>
      </c>
      <c r="C2254" s="105" t="s">
        <v>6926</v>
      </c>
      <c r="D2254" s="106">
        <v>1</v>
      </c>
      <c r="E2254" s="107">
        <v>5408.27</v>
      </c>
      <c r="F2254" s="107">
        <f>VLOOKUP(A2254,[1]Sheet1!$A$1:$F$65536,6,FALSE)</f>
        <v>6.5</v>
      </c>
      <c r="G2254" s="108">
        <f>VLOOKUP(A2254,[1]Sheet1!$A$1:$G$65536,7,FALSE)</f>
        <v>7.1</v>
      </c>
      <c r="H2254" s="109">
        <v>4.3499999999999997E-2</v>
      </c>
      <c r="I2254" s="110">
        <f>VLOOKUP(A2254,[1]Sheet1!$A$1:$I$65536,9,FALSE)</f>
        <v>0.69</v>
      </c>
      <c r="J2254" s="104">
        <f>VLOOKUP(A2254,[1]Sheet1!$A$1:$J$65536,10,FALSE)</f>
        <v>0.63</v>
      </c>
      <c r="K2254" s="104">
        <f>VLOOKUP(A2254,[1]Sheet1!$A$1:$K$65536,11,FALSE)</f>
        <v>0.1</v>
      </c>
    </row>
    <row r="2255" spans="1:11" ht="25.5">
      <c r="A2255" s="104" t="s">
        <v>6927</v>
      </c>
      <c r="B2255" s="104" t="s">
        <v>6928</v>
      </c>
      <c r="C2255" s="105" t="s">
        <v>6929</v>
      </c>
      <c r="D2255" s="106">
        <v>1</v>
      </c>
      <c r="E2255" s="107">
        <v>5165.71</v>
      </c>
      <c r="F2255" s="107">
        <f>VLOOKUP(A2255,[1]Sheet1!$A$1:$F$65536,6,FALSE)</f>
        <v>7.6</v>
      </c>
      <c r="G2255" s="108">
        <f>VLOOKUP(A2255,[1]Sheet1!$A$1:$G$65536,7,FALSE)</f>
        <v>8.1999999999999993</v>
      </c>
      <c r="H2255" s="109">
        <v>4.2799999999999998E-2</v>
      </c>
      <c r="I2255" s="110">
        <f>VLOOKUP(A2255,[1]Sheet1!$A$1:$I$65536,9,FALSE)</f>
        <v>0.68</v>
      </c>
      <c r="J2255" s="104">
        <f>VLOOKUP(A2255,[1]Sheet1!$A$1:$J$65536,10,FALSE)</f>
        <v>0.63</v>
      </c>
      <c r="K2255" s="104">
        <f>VLOOKUP(A2255,[1]Sheet1!$A$1:$K$65536,11,FALSE)</f>
        <v>0.1</v>
      </c>
    </row>
    <row r="2256" spans="1:11" ht="12.75">
      <c r="A2256" s="104" t="s">
        <v>6930</v>
      </c>
      <c r="B2256" s="104" t="s">
        <v>6931</v>
      </c>
      <c r="C2256" s="105" t="s">
        <v>6932</v>
      </c>
      <c r="D2256" s="106">
        <v>1</v>
      </c>
      <c r="E2256" s="107">
        <v>4434.71</v>
      </c>
      <c r="F2256" s="107">
        <f>VLOOKUP(A2256,[1]Sheet1!$A$1:$F$65536,6,FALSE)</f>
        <v>7.6</v>
      </c>
      <c r="G2256" s="108">
        <f>VLOOKUP(A2256,[1]Sheet1!$A$1:$G$65536,7,FALSE)</f>
        <v>8.1999999999999993</v>
      </c>
      <c r="H2256" s="112">
        <v>4.8000000000000001E-2</v>
      </c>
      <c r="I2256" s="110">
        <f>VLOOKUP(A2256,[1]Sheet1!$A$1:$I$65536,9,FALSE)</f>
        <v>0.66500000000000004</v>
      </c>
      <c r="J2256" s="104">
        <f>VLOOKUP(A2256,[1]Sheet1!$A$1:$J$65536,10,FALSE)</f>
        <v>0.63</v>
      </c>
      <c r="K2256" s="104">
        <f>VLOOKUP(A2256,[1]Sheet1!$A$1:$K$65536,11,FALSE)</f>
        <v>0.13</v>
      </c>
    </row>
    <row r="2257" spans="1:11" ht="12.75">
      <c r="A2257" s="104" t="s">
        <v>6933</v>
      </c>
      <c r="B2257" s="104" t="s">
        <v>6934</v>
      </c>
      <c r="C2257" s="105" t="s">
        <v>6935</v>
      </c>
      <c r="D2257" s="106">
        <v>1</v>
      </c>
      <c r="E2257" s="107">
        <v>4434.71</v>
      </c>
      <c r="F2257" s="107">
        <f>VLOOKUP(A2257,[1]Sheet1!$A$1:$F$65536,6,FALSE)</f>
        <v>7.6</v>
      </c>
      <c r="G2257" s="108">
        <f>VLOOKUP(A2257,[1]Sheet1!$A$1:$G$65536,7,FALSE)</f>
        <v>8.1999999999999993</v>
      </c>
      <c r="H2257" s="112">
        <v>4.8000000000000001E-2</v>
      </c>
      <c r="I2257" s="110">
        <f>VLOOKUP(A2257,[1]Sheet1!$A$1:$I$65536,9,FALSE)</f>
        <v>0.66500000000000004</v>
      </c>
      <c r="J2257" s="104">
        <f>VLOOKUP(A2257,[1]Sheet1!$A$1:$J$65536,10,FALSE)</f>
        <v>0.63</v>
      </c>
      <c r="K2257" s="104">
        <f>VLOOKUP(A2257,[1]Sheet1!$A$1:$K$65536,11,FALSE)</f>
        <v>0.13</v>
      </c>
    </row>
    <row r="2258" spans="1:11" ht="12.75">
      <c r="A2258" s="104" t="s">
        <v>6936</v>
      </c>
      <c r="B2258" s="104" t="s">
        <v>6937</v>
      </c>
      <c r="C2258" s="105" t="s">
        <v>6938</v>
      </c>
      <c r="D2258" s="106">
        <v>1</v>
      </c>
      <c r="E2258" s="107">
        <v>8100.28</v>
      </c>
      <c r="F2258" s="107">
        <f>VLOOKUP(A2258,[1]Sheet1!$A$1:$F$65536,6,FALSE)</f>
        <v>7</v>
      </c>
      <c r="G2258" s="108">
        <f>VLOOKUP(A2258,[1]Sheet1!$A$1:$G$65536,7,FALSE)</f>
        <v>7.7</v>
      </c>
      <c r="H2258" s="112">
        <v>4.8000000000000001E-2</v>
      </c>
      <c r="I2258" s="110">
        <f>VLOOKUP(A2258,[1]Sheet1!$A$1:$I$65536,9,FALSE)</f>
        <v>0.66500000000000004</v>
      </c>
      <c r="J2258" s="104">
        <f>VLOOKUP(A2258,[1]Sheet1!$A$1:$J$65536,10,FALSE)</f>
        <v>0.63</v>
      </c>
      <c r="K2258" s="104">
        <f>VLOOKUP(A2258,[1]Sheet1!$A$1:$K$65536,11,FALSE)</f>
        <v>0.13</v>
      </c>
    </row>
    <row r="2259" spans="1:11" ht="25.5">
      <c r="A2259" s="104" t="s">
        <v>6939</v>
      </c>
      <c r="B2259" s="104" t="s">
        <v>6940</v>
      </c>
      <c r="C2259" s="105" t="s">
        <v>6941</v>
      </c>
      <c r="D2259" s="106">
        <v>1</v>
      </c>
      <c r="E2259" s="107">
        <v>7373</v>
      </c>
      <c r="F2259" s="107">
        <f>VLOOKUP(A2259,[1]Sheet1!$A$1:$F$65536,6,FALSE)</f>
        <v>0</v>
      </c>
      <c r="G2259" s="108">
        <f>VLOOKUP(A2259,[1]Sheet1!$A$1:$G$65536,7,FALSE)</f>
        <v>0</v>
      </c>
      <c r="H2259" s="112">
        <v>4.8000000000000001E-2</v>
      </c>
      <c r="I2259" s="110">
        <f>VLOOKUP(A2259,[1]Sheet1!$A$1:$I$65536,9,FALSE)</f>
        <v>0</v>
      </c>
      <c r="J2259" s="104">
        <f>VLOOKUP(A2259,[1]Sheet1!$A$1:$J$65536,10,FALSE)</f>
        <v>0</v>
      </c>
      <c r="K2259" s="104">
        <f>VLOOKUP(A2259,[1]Sheet1!$A$1:$K$65536,11,FALSE)</f>
        <v>0</v>
      </c>
    </row>
    <row r="2260" spans="1:11" ht="25.5">
      <c r="A2260" s="104" t="s">
        <v>6942</v>
      </c>
      <c r="B2260" s="104" t="s">
        <v>6943</v>
      </c>
      <c r="C2260" s="105" t="s">
        <v>6944</v>
      </c>
      <c r="D2260" s="106">
        <v>1</v>
      </c>
      <c r="E2260" s="107">
        <v>9129.24</v>
      </c>
      <c r="F2260" s="107">
        <f>VLOOKUP(A2260,[1]Sheet1!$A$1:$F$65536,6,FALSE)</f>
        <v>6.5</v>
      </c>
      <c r="G2260" s="108">
        <f>VLOOKUP(A2260,[1]Sheet1!$A$1:$G$65536,7,FALSE)</f>
        <v>7.2</v>
      </c>
      <c r="H2260" s="112">
        <v>4.8000000000000001E-2</v>
      </c>
      <c r="I2260" s="110">
        <f>VLOOKUP(A2260,[1]Sheet1!$A$1:$I$65536,9,FALSE)</f>
        <v>0.64500000000000002</v>
      </c>
      <c r="J2260" s="104">
        <f>VLOOKUP(A2260,[1]Sheet1!$A$1:$J$65536,10,FALSE)</f>
        <v>0.62</v>
      </c>
      <c r="K2260" s="104">
        <f>VLOOKUP(A2260,[1]Sheet1!$A$1:$K$65536,11,FALSE)</f>
        <v>0.12</v>
      </c>
    </row>
    <row r="2261" spans="1:11" ht="12.75">
      <c r="A2261" s="104" t="s">
        <v>6945</v>
      </c>
      <c r="B2261" s="104" t="s">
        <v>6946</v>
      </c>
      <c r="C2261" s="105" t="s">
        <v>6947</v>
      </c>
      <c r="D2261" s="106">
        <v>1</v>
      </c>
      <c r="E2261" s="107">
        <v>5994.24</v>
      </c>
      <c r="F2261" s="107">
        <f>VLOOKUP(A2261,[1]Sheet1!$A$1:$F$65536,6,FALSE)</f>
        <v>6.5</v>
      </c>
      <c r="G2261" s="108">
        <f>VLOOKUP(A2261,[1]Sheet1!$A$1:$G$65536,7,FALSE)</f>
        <v>7.2</v>
      </c>
      <c r="H2261" s="112">
        <v>4.8000000000000001E-2</v>
      </c>
      <c r="I2261" s="110">
        <f>VLOOKUP(A2261,[1]Sheet1!$A$1:$I$65536,9,FALSE)</f>
        <v>0.66500000000000004</v>
      </c>
      <c r="J2261" s="104">
        <f>VLOOKUP(A2261,[1]Sheet1!$A$1:$J$65536,10,FALSE)</f>
        <v>0.63</v>
      </c>
      <c r="K2261" s="104">
        <f>VLOOKUP(A2261,[1]Sheet1!$A$1:$K$65536,11,FALSE)</f>
        <v>0.13</v>
      </c>
    </row>
    <row r="2262" spans="1:11" ht="12.75">
      <c r="A2262" s="104" t="s">
        <v>6948</v>
      </c>
      <c r="B2262" s="104" t="s">
        <v>6949</v>
      </c>
      <c r="C2262" s="105" t="s">
        <v>6950</v>
      </c>
      <c r="D2262" s="106">
        <v>1</v>
      </c>
      <c r="E2262" s="107">
        <v>5742.26</v>
      </c>
      <c r="F2262" s="107">
        <f>VLOOKUP(A2262,[1]Sheet1!$A$1:$F$65536,6,FALSE)</f>
        <v>6.5</v>
      </c>
      <c r="G2262" s="108">
        <f>VLOOKUP(A2262,[1]Sheet1!$A$1:$G$65536,7,FALSE)</f>
        <v>7.2</v>
      </c>
      <c r="H2262" s="112">
        <v>4.8000000000000001E-2</v>
      </c>
      <c r="I2262" s="110">
        <f>VLOOKUP(A2262,[1]Sheet1!$A$1:$I$65536,9,FALSE)</f>
        <v>0.66500000000000004</v>
      </c>
      <c r="J2262" s="104">
        <f>VLOOKUP(A2262,[1]Sheet1!$A$1:$J$65536,10,FALSE)</f>
        <v>0.63</v>
      </c>
      <c r="K2262" s="104">
        <f>VLOOKUP(A2262,[1]Sheet1!$A$1:$K$65536,11,FALSE)</f>
        <v>0.13</v>
      </c>
    </row>
    <row r="2263" spans="1:11" ht="25.5">
      <c r="A2263" s="104" t="s">
        <v>6951</v>
      </c>
      <c r="B2263" s="104" t="s">
        <v>6952</v>
      </c>
      <c r="C2263" s="105" t="s">
        <v>6953</v>
      </c>
      <c r="D2263" s="106">
        <v>1</v>
      </c>
      <c r="E2263" s="107">
        <v>9407.83</v>
      </c>
      <c r="F2263" s="107">
        <f>VLOOKUP(A2263,[1]Sheet1!$A$1:$F$65536,6,FALSE)</f>
        <v>6.5</v>
      </c>
      <c r="G2263" s="108">
        <f>VLOOKUP(A2263,[1]Sheet1!$A$1:$G$65536,7,FALSE)</f>
        <v>7.2</v>
      </c>
      <c r="H2263" s="112">
        <v>4.8000000000000001E-2</v>
      </c>
      <c r="I2263" s="110">
        <f>VLOOKUP(A2263,[1]Sheet1!$A$1:$I$65536,9,FALSE)</f>
        <v>0.64500000000000002</v>
      </c>
      <c r="J2263" s="104">
        <f>VLOOKUP(A2263,[1]Sheet1!$A$1:$J$65536,10,FALSE)</f>
        <v>0.62</v>
      </c>
      <c r="K2263" s="104">
        <f>VLOOKUP(A2263,[1]Sheet1!$A$1:$K$65536,11,FALSE)</f>
        <v>0.12</v>
      </c>
    </row>
    <row r="2264" spans="1:11" ht="12.75">
      <c r="A2264" s="104" t="s">
        <v>6954</v>
      </c>
      <c r="B2264" s="104" t="s">
        <v>6955</v>
      </c>
      <c r="C2264" s="105" t="s">
        <v>6956</v>
      </c>
      <c r="D2264" s="106">
        <v>1</v>
      </c>
      <c r="E2264" s="107">
        <v>5689.33</v>
      </c>
      <c r="F2264" s="107">
        <f>VLOOKUP(A2264,[1]Sheet1!$A$1:$F$65536,6,FALSE)</f>
        <v>5.3869999999999996</v>
      </c>
      <c r="G2264" s="108">
        <f>VLOOKUP(A2264,[1]Sheet1!$A$1:$G$65536,7,FALSE)</f>
        <v>6.1</v>
      </c>
      <c r="H2264" s="112">
        <v>4.8000000000000001E-2</v>
      </c>
      <c r="I2264" s="110">
        <f>VLOOKUP(A2264,[1]Sheet1!$A$1:$I$65536,9,FALSE)</f>
        <v>0.66500000000000004</v>
      </c>
      <c r="J2264" s="104">
        <f>VLOOKUP(A2264,[1]Sheet1!$A$1:$J$65536,10,FALSE)</f>
        <v>0.63</v>
      </c>
      <c r="K2264" s="104">
        <f>VLOOKUP(A2264,[1]Sheet1!$A$1:$K$65536,11,FALSE)</f>
        <v>0.13</v>
      </c>
    </row>
    <row r="2265" spans="1:11" ht="12.75">
      <c r="A2265" s="104" t="s">
        <v>6957</v>
      </c>
      <c r="B2265" s="104" t="s">
        <v>6958</v>
      </c>
      <c r="C2265" s="105" t="s">
        <v>6959</v>
      </c>
      <c r="D2265" s="106">
        <v>1</v>
      </c>
      <c r="E2265" s="107">
        <v>4611.6499999999996</v>
      </c>
      <c r="F2265" s="107">
        <f>VLOOKUP(A2265,[1]Sheet1!$A$1:$F$65536,6,FALSE)</f>
        <v>7.6</v>
      </c>
      <c r="G2265" s="108">
        <f>VLOOKUP(A2265,[1]Sheet1!$A$1:$G$65536,7,FALSE)</f>
        <v>8.1999999999999993</v>
      </c>
      <c r="H2265" s="112">
        <v>4.8000000000000001E-2</v>
      </c>
      <c r="I2265" s="110">
        <f>VLOOKUP(A2265,[1]Sheet1!$A$1:$I$65536,9,FALSE)</f>
        <v>0.66500000000000004</v>
      </c>
      <c r="J2265" s="104">
        <f>VLOOKUP(A2265,[1]Sheet1!$A$1:$J$65536,10,FALSE)</f>
        <v>0.63</v>
      </c>
      <c r="K2265" s="104">
        <f>VLOOKUP(A2265,[1]Sheet1!$A$1:$K$65536,11,FALSE)</f>
        <v>0.13</v>
      </c>
    </row>
    <row r="2266" spans="1:11" ht="12.75">
      <c r="A2266" s="104" t="s">
        <v>6960</v>
      </c>
      <c r="B2266" s="104" t="s">
        <v>6961</v>
      </c>
      <c r="C2266" s="105" t="s">
        <v>6962</v>
      </c>
      <c r="D2266" s="106">
        <v>1</v>
      </c>
      <c r="E2266" s="107">
        <v>4727.07</v>
      </c>
      <c r="F2266" s="107">
        <f>VLOOKUP(A2266,[1]Sheet1!$A$1:$F$65536,6,FALSE)</f>
        <v>7.75</v>
      </c>
      <c r="G2266" s="108">
        <f>VLOOKUP(A2266,[1]Sheet1!$A$1:$G$65536,7,FALSE)</f>
        <v>8.4</v>
      </c>
      <c r="H2266" s="112">
        <v>4.8000000000000001E-2</v>
      </c>
      <c r="I2266" s="110">
        <f>VLOOKUP(A2266,[1]Sheet1!$A$1:$I$65536,9,FALSE)</f>
        <v>0.66500000000000004</v>
      </c>
      <c r="J2266" s="104">
        <f>VLOOKUP(A2266,[1]Sheet1!$A$1:$J$65536,10,FALSE)</f>
        <v>0.63</v>
      </c>
      <c r="K2266" s="104">
        <f>VLOOKUP(A2266,[1]Sheet1!$A$1:$K$65536,11,FALSE)</f>
        <v>0.13</v>
      </c>
    </row>
    <row r="2267" spans="1:11" ht="12.75">
      <c r="A2267" s="104" t="s">
        <v>6963</v>
      </c>
      <c r="B2267" s="104" t="s">
        <v>6964</v>
      </c>
      <c r="C2267" s="105" t="s">
        <v>6965</v>
      </c>
      <c r="D2267" s="106">
        <v>1</v>
      </c>
      <c r="E2267" s="107">
        <v>4803.96</v>
      </c>
      <c r="F2267" s="107">
        <f>VLOOKUP(A2267,[1]Sheet1!$A$1:$F$65536,6,FALSE)</f>
        <v>6.6</v>
      </c>
      <c r="G2267" s="108">
        <f>VLOOKUP(A2267,[1]Sheet1!$A$1:$G$65536,7,FALSE)</f>
        <v>7.3</v>
      </c>
      <c r="H2267" s="112">
        <v>4.8000000000000001E-2</v>
      </c>
      <c r="I2267" s="110">
        <f>VLOOKUP(A2267,[1]Sheet1!$A$1:$I$65536,9,FALSE)</f>
        <v>0.66500000000000004</v>
      </c>
      <c r="J2267" s="104">
        <f>VLOOKUP(A2267,[1]Sheet1!$A$1:$J$65536,10,FALSE)</f>
        <v>0.63</v>
      </c>
      <c r="K2267" s="104">
        <f>VLOOKUP(A2267,[1]Sheet1!$A$1:$K$65536,11,FALSE)</f>
        <v>0.13</v>
      </c>
    </row>
    <row r="2268" spans="1:11" ht="12.75">
      <c r="A2268" s="104" t="s">
        <v>6966</v>
      </c>
      <c r="B2268" s="104" t="s">
        <v>6967</v>
      </c>
      <c r="C2268" s="105" t="s">
        <v>6968</v>
      </c>
      <c r="D2268" s="106">
        <v>1</v>
      </c>
      <c r="E2268" s="107">
        <v>4522.25</v>
      </c>
      <c r="F2268" s="107">
        <f>VLOOKUP(A2268,[1]Sheet1!$A$1:$F$65536,6,FALSE)</f>
        <v>6.5</v>
      </c>
      <c r="G2268" s="108">
        <f>VLOOKUP(A2268,[1]Sheet1!$A$1:$G$65536,7,FALSE)</f>
        <v>7.2</v>
      </c>
      <c r="H2268" s="112">
        <v>4.8000000000000001E-2</v>
      </c>
      <c r="I2268" s="110">
        <f>VLOOKUP(A2268,[1]Sheet1!$A$1:$I$65536,9,FALSE)</f>
        <v>0.66500000000000004</v>
      </c>
      <c r="J2268" s="104">
        <f>VLOOKUP(A2268,[1]Sheet1!$A$1:$J$65536,10,FALSE)</f>
        <v>0.63</v>
      </c>
      <c r="K2268" s="104">
        <f>VLOOKUP(A2268,[1]Sheet1!$A$1:$K$65536,11,FALSE)</f>
        <v>0.13</v>
      </c>
    </row>
    <row r="2269" spans="1:11" ht="12.75">
      <c r="A2269" s="104" t="s">
        <v>6969</v>
      </c>
      <c r="B2269" s="104" t="s">
        <v>6970</v>
      </c>
      <c r="C2269" s="105" t="s">
        <v>6971</v>
      </c>
      <c r="D2269" s="106">
        <v>1</v>
      </c>
      <c r="E2269" s="107">
        <v>4522.25</v>
      </c>
      <c r="F2269" s="107">
        <f>VLOOKUP(A2269,[1]Sheet1!$A$1:$F$65536,6,FALSE)</f>
        <v>4.2</v>
      </c>
      <c r="G2269" s="108">
        <f>VLOOKUP(A2269,[1]Sheet1!$A$1:$G$65536,7,FALSE)</f>
        <v>6.5</v>
      </c>
      <c r="H2269" s="112">
        <v>4.8000000000000001E-2</v>
      </c>
      <c r="I2269" s="110">
        <f>VLOOKUP(A2269,[1]Sheet1!$A$1:$I$65536,9,FALSE)</f>
        <v>0.66500000000000004</v>
      </c>
      <c r="J2269" s="104">
        <f>VLOOKUP(A2269,[1]Sheet1!$A$1:$J$65536,10,FALSE)</f>
        <v>0.63</v>
      </c>
      <c r="K2269" s="104">
        <f>VLOOKUP(A2269,[1]Sheet1!$A$1:$K$65536,11,FALSE)</f>
        <v>0.13</v>
      </c>
    </row>
    <row r="2270" spans="1:11" ht="25.5">
      <c r="A2270" s="104" t="s">
        <v>6972</v>
      </c>
      <c r="B2270" s="104" t="s">
        <v>6973</v>
      </c>
      <c r="C2270" s="105" t="s">
        <v>6974</v>
      </c>
      <c r="D2270" s="106">
        <v>1</v>
      </c>
      <c r="E2270" s="107">
        <v>7930.89</v>
      </c>
      <c r="F2270" s="107">
        <f>VLOOKUP(A2270,[1]Sheet1!$A$1:$F$65536,6,FALSE)</f>
        <v>7.8</v>
      </c>
      <c r="G2270" s="108">
        <f>VLOOKUP(A2270,[1]Sheet1!$A$1:$G$65536,7,FALSE)</f>
        <v>8.3000000000000007</v>
      </c>
      <c r="H2270" s="109">
        <v>4.3499999999999997E-2</v>
      </c>
      <c r="I2270" s="110">
        <f>VLOOKUP(A2270,[1]Sheet1!$A$1:$I$65536,9,FALSE)</f>
        <v>0.69</v>
      </c>
      <c r="J2270" s="104">
        <f>VLOOKUP(A2270,[1]Sheet1!$A$1:$J$65536,10,FALSE)</f>
        <v>0.63</v>
      </c>
      <c r="K2270" s="104">
        <f>VLOOKUP(A2270,[1]Sheet1!$A$1:$K$65536,11,FALSE)</f>
        <v>0.1</v>
      </c>
    </row>
    <row r="2271" spans="1:11" ht="12.75">
      <c r="A2271" s="104" t="s">
        <v>6975</v>
      </c>
      <c r="B2271" s="104" t="s">
        <v>6976</v>
      </c>
      <c r="C2271" s="105" t="s">
        <v>6977</v>
      </c>
      <c r="D2271" s="106">
        <v>6</v>
      </c>
      <c r="E2271" s="107">
        <v>2731.34</v>
      </c>
      <c r="F2271" s="107">
        <f>VLOOKUP(A2271,[1]Sheet1!$A$1:$F$65536,6,FALSE)</f>
        <v>0</v>
      </c>
      <c r="G2271" s="108">
        <f>VLOOKUP(A2271,[1]Sheet1!$A$1:$G$65536,7,FALSE)</f>
        <v>0</v>
      </c>
      <c r="H2271" s="113">
        <v>0</v>
      </c>
      <c r="I2271" s="110">
        <f>VLOOKUP(A2271,[1]Sheet1!$A$1:$I$65536,9,FALSE)</f>
        <v>0</v>
      </c>
      <c r="J2271" s="104">
        <f>VLOOKUP(A2271,[1]Sheet1!$A$1:$J$65536,10,FALSE)</f>
        <v>0</v>
      </c>
      <c r="K2271" s="104">
        <f>VLOOKUP(A2271,[1]Sheet1!$A$1:$K$65536,11,FALSE)</f>
        <v>0</v>
      </c>
    </row>
    <row r="2272" spans="1:11" ht="12.75">
      <c r="A2272" s="104" t="s">
        <v>6978</v>
      </c>
      <c r="B2272" s="104" t="s">
        <v>6979</v>
      </c>
      <c r="C2272" s="105" t="s">
        <v>6980</v>
      </c>
      <c r="D2272" s="106">
        <v>6</v>
      </c>
      <c r="E2272" s="107">
        <v>2880.6</v>
      </c>
      <c r="F2272" s="107">
        <f>VLOOKUP(A2272,[1]Sheet1!$A$1:$F$65536,6,FALSE)</f>
        <v>0</v>
      </c>
      <c r="G2272" s="108">
        <f>VLOOKUP(A2272,[1]Sheet1!$A$1:$G$65536,7,FALSE)</f>
        <v>0</v>
      </c>
      <c r="H2272" s="113">
        <v>0</v>
      </c>
      <c r="I2272" s="110">
        <f>VLOOKUP(A2272,[1]Sheet1!$A$1:$I$65536,9,FALSE)</f>
        <v>0</v>
      </c>
      <c r="J2272" s="104">
        <f>VLOOKUP(A2272,[1]Sheet1!$A$1:$J$65536,10,FALSE)</f>
        <v>0</v>
      </c>
      <c r="K2272" s="104">
        <f>VLOOKUP(A2272,[1]Sheet1!$A$1:$K$65536,11,FALSE)</f>
        <v>0</v>
      </c>
    </row>
    <row r="2273" spans="1:11" ht="12.75">
      <c r="A2273" s="104" t="s">
        <v>6981</v>
      </c>
      <c r="B2273" s="104" t="s">
        <v>6982</v>
      </c>
      <c r="C2273" s="105" t="s">
        <v>6983</v>
      </c>
      <c r="D2273" s="106">
        <v>0</v>
      </c>
      <c r="E2273" s="107">
        <v>3030.77</v>
      </c>
      <c r="F2273" s="107">
        <f>VLOOKUP(A2273,[1]Sheet1!$A$1:$F$65536,6,FALSE)</f>
        <v>0</v>
      </c>
      <c r="G2273" s="108">
        <f>VLOOKUP(A2273,[1]Sheet1!$A$1:$G$65536,7,FALSE)</f>
        <v>0</v>
      </c>
      <c r="H2273" s="113">
        <v>0</v>
      </c>
      <c r="I2273" s="110">
        <f>VLOOKUP(A2273,[1]Sheet1!$A$1:$I$65536,9,FALSE)</f>
        <v>0</v>
      </c>
      <c r="J2273" s="104">
        <f>VLOOKUP(A2273,[1]Sheet1!$A$1:$J$65536,10,FALSE)</f>
        <v>0</v>
      </c>
      <c r="K2273" s="104">
        <f>VLOOKUP(A2273,[1]Sheet1!$A$1:$K$65536,11,FALSE)</f>
        <v>0</v>
      </c>
    </row>
    <row r="2274" spans="1:11" ht="12.75">
      <c r="A2274" s="104" t="s">
        <v>6984</v>
      </c>
      <c r="B2274" s="104" t="s">
        <v>6985</v>
      </c>
      <c r="C2274" s="105" t="s">
        <v>6986</v>
      </c>
      <c r="D2274" s="106">
        <v>0</v>
      </c>
      <c r="E2274" s="107">
        <v>2538.46</v>
      </c>
      <c r="F2274" s="107">
        <f>VLOOKUP(A2274,[1]Sheet1!$A$1:$F$65536,6,FALSE)</f>
        <v>0</v>
      </c>
      <c r="G2274" s="108">
        <f>VLOOKUP(A2274,[1]Sheet1!$A$1:$G$65536,7,FALSE)</f>
        <v>0</v>
      </c>
      <c r="H2274" s="113">
        <v>0</v>
      </c>
      <c r="I2274" s="110">
        <f>VLOOKUP(A2274,[1]Sheet1!$A$1:$I$65536,9,FALSE)</f>
        <v>0</v>
      </c>
      <c r="J2274" s="104">
        <f>VLOOKUP(A2274,[1]Sheet1!$A$1:$J$65536,10,FALSE)</f>
        <v>0</v>
      </c>
      <c r="K2274" s="104">
        <f>VLOOKUP(A2274,[1]Sheet1!$A$1:$K$65536,11,FALSE)</f>
        <v>0</v>
      </c>
    </row>
    <row r="2275" spans="1:11" ht="12.75">
      <c r="A2275" s="104" t="s">
        <v>6987</v>
      </c>
      <c r="B2275" s="104" t="s">
        <v>6987</v>
      </c>
      <c r="C2275" s="105" t="s">
        <v>6988</v>
      </c>
      <c r="D2275" s="106">
        <v>0</v>
      </c>
      <c r="E2275" s="107">
        <v>56</v>
      </c>
      <c r="F2275" s="107">
        <f>VLOOKUP(A2275,[1]Sheet1!$A$1:$F$65536,6,FALSE)</f>
        <v>0</v>
      </c>
      <c r="G2275" s="108">
        <f>VLOOKUP(A2275,[1]Sheet1!$A$1:$G$65536,7,FALSE)</f>
        <v>0</v>
      </c>
      <c r="H2275" s="113">
        <v>0</v>
      </c>
      <c r="I2275" s="110">
        <f>VLOOKUP(A2275,[1]Sheet1!$A$1:$I$65536,9,FALSE)</f>
        <v>0</v>
      </c>
      <c r="J2275" s="104">
        <f>VLOOKUP(A2275,[1]Sheet1!$A$1:$J$65536,10,FALSE)</f>
        <v>0</v>
      </c>
      <c r="K2275" s="104">
        <f>VLOOKUP(A2275,[1]Sheet1!$A$1:$K$65536,11,FALSE)</f>
        <v>0</v>
      </c>
    </row>
    <row r="2276" spans="1:11" ht="12.75">
      <c r="A2276" s="104" t="s">
        <v>6989</v>
      </c>
      <c r="B2276" s="104" t="s">
        <v>6989</v>
      </c>
      <c r="C2276" s="105" t="s">
        <v>6990</v>
      </c>
      <c r="D2276" s="106">
        <v>0</v>
      </c>
      <c r="E2276" s="107">
        <v>215.7</v>
      </c>
      <c r="F2276" s="107">
        <f>VLOOKUP(A2276,[1]Sheet1!$A$1:$F$65536,6,FALSE)</f>
        <v>0</v>
      </c>
      <c r="G2276" s="108">
        <f>VLOOKUP(A2276,[1]Sheet1!$A$1:$G$65536,7,FALSE)</f>
        <v>0</v>
      </c>
      <c r="H2276" s="113">
        <v>0</v>
      </c>
      <c r="I2276" s="110">
        <f>VLOOKUP(A2276,[1]Sheet1!$A$1:$I$65536,9,FALSE)</f>
        <v>0</v>
      </c>
      <c r="J2276" s="104">
        <f>VLOOKUP(A2276,[1]Sheet1!$A$1:$J$65536,10,FALSE)</f>
        <v>0</v>
      </c>
      <c r="K2276" s="104">
        <f>VLOOKUP(A2276,[1]Sheet1!$A$1:$K$65536,11,FALSE)</f>
        <v>0</v>
      </c>
    </row>
    <row r="2277" spans="1:11" ht="12.75">
      <c r="A2277" s="104" t="s">
        <v>6991</v>
      </c>
      <c r="B2277" s="104" t="s">
        <v>6991</v>
      </c>
      <c r="C2277" s="105" t="s">
        <v>6992</v>
      </c>
      <c r="D2277" s="106">
        <v>0</v>
      </c>
      <c r="E2277" s="107">
        <v>225.5</v>
      </c>
      <c r="F2277" s="107">
        <f>VLOOKUP(A2277,[1]Sheet1!$A$1:$F$65536,6,FALSE)</f>
        <v>0</v>
      </c>
      <c r="G2277" s="108">
        <f>VLOOKUP(A2277,[1]Sheet1!$A$1:$G$65536,7,FALSE)</f>
        <v>0</v>
      </c>
      <c r="H2277" s="113">
        <v>0</v>
      </c>
      <c r="I2277" s="110">
        <f>VLOOKUP(A2277,[1]Sheet1!$A$1:$I$65536,9,FALSE)</f>
        <v>0</v>
      </c>
      <c r="J2277" s="104">
        <f>VLOOKUP(A2277,[1]Sheet1!$A$1:$J$65536,10,FALSE)</f>
        <v>0</v>
      </c>
      <c r="K2277" s="104">
        <f>VLOOKUP(A2277,[1]Sheet1!$A$1:$K$65536,11,FALSE)</f>
        <v>0</v>
      </c>
    </row>
    <row r="2278" spans="1:11" ht="12.75">
      <c r="A2278" s="104" t="s">
        <v>6993</v>
      </c>
      <c r="B2278" s="104" t="s">
        <v>6993</v>
      </c>
      <c r="C2278" s="105" t="s">
        <v>6994</v>
      </c>
      <c r="D2278" s="106">
        <v>0</v>
      </c>
      <c r="E2278" s="107">
        <v>314.5</v>
      </c>
      <c r="F2278" s="107">
        <f>VLOOKUP(A2278,[1]Sheet1!$A$1:$F$65536,6,FALSE)</f>
        <v>0</v>
      </c>
      <c r="G2278" s="108">
        <f>VLOOKUP(A2278,[1]Sheet1!$A$1:$G$65536,7,FALSE)</f>
        <v>0</v>
      </c>
      <c r="H2278" s="113">
        <v>0</v>
      </c>
      <c r="I2278" s="110">
        <f>VLOOKUP(A2278,[1]Sheet1!$A$1:$I$65536,9,FALSE)</f>
        <v>0</v>
      </c>
      <c r="J2278" s="104">
        <f>VLOOKUP(A2278,[1]Sheet1!$A$1:$J$65536,10,FALSE)</f>
        <v>0</v>
      </c>
      <c r="K2278" s="104">
        <f>VLOOKUP(A2278,[1]Sheet1!$A$1:$K$65536,11,FALSE)</f>
        <v>0</v>
      </c>
    </row>
    <row r="2279" spans="1:11" ht="12.75">
      <c r="A2279" s="104" t="s">
        <v>6995</v>
      </c>
      <c r="B2279" s="104" t="s">
        <v>6995</v>
      </c>
      <c r="C2279" s="105" t="s">
        <v>6996</v>
      </c>
      <c r="D2279" s="106">
        <v>0</v>
      </c>
      <c r="E2279" s="107">
        <v>332</v>
      </c>
      <c r="F2279" s="107">
        <f>VLOOKUP(A2279,[1]Sheet1!$A$1:$F$65536,6,FALSE)</f>
        <v>0</v>
      </c>
      <c r="G2279" s="108">
        <f>VLOOKUP(A2279,[1]Sheet1!$A$1:$G$65536,7,FALSE)</f>
        <v>0</v>
      </c>
      <c r="H2279" s="113">
        <v>0</v>
      </c>
      <c r="I2279" s="110">
        <f>VLOOKUP(A2279,[1]Sheet1!$A$1:$I$65536,9,FALSE)</f>
        <v>0</v>
      </c>
      <c r="J2279" s="104">
        <f>VLOOKUP(A2279,[1]Sheet1!$A$1:$J$65536,10,FALSE)</f>
        <v>0</v>
      </c>
      <c r="K2279" s="104">
        <f>VLOOKUP(A2279,[1]Sheet1!$A$1:$K$65536,11,FALSE)</f>
        <v>0</v>
      </c>
    </row>
    <row r="2280" spans="1:11" ht="12.75">
      <c r="A2280" s="104" t="s">
        <v>6997</v>
      </c>
      <c r="B2280" s="104" t="s">
        <v>6997</v>
      </c>
      <c r="C2280" s="105" t="s">
        <v>6998</v>
      </c>
      <c r="D2280" s="106">
        <v>0</v>
      </c>
      <c r="E2280" s="107">
        <v>945</v>
      </c>
      <c r="F2280" s="107">
        <f>VLOOKUP(A2280,[1]Sheet1!$A$1:$F$65536,6,FALSE)</f>
        <v>0</v>
      </c>
      <c r="G2280" s="108">
        <f>VLOOKUP(A2280,[1]Sheet1!$A$1:$G$65536,7,FALSE)</f>
        <v>0</v>
      </c>
      <c r="H2280" s="113">
        <v>0</v>
      </c>
      <c r="I2280" s="110">
        <f>VLOOKUP(A2280,[1]Sheet1!$A$1:$I$65536,9,FALSE)</f>
        <v>0</v>
      </c>
      <c r="J2280" s="104">
        <f>VLOOKUP(A2280,[1]Sheet1!$A$1:$J$65536,10,FALSE)</f>
        <v>0</v>
      </c>
      <c r="K2280" s="104">
        <f>VLOOKUP(A2280,[1]Sheet1!$A$1:$K$65536,11,FALSE)</f>
        <v>0</v>
      </c>
    </row>
    <row r="2281" spans="1:11" ht="12.75">
      <c r="A2281" s="104" t="s">
        <v>6999</v>
      </c>
      <c r="B2281" s="104" t="s">
        <v>6999</v>
      </c>
      <c r="C2281" s="105" t="s">
        <v>7000</v>
      </c>
      <c r="D2281" s="106">
        <v>0</v>
      </c>
      <c r="E2281" s="107">
        <v>359.5</v>
      </c>
      <c r="F2281" s="107">
        <f>VLOOKUP(A2281,[1]Sheet1!$A$1:$F$65536,6,FALSE)</f>
        <v>0</v>
      </c>
      <c r="G2281" s="108">
        <f>VLOOKUP(A2281,[1]Sheet1!$A$1:$G$65536,7,FALSE)</f>
        <v>0</v>
      </c>
      <c r="H2281" s="113">
        <v>0</v>
      </c>
      <c r="I2281" s="110">
        <f>VLOOKUP(A2281,[1]Sheet1!$A$1:$I$65536,9,FALSE)</f>
        <v>0</v>
      </c>
      <c r="J2281" s="104">
        <f>VLOOKUP(A2281,[1]Sheet1!$A$1:$J$65536,10,FALSE)</f>
        <v>0</v>
      </c>
      <c r="K2281" s="104">
        <f>VLOOKUP(A2281,[1]Sheet1!$A$1:$K$65536,11,FALSE)</f>
        <v>0</v>
      </c>
    </row>
    <row r="2282" spans="1:11" ht="12.75">
      <c r="A2282" s="104" t="s">
        <v>7001</v>
      </c>
      <c r="B2282" s="104" t="s">
        <v>7001</v>
      </c>
      <c r="C2282" s="105" t="s">
        <v>7002</v>
      </c>
      <c r="D2282" s="106">
        <v>0</v>
      </c>
      <c r="E2282" s="107">
        <v>366</v>
      </c>
      <c r="F2282" s="107">
        <f>VLOOKUP(A2282,[1]Sheet1!$A$1:$F$65536,6,FALSE)</f>
        <v>0</v>
      </c>
      <c r="G2282" s="108">
        <f>VLOOKUP(A2282,[1]Sheet1!$A$1:$G$65536,7,FALSE)</f>
        <v>0</v>
      </c>
      <c r="H2282" s="113">
        <v>0</v>
      </c>
      <c r="I2282" s="110">
        <f>VLOOKUP(A2282,[1]Sheet1!$A$1:$I$65536,9,FALSE)</f>
        <v>0</v>
      </c>
      <c r="J2282" s="104">
        <f>VLOOKUP(A2282,[1]Sheet1!$A$1:$J$65536,10,FALSE)</f>
        <v>0</v>
      </c>
      <c r="K2282" s="104">
        <f>VLOOKUP(A2282,[1]Sheet1!$A$1:$K$65536,11,FALSE)</f>
        <v>0</v>
      </c>
    </row>
    <row r="2283" spans="1:11" ht="12.75">
      <c r="A2283" s="104" t="s">
        <v>7003</v>
      </c>
      <c r="B2283" s="104" t="s">
        <v>7003</v>
      </c>
      <c r="C2283" s="105" t="s">
        <v>7004</v>
      </c>
      <c r="D2283" s="106">
        <v>0</v>
      </c>
      <c r="E2283" s="107">
        <v>449.5</v>
      </c>
      <c r="F2283" s="107">
        <f>VLOOKUP(A2283,[1]Sheet1!$A$1:$F$65536,6,FALSE)</f>
        <v>0</v>
      </c>
      <c r="G2283" s="108">
        <f>VLOOKUP(A2283,[1]Sheet1!$A$1:$G$65536,7,FALSE)</f>
        <v>0</v>
      </c>
      <c r="H2283" s="113">
        <v>0</v>
      </c>
      <c r="I2283" s="110">
        <f>VLOOKUP(A2283,[1]Sheet1!$A$1:$I$65536,9,FALSE)</f>
        <v>0</v>
      </c>
      <c r="J2283" s="104">
        <f>VLOOKUP(A2283,[1]Sheet1!$A$1:$J$65536,10,FALSE)</f>
        <v>0</v>
      </c>
      <c r="K2283" s="104">
        <f>VLOOKUP(A2283,[1]Sheet1!$A$1:$K$65536,11,FALSE)</f>
        <v>0</v>
      </c>
    </row>
    <row r="2284" spans="1:11" ht="12.75">
      <c r="A2284" s="104" t="s">
        <v>7005</v>
      </c>
      <c r="B2284" s="104" t="s">
        <v>7006</v>
      </c>
      <c r="C2284" s="105" t="s">
        <v>7007</v>
      </c>
      <c r="D2284" s="106">
        <v>0</v>
      </c>
      <c r="E2284" s="107">
        <v>218.7</v>
      </c>
      <c r="F2284" s="107">
        <f>VLOOKUP(A2284,[1]Sheet1!$A$1:$F$65536,6,FALSE)</f>
        <v>0</v>
      </c>
      <c r="G2284" s="108">
        <f>VLOOKUP(A2284,[1]Sheet1!$A$1:$G$65536,7,FALSE)</f>
        <v>0</v>
      </c>
      <c r="H2284" s="113">
        <v>0</v>
      </c>
      <c r="I2284" s="110">
        <f>VLOOKUP(A2284,[1]Sheet1!$A$1:$I$65536,9,FALSE)</f>
        <v>0</v>
      </c>
      <c r="J2284" s="104">
        <f>VLOOKUP(A2284,[1]Sheet1!$A$1:$J$65536,10,FALSE)</f>
        <v>0</v>
      </c>
      <c r="K2284" s="104">
        <f>VLOOKUP(A2284,[1]Sheet1!$A$1:$K$65536,11,FALSE)</f>
        <v>0</v>
      </c>
    </row>
    <row r="2285" spans="1:11" ht="12.75">
      <c r="A2285" s="104" t="s">
        <v>7008</v>
      </c>
      <c r="B2285" s="104" t="s">
        <v>7009</v>
      </c>
      <c r="C2285" s="105" t="s">
        <v>7010</v>
      </c>
      <c r="D2285" s="106">
        <v>0</v>
      </c>
      <c r="E2285" s="107">
        <v>516.94000000000005</v>
      </c>
      <c r="F2285" s="107">
        <f>VLOOKUP(A2285,[1]Sheet1!$A$1:$F$65536,6,FALSE)</f>
        <v>0</v>
      </c>
      <c r="G2285" s="108">
        <f>VLOOKUP(A2285,[1]Sheet1!$A$1:$G$65536,7,FALSE)</f>
        <v>0</v>
      </c>
      <c r="H2285" s="113">
        <v>0</v>
      </c>
      <c r="I2285" s="110">
        <f>VLOOKUP(A2285,[1]Sheet1!$A$1:$I$65536,9,FALSE)</f>
        <v>0</v>
      </c>
      <c r="J2285" s="104">
        <f>VLOOKUP(A2285,[1]Sheet1!$A$1:$J$65536,10,FALSE)</f>
        <v>0</v>
      </c>
      <c r="K2285" s="104">
        <f>VLOOKUP(A2285,[1]Sheet1!$A$1:$K$65536,11,FALSE)</f>
        <v>0</v>
      </c>
    </row>
    <row r="2286" spans="1:11" ht="25.5">
      <c r="A2286" s="104" t="s">
        <v>7011</v>
      </c>
      <c r="B2286" s="104" t="s">
        <v>7012</v>
      </c>
      <c r="C2286" s="105" t="s">
        <v>220</v>
      </c>
      <c r="D2286" s="106">
        <v>0</v>
      </c>
      <c r="E2286" s="107">
        <v>4020.89</v>
      </c>
      <c r="F2286" s="107">
        <f>VLOOKUP(A2286,[1]Sheet1!$A$1:$F$65536,6,FALSE)</f>
        <v>0</v>
      </c>
      <c r="G2286" s="108">
        <f>VLOOKUP(A2286,[1]Sheet1!$A$1:$G$65536,7,FALSE)</f>
        <v>0</v>
      </c>
      <c r="H2286" s="113">
        <v>0</v>
      </c>
      <c r="I2286" s="110">
        <f>VLOOKUP(A2286,[1]Sheet1!$A$1:$I$65536,9,FALSE)</f>
        <v>0</v>
      </c>
      <c r="J2286" s="104">
        <f>VLOOKUP(A2286,[1]Sheet1!$A$1:$J$65536,10,FALSE)</f>
        <v>0</v>
      </c>
      <c r="K2286" s="104">
        <f>VLOOKUP(A2286,[1]Sheet1!$A$1:$K$65536,11,FALSE)</f>
        <v>0</v>
      </c>
    </row>
    <row r="2287" spans="1:11" ht="12.75">
      <c r="A2287" s="104" t="s">
        <v>7013</v>
      </c>
      <c r="B2287" s="104" t="s">
        <v>223</v>
      </c>
      <c r="C2287" s="105" t="s">
        <v>224</v>
      </c>
      <c r="D2287" s="106">
        <v>0</v>
      </c>
      <c r="E2287" s="107">
        <v>3665.57</v>
      </c>
      <c r="F2287" s="107">
        <f>VLOOKUP(A2287,[1]Sheet1!$A$1:$F$65536,6,FALSE)</f>
        <v>0.7</v>
      </c>
      <c r="G2287" s="108">
        <f>VLOOKUP(A2287,[1]Sheet1!$A$1:$G$65536,7,FALSE)</f>
        <v>0.9</v>
      </c>
      <c r="H2287" s="109">
        <v>8.9999999999999998E-4</v>
      </c>
      <c r="I2287" s="110">
        <f>VLOOKUP(A2287,[1]Sheet1!$A$1:$I$65536,9,FALSE)</f>
        <v>0.23499999999999999</v>
      </c>
      <c r="J2287" s="104">
        <f>VLOOKUP(A2287,[1]Sheet1!$A$1:$J$65536,10,FALSE)</f>
        <v>8.5000000000000006E-2</v>
      </c>
      <c r="K2287" s="104">
        <f>VLOOKUP(A2287,[1]Sheet1!$A$1:$K$65536,11,FALSE)</f>
        <v>4.2999999999999997E-2</v>
      </c>
    </row>
    <row r="2288" spans="1:11" ht="25.5">
      <c r="A2288" s="104" t="s">
        <v>7014</v>
      </c>
      <c r="B2288" s="104" t="s">
        <v>7015</v>
      </c>
      <c r="C2288" s="105" t="s">
        <v>7016</v>
      </c>
      <c r="D2288" s="106">
        <v>15</v>
      </c>
      <c r="E2288" s="107">
        <v>32.299999999999997</v>
      </c>
      <c r="F2288" s="107">
        <f>VLOOKUP(A2288,[1]Sheet1!$A$1:$F$65536,6,FALSE)</f>
        <v>0</v>
      </c>
      <c r="G2288" s="108">
        <f>VLOOKUP(A2288,[1]Sheet1!$A$1:$G$65536,7,FALSE)</f>
        <v>0</v>
      </c>
      <c r="H2288" s="109">
        <v>2.0000000000000001E-4</v>
      </c>
      <c r="I2288" s="110">
        <f>VLOOKUP(A2288,[1]Sheet1!$A$1:$I$65536,9,FALSE)</f>
        <v>0</v>
      </c>
      <c r="J2288" s="104">
        <f>VLOOKUP(A2288,[1]Sheet1!$A$1:$J$65536,10,FALSE)</f>
        <v>0</v>
      </c>
      <c r="K2288" s="104">
        <f>VLOOKUP(A2288,[1]Sheet1!$A$1:$K$65536,11,FALSE)</f>
        <v>0</v>
      </c>
    </row>
    <row r="2289" spans="1:11" ht="25.5">
      <c r="A2289" s="104" t="s">
        <v>7017</v>
      </c>
      <c r="B2289" s="104" t="s">
        <v>7018</v>
      </c>
      <c r="C2289" s="105" t="s">
        <v>7019</v>
      </c>
      <c r="D2289" s="106">
        <v>50</v>
      </c>
      <c r="E2289" s="107">
        <v>19.079999999999998</v>
      </c>
      <c r="F2289" s="107">
        <f>VLOOKUP(A2289,[1]Sheet1!$A$1:$F$65536,6,FALSE)</f>
        <v>0</v>
      </c>
      <c r="G2289" s="108">
        <f>VLOOKUP(A2289,[1]Sheet1!$A$1:$G$65536,7,FALSE)</f>
        <v>0</v>
      </c>
      <c r="H2289" s="109">
        <v>1E-4</v>
      </c>
      <c r="I2289" s="110">
        <f>VLOOKUP(A2289,[1]Sheet1!$A$1:$I$65536,9,FALSE)</f>
        <v>0</v>
      </c>
      <c r="J2289" s="104">
        <f>VLOOKUP(A2289,[1]Sheet1!$A$1:$J$65536,10,FALSE)</f>
        <v>0</v>
      </c>
      <c r="K2289" s="104">
        <f>VLOOKUP(A2289,[1]Sheet1!$A$1:$K$65536,11,FALSE)</f>
        <v>0</v>
      </c>
    </row>
    <row r="2290" spans="1:11" ht="25.5">
      <c r="A2290" s="104" t="s">
        <v>7020</v>
      </c>
      <c r="B2290" s="104" t="s">
        <v>7021</v>
      </c>
      <c r="C2290" s="105" t="s">
        <v>7022</v>
      </c>
      <c r="D2290" s="106">
        <v>15</v>
      </c>
      <c r="E2290" s="107">
        <v>328.4</v>
      </c>
      <c r="F2290" s="107">
        <f>VLOOKUP(A2290,[1]Sheet1!$A$1:$F$65536,6,FALSE)</f>
        <v>0</v>
      </c>
      <c r="G2290" s="108">
        <f>VLOOKUP(A2290,[1]Sheet1!$A$1:$G$65536,7,FALSE)</f>
        <v>0</v>
      </c>
      <c r="H2290" s="109">
        <v>2.0000000000000001E-4</v>
      </c>
      <c r="I2290" s="110">
        <f>VLOOKUP(A2290,[1]Sheet1!$A$1:$I$65536,9,FALSE)</f>
        <v>0</v>
      </c>
      <c r="J2290" s="104">
        <f>VLOOKUP(A2290,[1]Sheet1!$A$1:$J$65536,10,FALSE)</f>
        <v>0</v>
      </c>
      <c r="K2290" s="104">
        <f>VLOOKUP(A2290,[1]Sheet1!$A$1:$K$65536,11,FALSE)</f>
        <v>0</v>
      </c>
    </row>
    <row r="2291" spans="1:11" ht="12.75">
      <c r="A2291" s="104" t="s">
        <v>7023</v>
      </c>
      <c r="B2291" s="104" t="s">
        <v>7024</v>
      </c>
      <c r="C2291" s="105" t="s">
        <v>7025</v>
      </c>
      <c r="D2291" s="106">
        <v>0</v>
      </c>
      <c r="E2291" s="107">
        <v>180</v>
      </c>
      <c r="F2291" s="107">
        <f>VLOOKUP(A2291,[1]Sheet1!$A$1:$F$65536,6,FALSE)</f>
        <v>0</v>
      </c>
      <c r="G2291" s="108">
        <f>VLOOKUP(A2291,[1]Sheet1!$A$1:$G$65536,7,FALSE)</f>
        <v>0</v>
      </c>
      <c r="H2291" s="113">
        <v>0</v>
      </c>
      <c r="I2291" s="110">
        <f>VLOOKUP(A2291,[1]Sheet1!$A$1:$I$65536,9,FALSE)</f>
        <v>0</v>
      </c>
      <c r="J2291" s="104">
        <f>VLOOKUP(A2291,[1]Sheet1!$A$1:$J$65536,10,FALSE)</f>
        <v>0</v>
      </c>
      <c r="K2291" s="104">
        <f>VLOOKUP(A2291,[1]Sheet1!$A$1:$K$65536,11,FALSE)</f>
        <v>0</v>
      </c>
    </row>
    <row r="2292" spans="1:11" ht="12.75">
      <c r="A2292" s="104" t="s">
        <v>7026</v>
      </c>
      <c r="B2292" s="104" t="s">
        <v>7027</v>
      </c>
      <c r="C2292" s="105" t="s">
        <v>7028</v>
      </c>
      <c r="D2292" s="106">
        <v>0</v>
      </c>
      <c r="E2292" s="107">
        <v>190</v>
      </c>
      <c r="F2292" s="107">
        <f>VLOOKUP(A2292,[1]Sheet1!$A$1:$F$65536,6,FALSE)</f>
        <v>0</v>
      </c>
      <c r="G2292" s="108">
        <f>VLOOKUP(A2292,[1]Sheet1!$A$1:$G$65536,7,FALSE)</f>
        <v>0</v>
      </c>
      <c r="H2292" s="113">
        <v>0</v>
      </c>
      <c r="I2292" s="110">
        <f>VLOOKUP(A2292,[1]Sheet1!$A$1:$I$65536,9,FALSE)</f>
        <v>0</v>
      </c>
      <c r="J2292" s="104">
        <f>VLOOKUP(A2292,[1]Sheet1!$A$1:$J$65536,10,FALSE)</f>
        <v>0</v>
      </c>
      <c r="K2292" s="104">
        <f>VLOOKUP(A2292,[1]Sheet1!$A$1:$K$65536,11,FALSE)</f>
        <v>0</v>
      </c>
    </row>
    <row r="2293" spans="1:11" ht="12.75">
      <c r="A2293" s="104" t="s">
        <v>7029</v>
      </c>
      <c r="B2293" s="104" t="s">
        <v>7030</v>
      </c>
      <c r="C2293" s="105" t="s">
        <v>7031</v>
      </c>
      <c r="D2293" s="106">
        <v>0</v>
      </c>
      <c r="E2293" s="107">
        <v>45.61</v>
      </c>
      <c r="F2293" s="107">
        <f>VLOOKUP(A2293,[1]Sheet1!$A$1:$F$65536,6,FALSE)</f>
        <v>0</v>
      </c>
      <c r="G2293" s="108">
        <f>VLOOKUP(A2293,[1]Sheet1!$A$1:$G$65536,7,FALSE)</f>
        <v>0</v>
      </c>
      <c r="H2293" s="113">
        <v>0</v>
      </c>
      <c r="I2293" s="110">
        <f>VLOOKUP(A2293,[1]Sheet1!$A$1:$I$65536,9,FALSE)</f>
        <v>0</v>
      </c>
      <c r="J2293" s="104">
        <f>VLOOKUP(A2293,[1]Sheet1!$A$1:$J$65536,10,FALSE)</f>
        <v>0</v>
      </c>
      <c r="K2293" s="104">
        <f>VLOOKUP(A2293,[1]Sheet1!$A$1:$K$65536,11,FALSE)</f>
        <v>0</v>
      </c>
    </row>
    <row r="2294" spans="1:11" ht="12.75">
      <c r="A2294" s="104" t="s">
        <v>7032</v>
      </c>
      <c r="B2294" s="104" t="s">
        <v>7033</v>
      </c>
      <c r="C2294" s="105" t="s">
        <v>7034</v>
      </c>
      <c r="D2294" s="106">
        <v>0</v>
      </c>
      <c r="E2294" s="107">
        <v>45.61</v>
      </c>
      <c r="F2294" s="107">
        <f>VLOOKUP(A2294,[1]Sheet1!$A$1:$F$65536,6,FALSE)</f>
        <v>0</v>
      </c>
      <c r="G2294" s="108">
        <f>VLOOKUP(A2294,[1]Sheet1!$A$1:$G$65536,7,FALSE)</f>
        <v>0</v>
      </c>
      <c r="H2294" s="113">
        <v>0</v>
      </c>
      <c r="I2294" s="110">
        <f>VLOOKUP(A2294,[1]Sheet1!$A$1:$I$65536,9,FALSE)</f>
        <v>0</v>
      </c>
      <c r="J2294" s="104">
        <f>VLOOKUP(A2294,[1]Sheet1!$A$1:$J$65536,10,FALSE)</f>
        <v>0</v>
      </c>
      <c r="K2294" s="104">
        <f>VLOOKUP(A2294,[1]Sheet1!$A$1:$K$65536,11,FALSE)</f>
        <v>0</v>
      </c>
    </row>
    <row r="2295" spans="1:11" ht="12.75">
      <c r="A2295" s="104" t="s">
        <v>7035</v>
      </c>
      <c r="B2295" s="104" t="s">
        <v>7036</v>
      </c>
      <c r="C2295" s="105" t="s">
        <v>7037</v>
      </c>
      <c r="D2295" s="106">
        <v>0</v>
      </c>
      <c r="E2295" s="107">
        <v>61.66</v>
      </c>
      <c r="F2295" s="107">
        <f>VLOOKUP(A2295,[1]Sheet1!$A$1:$F$65536,6,FALSE)</f>
        <v>0</v>
      </c>
      <c r="G2295" s="108">
        <f>VLOOKUP(A2295,[1]Sheet1!$A$1:$G$65536,7,FALSE)</f>
        <v>0</v>
      </c>
      <c r="H2295" s="113">
        <v>0</v>
      </c>
      <c r="I2295" s="110">
        <f>VLOOKUP(A2295,[1]Sheet1!$A$1:$I$65536,9,FALSE)</f>
        <v>0</v>
      </c>
      <c r="J2295" s="104">
        <f>VLOOKUP(A2295,[1]Sheet1!$A$1:$J$65536,10,FALSE)</f>
        <v>0</v>
      </c>
      <c r="K2295" s="104">
        <f>VLOOKUP(A2295,[1]Sheet1!$A$1:$K$65536,11,FALSE)</f>
        <v>0</v>
      </c>
    </row>
    <row r="2296" spans="1:11" ht="25.5">
      <c r="A2296" s="104" t="s">
        <v>7038</v>
      </c>
      <c r="B2296" s="104" t="s">
        <v>7038</v>
      </c>
      <c r="C2296" s="105" t="s">
        <v>207</v>
      </c>
      <c r="D2296" s="106">
        <v>0</v>
      </c>
      <c r="E2296" s="107">
        <v>350.75</v>
      </c>
      <c r="F2296" s="107">
        <f>VLOOKUP(A2296,[1]Sheet1!$A$1:$F$65536,6,FALSE)</f>
        <v>0</v>
      </c>
      <c r="G2296" s="108">
        <f>VLOOKUP(A2296,[1]Sheet1!$A$1:$G$65536,7,FALSE)</f>
        <v>0</v>
      </c>
      <c r="H2296" s="113">
        <v>0</v>
      </c>
      <c r="I2296" s="110">
        <f>VLOOKUP(A2296,[1]Sheet1!$A$1:$I$65536,9,FALSE)</f>
        <v>0</v>
      </c>
      <c r="J2296" s="104">
        <f>VLOOKUP(A2296,[1]Sheet1!$A$1:$J$65536,10,FALSE)</f>
        <v>0</v>
      </c>
      <c r="K2296" s="104">
        <f>VLOOKUP(A2296,[1]Sheet1!$A$1:$K$65536,11,FALSE)</f>
        <v>0</v>
      </c>
    </row>
    <row r="2297" spans="1:11" ht="12.75">
      <c r="A2297" s="104" t="s">
        <v>7039</v>
      </c>
      <c r="B2297" s="104" t="s">
        <v>7040</v>
      </c>
      <c r="C2297" s="105" t="s">
        <v>7041</v>
      </c>
      <c r="D2297" s="106">
        <v>0</v>
      </c>
      <c r="E2297" s="107">
        <v>61.66</v>
      </c>
      <c r="F2297" s="107">
        <f>VLOOKUP(A2297,[1]Sheet1!$A$1:$F$65536,6,FALSE)</f>
        <v>0</v>
      </c>
      <c r="G2297" s="108">
        <f>VLOOKUP(A2297,[1]Sheet1!$A$1:$G$65536,7,FALSE)</f>
        <v>0</v>
      </c>
      <c r="H2297" s="113">
        <v>0</v>
      </c>
      <c r="I2297" s="110">
        <f>VLOOKUP(A2297,[1]Sheet1!$A$1:$I$65536,9,FALSE)</f>
        <v>0</v>
      </c>
      <c r="J2297" s="104">
        <f>VLOOKUP(A2297,[1]Sheet1!$A$1:$J$65536,10,FALSE)</f>
        <v>0</v>
      </c>
      <c r="K2297" s="104">
        <f>VLOOKUP(A2297,[1]Sheet1!$A$1:$K$65536,11,FALSE)</f>
        <v>0</v>
      </c>
    </row>
    <row r="2298" spans="1:11" ht="25.5">
      <c r="A2298" s="104" t="s">
        <v>7042</v>
      </c>
      <c r="B2298" s="104" t="s">
        <v>7042</v>
      </c>
      <c r="C2298" s="105" t="s">
        <v>209</v>
      </c>
      <c r="D2298" s="106">
        <v>0</v>
      </c>
      <c r="E2298" s="107">
        <v>350.75</v>
      </c>
      <c r="F2298" s="107">
        <f>VLOOKUP(A2298,[1]Sheet1!$A$1:$F$65536,6,FALSE)</f>
        <v>0</v>
      </c>
      <c r="G2298" s="108">
        <f>VLOOKUP(A2298,[1]Sheet1!$A$1:$G$65536,7,FALSE)</f>
        <v>0</v>
      </c>
      <c r="H2298" s="113">
        <v>0</v>
      </c>
      <c r="I2298" s="110">
        <f>VLOOKUP(A2298,[1]Sheet1!$A$1:$I$65536,9,FALSE)</f>
        <v>0</v>
      </c>
      <c r="J2298" s="104">
        <f>VLOOKUP(A2298,[1]Sheet1!$A$1:$J$65536,10,FALSE)</f>
        <v>0</v>
      </c>
      <c r="K2298" s="104">
        <f>VLOOKUP(A2298,[1]Sheet1!$A$1:$K$65536,11,FALSE)</f>
        <v>0</v>
      </c>
    </row>
    <row r="2299" spans="1:11" ht="12.75">
      <c r="A2299" s="104" t="s">
        <v>7043</v>
      </c>
      <c r="B2299" s="104" t="s">
        <v>7044</v>
      </c>
      <c r="C2299" s="105" t="s">
        <v>7045</v>
      </c>
      <c r="D2299" s="106">
        <v>0</v>
      </c>
      <c r="E2299" s="107">
        <v>45.61</v>
      </c>
      <c r="F2299" s="107">
        <f>VLOOKUP(A2299,[1]Sheet1!$A$1:$F$65536,6,FALSE)</f>
        <v>0</v>
      </c>
      <c r="G2299" s="108">
        <f>VLOOKUP(A2299,[1]Sheet1!$A$1:$G$65536,7,FALSE)</f>
        <v>0</v>
      </c>
      <c r="H2299" s="113">
        <v>0</v>
      </c>
      <c r="I2299" s="110">
        <f>VLOOKUP(A2299,[1]Sheet1!$A$1:$I$65536,9,FALSE)</f>
        <v>0</v>
      </c>
      <c r="J2299" s="104">
        <f>VLOOKUP(A2299,[1]Sheet1!$A$1:$J$65536,10,FALSE)</f>
        <v>0</v>
      </c>
      <c r="K2299" s="104">
        <f>VLOOKUP(A2299,[1]Sheet1!$A$1:$K$65536,11,FALSE)</f>
        <v>0</v>
      </c>
    </row>
    <row r="2300" spans="1:11" ht="25.5">
      <c r="A2300" s="104" t="s">
        <v>7046</v>
      </c>
      <c r="B2300" s="104" t="s">
        <v>7046</v>
      </c>
      <c r="C2300" s="105" t="s">
        <v>210</v>
      </c>
      <c r="D2300" s="106">
        <v>0</v>
      </c>
      <c r="E2300" s="107">
        <v>302.72000000000003</v>
      </c>
      <c r="F2300" s="107">
        <f>VLOOKUP(A2300,[1]Sheet1!$A$1:$F$65536,6,FALSE)</f>
        <v>0</v>
      </c>
      <c r="G2300" s="108">
        <f>VLOOKUP(A2300,[1]Sheet1!$A$1:$G$65536,7,FALSE)</f>
        <v>0</v>
      </c>
      <c r="H2300" s="113">
        <v>0</v>
      </c>
      <c r="I2300" s="110">
        <f>VLOOKUP(A2300,[1]Sheet1!$A$1:$I$65536,9,FALSE)</f>
        <v>0</v>
      </c>
      <c r="J2300" s="104">
        <f>VLOOKUP(A2300,[1]Sheet1!$A$1:$J$65536,10,FALSE)</f>
        <v>0</v>
      </c>
      <c r="K2300" s="104">
        <f>VLOOKUP(A2300,[1]Sheet1!$A$1:$K$65536,11,FALSE)</f>
        <v>0</v>
      </c>
    </row>
    <row r="2301" spans="1:11" ht="25.5">
      <c r="A2301" s="104" t="s">
        <v>7047</v>
      </c>
      <c r="B2301" s="104" t="s">
        <v>7047</v>
      </c>
      <c r="C2301" s="105" t="s">
        <v>192</v>
      </c>
      <c r="D2301" s="106">
        <v>0</v>
      </c>
      <c r="E2301" s="107">
        <v>276.12</v>
      </c>
      <c r="F2301" s="107">
        <f>VLOOKUP(A2301,[1]Sheet1!$A$1:$F$65536,6,FALSE)</f>
        <v>0</v>
      </c>
      <c r="G2301" s="108">
        <f>VLOOKUP(A2301,[1]Sheet1!$A$1:$G$65536,7,FALSE)</f>
        <v>0</v>
      </c>
      <c r="H2301" s="113">
        <v>0</v>
      </c>
      <c r="I2301" s="110">
        <f>VLOOKUP(A2301,[1]Sheet1!$A$1:$I$65536,9,FALSE)</f>
        <v>0</v>
      </c>
      <c r="J2301" s="104">
        <f>VLOOKUP(A2301,[1]Sheet1!$A$1:$J$65536,10,FALSE)</f>
        <v>0</v>
      </c>
      <c r="K2301" s="104">
        <f>VLOOKUP(A2301,[1]Sheet1!$A$1:$K$65536,11,FALSE)</f>
        <v>0</v>
      </c>
    </row>
    <row r="2302" spans="1:11" ht="25.5">
      <c r="A2302" s="104" t="s">
        <v>7048</v>
      </c>
      <c r="B2302" s="104" t="s">
        <v>7048</v>
      </c>
      <c r="C2302" s="105" t="s">
        <v>200</v>
      </c>
      <c r="D2302" s="106">
        <v>0</v>
      </c>
      <c r="E2302" s="107">
        <v>432.84</v>
      </c>
      <c r="F2302" s="107">
        <f>VLOOKUP(A2302,[1]Sheet1!$A$1:$F$65536,6,FALSE)</f>
        <v>0</v>
      </c>
      <c r="G2302" s="108">
        <f>VLOOKUP(A2302,[1]Sheet1!$A$1:$G$65536,7,FALSE)</f>
        <v>0</v>
      </c>
      <c r="H2302" s="113">
        <v>0</v>
      </c>
      <c r="I2302" s="110">
        <f>VLOOKUP(A2302,[1]Sheet1!$A$1:$I$65536,9,FALSE)</f>
        <v>0</v>
      </c>
      <c r="J2302" s="104">
        <f>VLOOKUP(A2302,[1]Sheet1!$A$1:$J$65536,10,FALSE)</f>
        <v>0</v>
      </c>
      <c r="K2302" s="104">
        <f>VLOOKUP(A2302,[1]Sheet1!$A$1:$K$65536,11,FALSE)</f>
        <v>0</v>
      </c>
    </row>
    <row r="2303" spans="1:11" ht="12.75">
      <c r="A2303" s="104" t="s">
        <v>7049</v>
      </c>
      <c r="B2303" s="104" t="s">
        <v>7050</v>
      </c>
      <c r="C2303" s="105" t="s">
        <v>7051</v>
      </c>
      <c r="D2303" s="106">
        <v>0</v>
      </c>
      <c r="E2303" s="107">
        <v>45.61</v>
      </c>
      <c r="F2303" s="107">
        <f>VLOOKUP(A2303,[1]Sheet1!$A$1:$F$65536,6,FALSE)</f>
        <v>0</v>
      </c>
      <c r="G2303" s="108">
        <f>VLOOKUP(A2303,[1]Sheet1!$A$1:$G$65536,7,FALSE)</f>
        <v>0</v>
      </c>
      <c r="H2303" s="113">
        <v>0</v>
      </c>
      <c r="I2303" s="110">
        <f>VLOOKUP(A2303,[1]Sheet1!$A$1:$I$65536,9,FALSE)</f>
        <v>0</v>
      </c>
      <c r="J2303" s="104">
        <f>VLOOKUP(A2303,[1]Sheet1!$A$1:$J$65536,10,FALSE)</f>
        <v>0</v>
      </c>
      <c r="K2303" s="104">
        <f>VLOOKUP(A2303,[1]Sheet1!$A$1:$K$65536,11,FALSE)</f>
        <v>0</v>
      </c>
    </row>
    <row r="2304" spans="1:11" ht="25.5">
      <c r="A2304" s="104" t="s">
        <v>7052</v>
      </c>
      <c r="B2304" s="104" t="s">
        <v>7052</v>
      </c>
      <c r="C2304" s="105" t="s">
        <v>213</v>
      </c>
      <c r="D2304" s="106">
        <v>0</v>
      </c>
      <c r="E2304" s="107">
        <v>302.72000000000003</v>
      </c>
      <c r="F2304" s="107">
        <f>VLOOKUP(A2304,[1]Sheet1!$A$1:$F$65536,6,FALSE)</f>
        <v>0</v>
      </c>
      <c r="G2304" s="108">
        <f>VLOOKUP(A2304,[1]Sheet1!$A$1:$G$65536,7,FALSE)</f>
        <v>0</v>
      </c>
      <c r="H2304" s="113">
        <v>0</v>
      </c>
      <c r="I2304" s="110">
        <f>VLOOKUP(A2304,[1]Sheet1!$A$1:$I$65536,9,FALSE)</f>
        <v>0</v>
      </c>
      <c r="J2304" s="104">
        <f>VLOOKUP(A2304,[1]Sheet1!$A$1:$J$65536,10,FALSE)</f>
        <v>0</v>
      </c>
      <c r="K2304" s="104">
        <f>VLOOKUP(A2304,[1]Sheet1!$A$1:$K$65536,11,FALSE)</f>
        <v>0</v>
      </c>
    </row>
    <row r="2305" spans="1:11" ht="12.75">
      <c r="A2305" s="104" t="s">
        <v>7053</v>
      </c>
      <c r="B2305" s="104" t="s">
        <v>7054</v>
      </c>
      <c r="C2305" s="105" t="s">
        <v>7055</v>
      </c>
      <c r="D2305" s="106">
        <v>0</v>
      </c>
      <c r="E2305" s="107">
        <v>45.61</v>
      </c>
      <c r="F2305" s="107">
        <f>VLOOKUP(A2305,[1]Sheet1!$A$1:$F$65536,6,FALSE)</f>
        <v>0</v>
      </c>
      <c r="G2305" s="108">
        <f>VLOOKUP(A2305,[1]Sheet1!$A$1:$G$65536,7,FALSE)</f>
        <v>0</v>
      </c>
      <c r="H2305" s="113">
        <v>0</v>
      </c>
      <c r="I2305" s="110">
        <f>VLOOKUP(A2305,[1]Sheet1!$A$1:$I$65536,9,FALSE)</f>
        <v>0</v>
      </c>
      <c r="J2305" s="104">
        <f>VLOOKUP(A2305,[1]Sheet1!$A$1:$J$65536,10,FALSE)</f>
        <v>0</v>
      </c>
      <c r="K2305" s="104">
        <f>VLOOKUP(A2305,[1]Sheet1!$A$1:$K$65536,11,FALSE)</f>
        <v>0</v>
      </c>
    </row>
    <row r="2306" spans="1:11" ht="25.5">
      <c r="A2306" s="104" t="s">
        <v>7056</v>
      </c>
      <c r="B2306" s="104" t="s">
        <v>7056</v>
      </c>
      <c r="C2306" s="105" t="s">
        <v>195</v>
      </c>
      <c r="D2306" s="106">
        <v>0</v>
      </c>
      <c r="E2306" s="107">
        <v>276.12</v>
      </c>
      <c r="F2306" s="107">
        <f>VLOOKUP(A2306,[1]Sheet1!$A$1:$F$65536,6,FALSE)</f>
        <v>0</v>
      </c>
      <c r="G2306" s="108">
        <f>VLOOKUP(A2306,[1]Sheet1!$A$1:$G$65536,7,FALSE)</f>
        <v>0</v>
      </c>
      <c r="H2306" s="113">
        <v>0</v>
      </c>
      <c r="I2306" s="110">
        <f>VLOOKUP(A2306,[1]Sheet1!$A$1:$I$65536,9,FALSE)</f>
        <v>0</v>
      </c>
      <c r="J2306" s="104">
        <f>VLOOKUP(A2306,[1]Sheet1!$A$1:$J$65536,10,FALSE)</f>
        <v>0</v>
      </c>
      <c r="K2306" s="104">
        <f>VLOOKUP(A2306,[1]Sheet1!$A$1:$K$65536,11,FALSE)</f>
        <v>0</v>
      </c>
    </row>
    <row r="2307" spans="1:11" ht="25.5">
      <c r="A2307" s="104" t="s">
        <v>7057</v>
      </c>
      <c r="B2307" s="104" t="s">
        <v>7057</v>
      </c>
      <c r="C2307" s="105" t="s">
        <v>214</v>
      </c>
      <c r="D2307" s="106">
        <v>0</v>
      </c>
      <c r="E2307" s="107">
        <v>302.72000000000003</v>
      </c>
      <c r="F2307" s="107">
        <f>VLOOKUP(A2307,[1]Sheet1!$A$1:$F$65536,6,FALSE)</f>
        <v>0</v>
      </c>
      <c r="G2307" s="108">
        <f>VLOOKUP(A2307,[1]Sheet1!$A$1:$G$65536,7,FALSE)</f>
        <v>0</v>
      </c>
      <c r="H2307" s="113">
        <v>0</v>
      </c>
      <c r="I2307" s="110">
        <f>VLOOKUP(A2307,[1]Sheet1!$A$1:$I$65536,9,FALSE)</f>
        <v>0</v>
      </c>
      <c r="J2307" s="104">
        <f>VLOOKUP(A2307,[1]Sheet1!$A$1:$J$65536,10,FALSE)</f>
        <v>0</v>
      </c>
      <c r="K2307" s="104">
        <f>VLOOKUP(A2307,[1]Sheet1!$A$1:$K$65536,11,FALSE)</f>
        <v>0</v>
      </c>
    </row>
    <row r="2308" spans="1:11" ht="25.5">
      <c r="A2308" s="104" t="s">
        <v>7058</v>
      </c>
      <c r="B2308" s="104" t="s">
        <v>7058</v>
      </c>
      <c r="C2308" s="105" t="s">
        <v>202</v>
      </c>
      <c r="D2308" s="106">
        <v>0</v>
      </c>
      <c r="E2308" s="107">
        <v>432.84</v>
      </c>
      <c r="F2308" s="107">
        <f>VLOOKUP(A2308,[1]Sheet1!$A$1:$F$65536,6,FALSE)</f>
        <v>0</v>
      </c>
      <c r="G2308" s="108">
        <f>VLOOKUP(A2308,[1]Sheet1!$A$1:$G$65536,7,FALSE)</f>
        <v>0</v>
      </c>
      <c r="H2308" s="113">
        <v>0</v>
      </c>
      <c r="I2308" s="110">
        <f>VLOOKUP(A2308,[1]Sheet1!$A$1:$I$65536,9,FALSE)</f>
        <v>0</v>
      </c>
      <c r="J2308" s="104">
        <f>VLOOKUP(A2308,[1]Sheet1!$A$1:$J$65536,10,FALSE)</f>
        <v>0</v>
      </c>
      <c r="K2308" s="104">
        <f>VLOOKUP(A2308,[1]Sheet1!$A$1:$K$65536,11,FALSE)</f>
        <v>0</v>
      </c>
    </row>
    <row r="2309" spans="1:11" ht="25.5">
      <c r="A2309" s="104" t="s">
        <v>7059</v>
      </c>
      <c r="B2309" s="104" t="s">
        <v>7060</v>
      </c>
      <c r="C2309" s="105" t="s">
        <v>7061</v>
      </c>
      <c r="D2309" s="106">
        <v>0</v>
      </c>
      <c r="E2309" s="107">
        <v>45.61</v>
      </c>
      <c r="F2309" s="107">
        <f>VLOOKUP(A2309,[1]Sheet1!$A$1:$F$65536,6,FALSE)</f>
        <v>0</v>
      </c>
      <c r="G2309" s="108">
        <f>VLOOKUP(A2309,[1]Sheet1!$A$1:$G$65536,7,FALSE)</f>
        <v>0</v>
      </c>
      <c r="H2309" s="113">
        <v>0</v>
      </c>
      <c r="I2309" s="110">
        <f>VLOOKUP(A2309,[1]Sheet1!$A$1:$I$65536,9,FALSE)</f>
        <v>0</v>
      </c>
      <c r="J2309" s="104">
        <f>VLOOKUP(A2309,[1]Sheet1!$A$1:$J$65536,10,FALSE)</f>
        <v>0</v>
      </c>
      <c r="K2309" s="104">
        <f>VLOOKUP(A2309,[1]Sheet1!$A$1:$K$65536,11,FALSE)</f>
        <v>0</v>
      </c>
    </row>
    <row r="2310" spans="1:11" ht="25.5">
      <c r="A2310" s="104" t="s">
        <v>7062</v>
      </c>
      <c r="B2310" s="104" t="s">
        <v>7063</v>
      </c>
      <c r="C2310" s="105" t="s">
        <v>7064</v>
      </c>
      <c r="D2310" s="106">
        <v>0</v>
      </c>
      <c r="E2310" s="107">
        <v>45.61</v>
      </c>
      <c r="F2310" s="107">
        <f>VLOOKUP(A2310,[1]Sheet1!$A$1:$F$65536,6,FALSE)</f>
        <v>0</v>
      </c>
      <c r="G2310" s="108">
        <f>VLOOKUP(A2310,[1]Sheet1!$A$1:$G$65536,7,FALSE)</f>
        <v>0</v>
      </c>
      <c r="H2310" s="113">
        <v>0</v>
      </c>
      <c r="I2310" s="110">
        <f>VLOOKUP(A2310,[1]Sheet1!$A$1:$I$65536,9,FALSE)</f>
        <v>0</v>
      </c>
      <c r="J2310" s="104">
        <f>VLOOKUP(A2310,[1]Sheet1!$A$1:$J$65536,10,FALSE)</f>
        <v>0</v>
      </c>
      <c r="K2310" s="104">
        <f>VLOOKUP(A2310,[1]Sheet1!$A$1:$K$65536,11,FALSE)</f>
        <v>0</v>
      </c>
    </row>
    <row r="2311" spans="1:11" ht="25.5">
      <c r="A2311" s="104" t="s">
        <v>7065</v>
      </c>
      <c r="B2311" s="104" t="s">
        <v>7066</v>
      </c>
      <c r="C2311" s="105" t="s">
        <v>7067</v>
      </c>
      <c r="D2311" s="106">
        <v>0</v>
      </c>
      <c r="E2311" s="107">
        <v>45.61</v>
      </c>
      <c r="F2311" s="107">
        <f>VLOOKUP(A2311,[1]Sheet1!$A$1:$F$65536,6,FALSE)</f>
        <v>0</v>
      </c>
      <c r="G2311" s="108">
        <f>VLOOKUP(A2311,[1]Sheet1!$A$1:$G$65536,7,FALSE)</f>
        <v>0</v>
      </c>
      <c r="H2311" s="113">
        <v>0</v>
      </c>
      <c r="I2311" s="110">
        <f>VLOOKUP(A2311,[1]Sheet1!$A$1:$I$65536,9,FALSE)</f>
        <v>0</v>
      </c>
      <c r="J2311" s="104">
        <f>VLOOKUP(A2311,[1]Sheet1!$A$1:$J$65536,10,FALSE)</f>
        <v>0</v>
      </c>
      <c r="K2311" s="104">
        <f>VLOOKUP(A2311,[1]Sheet1!$A$1:$K$65536,11,FALSE)</f>
        <v>0</v>
      </c>
    </row>
    <row r="2312" spans="1:11" ht="25.5">
      <c r="A2312" s="104" t="s">
        <v>7068</v>
      </c>
      <c r="B2312" s="104" t="s">
        <v>7069</v>
      </c>
      <c r="C2312" s="105" t="s">
        <v>7070</v>
      </c>
      <c r="D2312" s="106">
        <v>0</v>
      </c>
      <c r="E2312" s="107">
        <v>45.61</v>
      </c>
      <c r="F2312" s="107">
        <f>VLOOKUP(A2312,[1]Sheet1!$A$1:$F$65536,6,FALSE)</f>
        <v>0</v>
      </c>
      <c r="G2312" s="108">
        <f>VLOOKUP(A2312,[1]Sheet1!$A$1:$G$65536,7,FALSE)</f>
        <v>0</v>
      </c>
      <c r="H2312" s="113">
        <v>0</v>
      </c>
      <c r="I2312" s="110">
        <f>VLOOKUP(A2312,[1]Sheet1!$A$1:$I$65536,9,FALSE)</f>
        <v>0</v>
      </c>
      <c r="J2312" s="104">
        <f>VLOOKUP(A2312,[1]Sheet1!$A$1:$J$65536,10,FALSE)</f>
        <v>0</v>
      </c>
      <c r="K2312" s="104">
        <f>VLOOKUP(A2312,[1]Sheet1!$A$1:$K$65536,11,FALSE)</f>
        <v>0</v>
      </c>
    </row>
    <row r="2313" spans="1:11" ht="12.75">
      <c r="A2313" s="104" t="s">
        <v>7071</v>
      </c>
      <c r="B2313" s="104" t="s">
        <v>7072</v>
      </c>
      <c r="C2313" s="105" t="s">
        <v>7073</v>
      </c>
      <c r="D2313" s="106">
        <v>0</v>
      </c>
      <c r="E2313" s="107">
        <v>45.61</v>
      </c>
      <c r="F2313" s="107">
        <f>VLOOKUP(A2313,[1]Sheet1!$A$1:$F$65536,6,FALSE)</f>
        <v>0</v>
      </c>
      <c r="G2313" s="108">
        <f>VLOOKUP(A2313,[1]Sheet1!$A$1:$G$65536,7,FALSE)</f>
        <v>0</v>
      </c>
      <c r="H2313" s="113">
        <v>0</v>
      </c>
      <c r="I2313" s="110">
        <f>VLOOKUP(A2313,[1]Sheet1!$A$1:$I$65536,9,FALSE)</f>
        <v>0</v>
      </c>
      <c r="J2313" s="104">
        <f>VLOOKUP(A2313,[1]Sheet1!$A$1:$J$65536,10,FALSE)</f>
        <v>0</v>
      </c>
      <c r="K2313" s="104">
        <f>VLOOKUP(A2313,[1]Sheet1!$A$1:$K$65536,11,FALSE)</f>
        <v>0</v>
      </c>
    </row>
    <row r="2314" spans="1:11" ht="25.5">
      <c r="A2314" s="104" t="s">
        <v>7074</v>
      </c>
      <c r="B2314" s="104" t="s">
        <v>7074</v>
      </c>
      <c r="C2314" s="105" t="s">
        <v>196</v>
      </c>
      <c r="D2314" s="106">
        <v>0</v>
      </c>
      <c r="E2314" s="107">
        <v>276.12</v>
      </c>
      <c r="F2314" s="107">
        <f>VLOOKUP(A2314,[1]Sheet1!$A$1:$F$65536,6,FALSE)</f>
        <v>0</v>
      </c>
      <c r="G2314" s="108">
        <f>VLOOKUP(A2314,[1]Sheet1!$A$1:$G$65536,7,FALSE)</f>
        <v>0</v>
      </c>
      <c r="H2314" s="113">
        <v>0</v>
      </c>
      <c r="I2314" s="110">
        <f>VLOOKUP(A2314,[1]Sheet1!$A$1:$I$65536,9,FALSE)</f>
        <v>0</v>
      </c>
      <c r="J2314" s="104">
        <f>VLOOKUP(A2314,[1]Sheet1!$A$1:$J$65536,10,FALSE)</f>
        <v>0</v>
      </c>
      <c r="K2314" s="104">
        <f>VLOOKUP(A2314,[1]Sheet1!$A$1:$K$65536,11,FALSE)</f>
        <v>0</v>
      </c>
    </row>
    <row r="2315" spans="1:11" ht="25.5">
      <c r="A2315" s="104" t="s">
        <v>7075</v>
      </c>
      <c r="B2315" s="104" t="s">
        <v>7075</v>
      </c>
      <c r="C2315" s="105" t="s">
        <v>215</v>
      </c>
      <c r="D2315" s="106">
        <v>0</v>
      </c>
      <c r="E2315" s="107">
        <v>302.72000000000003</v>
      </c>
      <c r="F2315" s="107">
        <f>VLOOKUP(A2315,[1]Sheet1!$A$1:$F$65536,6,FALSE)</f>
        <v>0</v>
      </c>
      <c r="G2315" s="108">
        <f>VLOOKUP(A2315,[1]Sheet1!$A$1:$G$65536,7,FALSE)</f>
        <v>0</v>
      </c>
      <c r="H2315" s="113">
        <v>0</v>
      </c>
      <c r="I2315" s="110">
        <f>VLOOKUP(A2315,[1]Sheet1!$A$1:$I$65536,9,FALSE)</f>
        <v>0</v>
      </c>
      <c r="J2315" s="104">
        <f>VLOOKUP(A2315,[1]Sheet1!$A$1:$J$65536,10,FALSE)</f>
        <v>0</v>
      </c>
      <c r="K2315" s="104">
        <f>VLOOKUP(A2315,[1]Sheet1!$A$1:$K$65536,11,FALSE)</f>
        <v>0</v>
      </c>
    </row>
    <row r="2316" spans="1:11" ht="25.5">
      <c r="A2316" s="104" t="s">
        <v>7076</v>
      </c>
      <c r="B2316" s="104" t="s">
        <v>7076</v>
      </c>
      <c r="C2316" s="105" t="s">
        <v>203</v>
      </c>
      <c r="D2316" s="106">
        <v>0</v>
      </c>
      <c r="E2316" s="107">
        <v>432.84</v>
      </c>
      <c r="F2316" s="107">
        <f>VLOOKUP(A2316,[1]Sheet1!$A$1:$F$65536,6,FALSE)</f>
        <v>0</v>
      </c>
      <c r="G2316" s="108">
        <f>VLOOKUP(A2316,[1]Sheet1!$A$1:$G$65536,7,FALSE)</f>
        <v>0</v>
      </c>
      <c r="H2316" s="113">
        <v>0</v>
      </c>
      <c r="I2316" s="110">
        <f>VLOOKUP(A2316,[1]Sheet1!$A$1:$I$65536,9,FALSE)</f>
        <v>0</v>
      </c>
      <c r="J2316" s="104">
        <f>VLOOKUP(A2316,[1]Sheet1!$A$1:$J$65536,10,FALSE)</f>
        <v>0</v>
      </c>
      <c r="K2316" s="104">
        <f>VLOOKUP(A2316,[1]Sheet1!$A$1:$K$65536,11,FALSE)</f>
        <v>0</v>
      </c>
    </row>
    <row r="2317" spans="1:11" ht="12.75">
      <c r="A2317" s="104" t="s">
        <v>7077</v>
      </c>
      <c r="B2317" s="104" t="s">
        <v>7078</v>
      </c>
      <c r="C2317" s="105" t="s">
        <v>7079</v>
      </c>
      <c r="D2317" s="106">
        <v>0</v>
      </c>
      <c r="E2317" s="107">
        <v>45.61</v>
      </c>
      <c r="F2317" s="107">
        <f>VLOOKUP(A2317,[1]Sheet1!$A$1:$F$65536,6,FALSE)</f>
        <v>0</v>
      </c>
      <c r="G2317" s="108">
        <f>VLOOKUP(A2317,[1]Sheet1!$A$1:$G$65536,7,FALSE)</f>
        <v>0</v>
      </c>
      <c r="H2317" s="113">
        <v>0</v>
      </c>
      <c r="I2317" s="110">
        <f>VLOOKUP(A2317,[1]Sheet1!$A$1:$I$65536,9,FALSE)</f>
        <v>0</v>
      </c>
      <c r="J2317" s="104">
        <f>VLOOKUP(A2317,[1]Sheet1!$A$1:$J$65536,10,FALSE)</f>
        <v>0</v>
      </c>
      <c r="K2317" s="104">
        <f>VLOOKUP(A2317,[1]Sheet1!$A$1:$K$65536,11,FALSE)</f>
        <v>0</v>
      </c>
    </row>
    <row r="2318" spans="1:11" ht="25.5">
      <c r="A2318" s="104" t="s">
        <v>7080</v>
      </c>
      <c r="B2318" s="104" t="s">
        <v>7080</v>
      </c>
      <c r="C2318" s="105" t="s">
        <v>197</v>
      </c>
      <c r="D2318" s="106">
        <v>0</v>
      </c>
      <c r="E2318" s="107">
        <v>276.12</v>
      </c>
      <c r="F2318" s="107">
        <f>VLOOKUP(A2318,[1]Sheet1!$A$1:$F$65536,6,FALSE)</f>
        <v>0</v>
      </c>
      <c r="G2318" s="108">
        <f>VLOOKUP(A2318,[1]Sheet1!$A$1:$G$65536,7,FALSE)</f>
        <v>0</v>
      </c>
      <c r="H2318" s="113">
        <v>0</v>
      </c>
      <c r="I2318" s="110">
        <f>VLOOKUP(A2318,[1]Sheet1!$A$1:$I$65536,9,FALSE)</f>
        <v>0</v>
      </c>
      <c r="J2318" s="104">
        <f>VLOOKUP(A2318,[1]Sheet1!$A$1:$J$65536,10,FALSE)</f>
        <v>0</v>
      </c>
      <c r="K2318" s="104">
        <f>VLOOKUP(A2318,[1]Sheet1!$A$1:$K$65536,11,FALSE)</f>
        <v>0</v>
      </c>
    </row>
    <row r="2319" spans="1:11" ht="25.5">
      <c r="A2319" s="104" t="s">
        <v>7081</v>
      </c>
      <c r="B2319" s="104" t="s">
        <v>7081</v>
      </c>
      <c r="C2319" s="105" t="s">
        <v>216</v>
      </c>
      <c r="D2319" s="106">
        <v>0</v>
      </c>
      <c r="E2319" s="107">
        <v>302.72000000000003</v>
      </c>
      <c r="F2319" s="107">
        <f>VLOOKUP(A2319,[1]Sheet1!$A$1:$F$65536,6,FALSE)</f>
        <v>0</v>
      </c>
      <c r="G2319" s="108">
        <f>VLOOKUP(A2319,[1]Sheet1!$A$1:$G$65536,7,FALSE)</f>
        <v>0</v>
      </c>
      <c r="H2319" s="113">
        <v>0</v>
      </c>
      <c r="I2319" s="110">
        <f>VLOOKUP(A2319,[1]Sheet1!$A$1:$I$65536,9,FALSE)</f>
        <v>0</v>
      </c>
      <c r="J2319" s="104">
        <f>VLOOKUP(A2319,[1]Sheet1!$A$1:$J$65536,10,FALSE)</f>
        <v>0</v>
      </c>
      <c r="K2319" s="104">
        <f>VLOOKUP(A2319,[1]Sheet1!$A$1:$K$65536,11,FALSE)</f>
        <v>0</v>
      </c>
    </row>
    <row r="2320" spans="1:11" ht="25.5">
      <c r="A2320" s="104" t="s">
        <v>7082</v>
      </c>
      <c r="B2320" s="104" t="s">
        <v>7082</v>
      </c>
      <c r="C2320" s="105" t="s">
        <v>204</v>
      </c>
      <c r="D2320" s="106">
        <v>0</v>
      </c>
      <c r="E2320" s="107">
        <v>432.84</v>
      </c>
      <c r="F2320" s="107">
        <f>VLOOKUP(A2320,[1]Sheet1!$A$1:$F$65536,6,FALSE)</f>
        <v>0</v>
      </c>
      <c r="G2320" s="108">
        <f>VLOOKUP(A2320,[1]Sheet1!$A$1:$G$65536,7,FALSE)</f>
        <v>0</v>
      </c>
      <c r="H2320" s="113">
        <v>0</v>
      </c>
      <c r="I2320" s="110">
        <f>VLOOKUP(A2320,[1]Sheet1!$A$1:$I$65536,9,FALSE)</f>
        <v>0</v>
      </c>
      <c r="J2320" s="104">
        <f>VLOOKUP(A2320,[1]Sheet1!$A$1:$J$65536,10,FALSE)</f>
        <v>0</v>
      </c>
      <c r="K2320" s="104">
        <f>VLOOKUP(A2320,[1]Sheet1!$A$1:$K$65536,11,FALSE)</f>
        <v>0</v>
      </c>
    </row>
    <row r="2321" spans="1:11" ht="12.75">
      <c r="A2321" s="104" t="s">
        <v>7083</v>
      </c>
      <c r="B2321" s="104" t="s">
        <v>7084</v>
      </c>
      <c r="C2321" s="105" t="s">
        <v>7085</v>
      </c>
      <c r="D2321" s="106">
        <v>0</v>
      </c>
      <c r="E2321" s="107">
        <v>45.61</v>
      </c>
      <c r="F2321" s="107">
        <f>VLOOKUP(A2321,[1]Sheet1!$A$1:$F$65536,6,FALSE)</f>
        <v>0</v>
      </c>
      <c r="G2321" s="108">
        <f>VLOOKUP(A2321,[1]Sheet1!$A$1:$G$65536,7,FALSE)</f>
        <v>0</v>
      </c>
      <c r="H2321" s="113">
        <v>0</v>
      </c>
      <c r="I2321" s="110">
        <f>VLOOKUP(A2321,[1]Sheet1!$A$1:$I$65536,9,FALSE)</f>
        <v>0</v>
      </c>
      <c r="J2321" s="104">
        <f>VLOOKUP(A2321,[1]Sheet1!$A$1:$J$65536,10,FALSE)</f>
        <v>0</v>
      </c>
      <c r="K2321" s="104">
        <f>VLOOKUP(A2321,[1]Sheet1!$A$1:$K$65536,11,FALSE)</f>
        <v>0</v>
      </c>
    </row>
    <row r="2322" spans="1:11" ht="12.75">
      <c r="A2322" s="104" t="s">
        <v>7086</v>
      </c>
      <c r="B2322" s="104" t="s">
        <v>7086</v>
      </c>
      <c r="C2322" s="105" t="s">
        <v>7087</v>
      </c>
      <c r="D2322" s="106">
        <v>0</v>
      </c>
      <c r="E2322" s="107">
        <v>276.12</v>
      </c>
      <c r="F2322" s="107">
        <f>VLOOKUP(A2322,[1]Sheet1!$A$1:$F$65536,6,FALSE)</f>
        <v>0</v>
      </c>
      <c r="G2322" s="108">
        <f>VLOOKUP(A2322,[1]Sheet1!$A$1:$G$65536,7,FALSE)</f>
        <v>0</v>
      </c>
      <c r="H2322" s="113">
        <v>0</v>
      </c>
      <c r="I2322" s="110">
        <f>VLOOKUP(A2322,[1]Sheet1!$A$1:$I$65536,9,FALSE)</f>
        <v>0</v>
      </c>
      <c r="J2322" s="104">
        <f>VLOOKUP(A2322,[1]Sheet1!$A$1:$J$65536,10,FALSE)</f>
        <v>0</v>
      </c>
      <c r="K2322" s="104">
        <f>VLOOKUP(A2322,[1]Sheet1!$A$1:$K$65536,11,FALSE)</f>
        <v>0</v>
      </c>
    </row>
    <row r="2323" spans="1:11" ht="12.75">
      <c r="A2323" s="104" t="s">
        <v>7088</v>
      </c>
      <c r="B2323" s="104" t="s">
        <v>7088</v>
      </c>
      <c r="C2323" s="105" t="s">
        <v>7089</v>
      </c>
      <c r="D2323" s="106">
        <v>0</v>
      </c>
      <c r="E2323" s="107">
        <v>302.72000000000003</v>
      </c>
      <c r="F2323" s="107">
        <f>VLOOKUP(A2323,[1]Sheet1!$A$1:$F$65536,6,FALSE)</f>
        <v>0</v>
      </c>
      <c r="G2323" s="108">
        <f>VLOOKUP(A2323,[1]Sheet1!$A$1:$G$65536,7,FALSE)</f>
        <v>0</v>
      </c>
      <c r="H2323" s="113">
        <v>0</v>
      </c>
      <c r="I2323" s="110">
        <f>VLOOKUP(A2323,[1]Sheet1!$A$1:$I$65536,9,FALSE)</f>
        <v>0</v>
      </c>
      <c r="J2323" s="104">
        <f>VLOOKUP(A2323,[1]Sheet1!$A$1:$J$65536,10,FALSE)</f>
        <v>0</v>
      </c>
      <c r="K2323" s="104">
        <f>VLOOKUP(A2323,[1]Sheet1!$A$1:$K$65536,11,FALSE)</f>
        <v>0</v>
      </c>
    </row>
    <row r="2324" spans="1:11" ht="12.75">
      <c r="A2324" s="104" t="s">
        <v>7090</v>
      </c>
      <c r="B2324" s="104" t="s">
        <v>7090</v>
      </c>
      <c r="C2324" s="105" t="s">
        <v>7091</v>
      </c>
      <c r="D2324" s="106">
        <v>0</v>
      </c>
      <c r="E2324" s="107">
        <v>432.84</v>
      </c>
      <c r="F2324" s="107">
        <f>VLOOKUP(A2324,[1]Sheet1!$A$1:$F$65536,6,FALSE)</f>
        <v>0</v>
      </c>
      <c r="G2324" s="108">
        <f>VLOOKUP(A2324,[1]Sheet1!$A$1:$G$65536,7,FALSE)</f>
        <v>0</v>
      </c>
      <c r="H2324" s="113">
        <v>0</v>
      </c>
      <c r="I2324" s="110">
        <f>VLOOKUP(A2324,[1]Sheet1!$A$1:$I$65536,9,FALSE)</f>
        <v>0</v>
      </c>
      <c r="J2324" s="104">
        <f>VLOOKUP(A2324,[1]Sheet1!$A$1:$J$65536,10,FALSE)</f>
        <v>0</v>
      </c>
      <c r="K2324" s="104">
        <f>VLOOKUP(A2324,[1]Sheet1!$A$1:$K$65536,11,FALSE)</f>
        <v>0</v>
      </c>
    </row>
    <row r="2325" spans="1:11" ht="12.75">
      <c r="A2325" s="104" t="s">
        <v>7092</v>
      </c>
      <c r="B2325" s="104" t="s">
        <v>7093</v>
      </c>
      <c r="C2325" s="105" t="s">
        <v>7094</v>
      </c>
      <c r="D2325" s="106">
        <v>0</v>
      </c>
      <c r="E2325" s="107">
        <v>45.61</v>
      </c>
      <c r="F2325" s="107">
        <f>VLOOKUP(A2325,[1]Sheet1!$A$1:$F$65536,6,FALSE)</f>
        <v>0</v>
      </c>
      <c r="G2325" s="108">
        <f>VLOOKUP(A2325,[1]Sheet1!$A$1:$G$65536,7,FALSE)</f>
        <v>0</v>
      </c>
      <c r="H2325" s="113">
        <v>0</v>
      </c>
      <c r="I2325" s="110">
        <f>VLOOKUP(A2325,[1]Sheet1!$A$1:$I$65536,9,FALSE)</f>
        <v>0</v>
      </c>
      <c r="J2325" s="104">
        <f>VLOOKUP(A2325,[1]Sheet1!$A$1:$J$65536,10,FALSE)</f>
        <v>0</v>
      </c>
      <c r="K2325" s="104">
        <f>VLOOKUP(A2325,[1]Sheet1!$A$1:$K$65536,11,FALSE)</f>
        <v>0</v>
      </c>
    </row>
    <row r="2326" spans="1:11" ht="12.75">
      <c r="A2326" s="104" t="s">
        <v>7095</v>
      </c>
      <c r="B2326" s="104" t="s">
        <v>7095</v>
      </c>
      <c r="C2326" s="105" t="s">
        <v>199</v>
      </c>
      <c r="D2326" s="106">
        <v>0</v>
      </c>
      <c r="E2326" s="107">
        <v>276.12</v>
      </c>
      <c r="F2326" s="107">
        <f>VLOOKUP(A2326,[1]Sheet1!$A$1:$F$65536,6,FALSE)</f>
        <v>0</v>
      </c>
      <c r="G2326" s="108">
        <f>VLOOKUP(A2326,[1]Sheet1!$A$1:$G$65536,7,FALSE)</f>
        <v>0</v>
      </c>
      <c r="H2326" s="113">
        <v>0</v>
      </c>
      <c r="I2326" s="110">
        <f>VLOOKUP(A2326,[1]Sheet1!$A$1:$I$65536,9,FALSE)</f>
        <v>0</v>
      </c>
      <c r="J2326" s="104">
        <f>VLOOKUP(A2326,[1]Sheet1!$A$1:$J$65536,10,FALSE)</f>
        <v>0</v>
      </c>
      <c r="K2326" s="104">
        <f>VLOOKUP(A2326,[1]Sheet1!$A$1:$K$65536,11,FALSE)</f>
        <v>0</v>
      </c>
    </row>
    <row r="2327" spans="1:11" ht="12.75">
      <c r="A2327" s="104" t="s">
        <v>7096</v>
      </c>
      <c r="B2327" s="104" t="s">
        <v>7096</v>
      </c>
      <c r="C2327" s="105" t="s">
        <v>218</v>
      </c>
      <c r="D2327" s="106">
        <v>0</v>
      </c>
      <c r="E2327" s="107">
        <v>302.72000000000003</v>
      </c>
      <c r="F2327" s="107">
        <f>VLOOKUP(A2327,[1]Sheet1!$A$1:$F$65536,6,FALSE)</f>
        <v>0</v>
      </c>
      <c r="G2327" s="108">
        <f>VLOOKUP(A2327,[1]Sheet1!$A$1:$G$65536,7,FALSE)</f>
        <v>0</v>
      </c>
      <c r="H2327" s="113">
        <v>0</v>
      </c>
      <c r="I2327" s="110">
        <f>VLOOKUP(A2327,[1]Sheet1!$A$1:$I$65536,9,FALSE)</f>
        <v>0</v>
      </c>
      <c r="J2327" s="104">
        <f>VLOOKUP(A2327,[1]Sheet1!$A$1:$J$65536,10,FALSE)</f>
        <v>0</v>
      </c>
      <c r="K2327" s="104">
        <f>VLOOKUP(A2327,[1]Sheet1!$A$1:$K$65536,11,FALSE)</f>
        <v>0</v>
      </c>
    </row>
    <row r="2328" spans="1:11" ht="12.75">
      <c r="A2328" s="104" t="s">
        <v>7097</v>
      </c>
      <c r="B2328" s="104" t="s">
        <v>7097</v>
      </c>
      <c r="C2328" s="105" t="s">
        <v>206</v>
      </c>
      <c r="D2328" s="106">
        <v>0</v>
      </c>
      <c r="E2328" s="107">
        <v>432.84</v>
      </c>
      <c r="F2328" s="107">
        <f>VLOOKUP(A2328,[1]Sheet1!$A$1:$F$65536,6,FALSE)</f>
        <v>0</v>
      </c>
      <c r="G2328" s="108">
        <f>VLOOKUP(A2328,[1]Sheet1!$A$1:$G$65536,7,FALSE)</f>
        <v>0</v>
      </c>
      <c r="H2328" s="113">
        <v>0</v>
      </c>
      <c r="I2328" s="110">
        <f>VLOOKUP(A2328,[1]Sheet1!$A$1:$I$65536,9,FALSE)</f>
        <v>0</v>
      </c>
      <c r="J2328" s="104">
        <f>VLOOKUP(A2328,[1]Sheet1!$A$1:$J$65536,10,FALSE)</f>
        <v>0</v>
      </c>
      <c r="K2328" s="104">
        <f>VLOOKUP(A2328,[1]Sheet1!$A$1:$K$65536,11,FALSE)</f>
        <v>0</v>
      </c>
    </row>
    <row r="2329" spans="1:11" ht="12.75">
      <c r="A2329" s="104" t="s">
        <v>7098</v>
      </c>
      <c r="B2329" s="104" t="s">
        <v>7099</v>
      </c>
      <c r="C2329" s="105" t="s">
        <v>7100</v>
      </c>
      <c r="D2329" s="106">
        <v>1</v>
      </c>
      <c r="E2329" s="107">
        <v>834.58</v>
      </c>
      <c r="F2329" s="107">
        <f>VLOOKUP(A2329,[1]Sheet1!$A$1:$F$65536,6,FALSE)</f>
        <v>0</v>
      </c>
      <c r="G2329" s="108">
        <f>VLOOKUP(A2329,[1]Sheet1!$A$1:$G$65536,7,FALSE)</f>
        <v>0</v>
      </c>
      <c r="H2329" s="109">
        <v>6.7799999999999999E-2</v>
      </c>
      <c r="I2329" s="110">
        <f>VLOOKUP(A2329,[1]Sheet1!$A$1:$I$65536,9,FALSE)</f>
        <v>0</v>
      </c>
      <c r="J2329" s="104">
        <f>VLOOKUP(A2329,[1]Sheet1!$A$1:$J$65536,10,FALSE)</f>
        <v>0</v>
      </c>
      <c r="K2329" s="104">
        <f>VLOOKUP(A2329,[1]Sheet1!$A$1:$K$65536,11,FALSE)</f>
        <v>0</v>
      </c>
    </row>
    <row r="2330" spans="1:11" ht="12.75">
      <c r="A2330" s="104" t="s">
        <v>7101</v>
      </c>
      <c r="B2330" s="104" t="s">
        <v>7102</v>
      </c>
      <c r="C2330" s="105" t="s">
        <v>7103</v>
      </c>
      <c r="D2330" s="106">
        <v>1</v>
      </c>
      <c r="E2330" s="107">
        <v>1028.42</v>
      </c>
      <c r="F2330" s="107">
        <f>VLOOKUP(A2330,[1]Sheet1!$A$1:$F$65536,6,FALSE)</f>
        <v>0</v>
      </c>
      <c r="G2330" s="108">
        <f>VLOOKUP(A2330,[1]Sheet1!$A$1:$G$65536,7,FALSE)</f>
        <v>0</v>
      </c>
      <c r="H2330" s="109">
        <v>9.0499999999999997E-2</v>
      </c>
      <c r="I2330" s="110">
        <f>VLOOKUP(A2330,[1]Sheet1!$A$1:$I$65536,9,FALSE)</f>
        <v>0</v>
      </c>
      <c r="J2330" s="104">
        <f>VLOOKUP(A2330,[1]Sheet1!$A$1:$J$65536,10,FALSE)</f>
        <v>0</v>
      </c>
      <c r="K2330" s="104">
        <f>VLOOKUP(A2330,[1]Sheet1!$A$1:$K$65536,11,FALSE)</f>
        <v>0</v>
      </c>
    </row>
    <row r="2331" spans="1:11" ht="12.75">
      <c r="A2331" s="104" t="s">
        <v>7104</v>
      </c>
      <c r="B2331" s="104" t="s">
        <v>7105</v>
      </c>
      <c r="C2331" s="105" t="s">
        <v>7106</v>
      </c>
      <c r="D2331" s="106">
        <v>1</v>
      </c>
      <c r="E2331" s="107">
        <v>1246.3699999999999</v>
      </c>
      <c r="F2331" s="107">
        <f>VLOOKUP(A2331,[1]Sheet1!$A$1:$F$65536,6,FALSE)</f>
        <v>0</v>
      </c>
      <c r="G2331" s="108">
        <f>VLOOKUP(A2331,[1]Sheet1!$A$1:$G$65536,7,FALSE)</f>
        <v>0</v>
      </c>
      <c r="H2331" s="109">
        <v>0.1109</v>
      </c>
      <c r="I2331" s="110">
        <f>VLOOKUP(A2331,[1]Sheet1!$A$1:$I$65536,9,FALSE)</f>
        <v>0</v>
      </c>
      <c r="J2331" s="104">
        <f>VLOOKUP(A2331,[1]Sheet1!$A$1:$J$65536,10,FALSE)</f>
        <v>0</v>
      </c>
      <c r="K2331" s="104">
        <f>VLOOKUP(A2331,[1]Sheet1!$A$1:$K$65536,11,FALSE)</f>
        <v>0</v>
      </c>
    </row>
    <row r="2332" spans="1:11" ht="12.75">
      <c r="A2332" s="118"/>
      <c r="B2332" s="119" t="s">
        <v>7107</v>
      </c>
      <c r="C2332" s="120"/>
      <c r="D2332" s="120"/>
      <c r="E2332" s="121"/>
      <c r="F2332" s="120"/>
      <c r="G2332" s="120"/>
      <c r="H2332" s="120"/>
      <c r="I2332" s="120"/>
      <c r="J2332" s="120"/>
      <c r="K2332" s="120"/>
    </row>
    <row r="2333" spans="1:11" ht="12.75">
      <c r="A2333" s="104" t="s">
        <v>7108</v>
      </c>
      <c r="B2333" s="104" t="s">
        <v>7108</v>
      </c>
      <c r="C2333" s="105" t="s">
        <v>7109</v>
      </c>
      <c r="D2333" s="106">
        <v>0</v>
      </c>
      <c r="E2333" s="107">
        <v>9500</v>
      </c>
      <c r="F2333" s="107">
        <f>VLOOKUP(A2333,[1]Sheet1!$A$1:$F$65536,6,FALSE)</f>
        <v>0</v>
      </c>
      <c r="G2333" s="108">
        <f>VLOOKUP(A2333,[1]Sheet1!$A$1:$G$65536,7,FALSE)</f>
        <v>0</v>
      </c>
      <c r="H2333" s="113">
        <v>0</v>
      </c>
      <c r="I2333" s="110">
        <f>VLOOKUP(A2333,[1]Sheet1!$A$1:$I$65536,9,FALSE)</f>
        <v>0</v>
      </c>
      <c r="J2333" s="104">
        <f>VLOOKUP(A2333,[1]Sheet1!$A$1:$J$65536,10,FALSE)</f>
        <v>0</v>
      </c>
      <c r="K2333" s="104">
        <f>VLOOKUP(A2333,[1]Sheet1!$A$1:$K$65536,11,FALSE)</f>
        <v>0</v>
      </c>
    </row>
    <row r="2334" spans="1:11" ht="12.75">
      <c r="A2334" s="104" t="s">
        <v>7110</v>
      </c>
      <c r="B2334" s="104" t="s">
        <v>7111</v>
      </c>
      <c r="C2334" s="105" t="s">
        <v>7112</v>
      </c>
      <c r="D2334" s="106">
        <v>1</v>
      </c>
      <c r="E2334" s="107">
        <v>3995</v>
      </c>
      <c r="F2334" s="107">
        <f>VLOOKUP(A2334,[1]Sheet1!$A$1:$F$65536,6,FALSE)</f>
        <v>6</v>
      </c>
      <c r="G2334" s="108">
        <f>VLOOKUP(A2334,[1]Sheet1!$A$1:$G$65536,7,FALSE)</f>
        <v>6.2</v>
      </c>
      <c r="H2334" s="109">
        <v>3.5000000000000001E-3</v>
      </c>
      <c r="I2334" s="110">
        <f>VLOOKUP(A2334,[1]Sheet1!$A$1:$I$65536,9,FALSE)</f>
        <v>0.18</v>
      </c>
      <c r="J2334" s="104">
        <f>VLOOKUP(A2334,[1]Sheet1!$A$1:$J$65536,10,FALSE)</f>
        <v>0.15</v>
      </c>
      <c r="K2334" s="104">
        <f>VLOOKUP(A2334,[1]Sheet1!$A$1:$K$65536,11,FALSE)</f>
        <v>0.13</v>
      </c>
    </row>
    <row r="2335" spans="1:11" ht="12.75">
      <c r="A2335" s="104" t="s">
        <v>7113</v>
      </c>
      <c r="B2335" s="104" t="s">
        <v>7114</v>
      </c>
      <c r="C2335" s="105" t="s">
        <v>7115</v>
      </c>
      <c r="D2335" s="106">
        <v>1</v>
      </c>
      <c r="E2335" s="107">
        <v>2500</v>
      </c>
      <c r="F2335" s="107">
        <f>VLOOKUP(A2335,[1]Sheet1!$A$1:$F$65536,6,FALSE)</f>
        <v>0</v>
      </c>
      <c r="G2335" s="108">
        <f>VLOOKUP(A2335,[1]Sheet1!$A$1:$G$65536,7,FALSE)</f>
        <v>0</v>
      </c>
      <c r="H2335" s="109">
        <v>2.8E-3</v>
      </c>
      <c r="I2335" s="110">
        <f>VLOOKUP(A2335,[1]Sheet1!$A$1:$I$65536,9,FALSE)</f>
        <v>0</v>
      </c>
      <c r="J2335" s="104">
        <f>VLOOKUP(A2335,[1]Sheet1!$A$1:$J$65536,10,FALSE)</f>
        <v>0</v>
      </c>
      <c r="K2335" s="104">
        <f>VLOOKUP(A2335,[1]Sheet1!$A$1:$K$65536,11,FALSE)</f>
        <v>0</v>
      </c>
    </row>
    <row r="2336" spans="1:11" ht="12.75">
      <c r="A2336" s="104" t="s">
        <v>7116</v>
      </c>
      <c r="B2336" s="104" t="s">
        <v>7117</v>
      </c>
      <c r="C2336" s="105" t="s">
        <v>7118</v>
      </c>
      <c r="D2336" s="106">
        <v>0</v>
      </c>
      <c r="E2336" s="107">
        <v>3500</v>
      </c>
      <c r="F2336" s="107">
        <f>VLOOKUP(A2336,[1]Sheet1!$A$1:$F$65536,6,FALSE)</f>
        <v>0</v>
      </c>
      <c r="G2336" s="108">
        <f>VLOOKUP(A2336,[1]Sheet1!$A$1:$G$65536,7,FALSE)</f>
        <v>0</v>
      </c>
      <c r="H2336" s="109">
        <v>4.1999999999999997E-3</v>
      </c>
      <c r="I2336" s="110">
        <f>VLOOKUP(A2336,[1]Sheet1!$A$1:$I$65536,9,FALSE)</f>
        <v>0</v>
      </c>
      <c r="J2336" s="104">
        <f>VLOOKUP(A2336,[1]Sheet1!$A$1:$J$65536,10,FALSE)</f>
        <v>0</v>
      </c>
      <c r="K2336" s="104">
        <f>VLOOKUP(A2336,[1]Sheet1!$A$1:$K$65536,11,FALSE)</f>
        <v>0</v>
      </c>
    </row>
    <row r="2337" spans="1:11" ht="12.75">
      <c r="A2337" s="104" t="s">
        <v>7119</v>
      </c>
      <c r="B2337" s="104" t="s">
        <v>7120</v>
      </c>
      <c r="C2337" s="105" t="s">
        <v>7121</v>
      </c>
      <c r="D2337" s="106">
        <v>0</v>
      </c>
      <c r="E2337" s="107">
        <v>5000</v>
      </c>
      <c r="F2337" s="107">
        <f>VLOOKUP(A2337,[1]Sheet1!$A$1:$F$65536,6,FALSE)</f>
        <v>0</v>
      </c>
      <c r="G2337" s="108">
        <f>VLOOKUP(A2337,[1]Sheet1!$A$1:$G$65536,7,FALSE)</f>
        <v>0</v>
      </c>
      <c r="H2337" s="113">
        <v>0</v>
      </c>
      <c r="I2337" s="110">
        <f>VLOOKUP(A2337,[1]Sheet1!$A$1:$I$65536,9,FALSE)</f>
        <v>0</v>
      </c>
      <c r="J2337" s="104">
        <f>VLOOKUP(A2337,[1]Sheet1!$A$1:$J$65536,10,FALSE)</f>
        <v>0</v>
      </c>
      <c r="K2337" s="104">
        <f>VLOOKUP(A2337,[1]Sheet1!$A$1:$K$65536,11,FALSE)</f>
        <v>0</v>
      </c>
    </row>
    <row r="2338" spans="1:11" ht="12.75">
      <c r="A2338" s="104" t="s">
        <v>7122</v>
      </c>
      <c r="B2338" s="104" t="s">
        <v>7123</v>
      </c>
      <c r="C2338" s="105" t="s">
        <v>7124</v>
      </c>
      <c r="D2338" s="106">
        <v>0</v>
      </c>
      <c r="E2338" s="107">
        <v>5200</v>
      </c>
      <c r="F2338" s="107">
        <f>VLOOKUP(A2338,[1]Sheet1!$A$1:$F$65536,6,FALSE)</f>
        <v>0</v>
      </c>
      <c r="G2338" s="108">
        <f>VLOOKUP(A2338,[1]Sheet1!$A$1:$G$65536,7,FALSE)</f>
        <v>0</v>
      </c>
      <c r="H2338" s="113">
        <v>0</v>
      </c>
      <c r="I2338" s="110">
        <f>VLOOKUP(A2338,[1]Sheet1!$A$1:$I$65536,9,FALSE)</f>
        <v>0</v>
      </c>
      <c r="J2338" s="104">
        <f>VLOOKUP(A2338,[1]Sheet1!$A$1:$J$65536,10,FALSE)</f>
        <v>0</v>
      </c>
      <c r="K2338" s="104">
        <f>VLOOKUP(A2338,[1]Sheet1!$A$1:$K$65536,11,FALSE)</f>
        <v>0</v>
      </c>
    </row>
    <row r="2339" spans="1:11" ht="12.75">
      <c r="A2339" s="104" t="s">
        <v>7125</v>
      </c>
      <c r="B2339" s="104" t="s">
        <v>7125</v>
      </c>
      <c r="C2339" s="105" t="s">
        <v>7126</v>
      </c>
      <c r="D2339" s="106">
        <v>0</v>
      </c>
      <c r="E2339" s="107">
        <v>4500</v>
      </c>
      <c r="F2339" s="107">
        <f>VLOOKUP(A2339,[1]Sheet1!$A$1:$F$65536,6,FALSE)</f>
        <v>0</v>
      </c>
      <c r="G2339" s="108">
        <f>VLOOKUP(A2339,[1]Sheet1!$A$1:$G$65536,7,FALSE)</f>
        <v>0</v>
      </c>
      <c r="H2339" s="113">
        <v>0</v>
      </c>
      <c r="I2339" s="110">
        <f>VLOOKUP(A2339,[1]Sheet1!$A$1:$I$65536,9,FALSE)</f>
        <v>0</v>
      </c>
      <c r="J2339" s="104">
        <f>VLOOKUP(A2339,[1]Sheet1!$A$1:$J$65536,10,FALSE)</f>
        <v>0</v>
      </c>
      <c r="K2339" s="104">
        <f>VLOOKUP(A2339,[1]Sheet1!$A$1:$K$65536,11,FALSE)</f>
        <v>0</v>
      </c>
    </row>
    <row r="2340" spans="1:11" ht="12.75">
      <c r="A2340" s="104" t="s">
        <v>7127</v>
      </c>
      <c r="B2340" s="104" t="s">
        <v>7127</v>
      </c>
      <c r="C2340" s="105" t="s">
        <v>7128</v>
      </c>
      <c r="D2340" s="106">
        <v>0</v>
      </c>
      <c r="E2340" s="107">
        <v>5750</v>
      </c>
      <c r="F2340" s="107">
        <f>VLOOKUP(A2340,[1]Sheet1!$A$1:$F$65536,6,FALSE)</f>
        <v>0</v>
      </c>
      <c r="G2340" s="108">
        <f>VLOOKUP(A2340,[1]Sheet1!$A$1:$G$65536,7,FALSE)</f>
        <v>0</v>
      </c>
      <c r="H2340" s="113">
        <v>0</v>
      </c>
      <c r="I2340" s="110">
        <f>VLOOKUP(A2340,[1]Sheet1!$A$1:$I$65536,9,FALSE)</f>
        <v>0</v>
      </c>
      <c r="J2340" s="104">
        <f>VLOOKUP(A2340,[1]Sheet1!$A$1:$J$65536,10,FALSE)</f>
        <v>0</v>
      </c>
      <c r="K2340" s="104">
        <f>VLOOKUP(A2340,[1]Sheet1!$A$1:$K$65536,11,FALSE)</f>
        <v>0</v>
      </c>
    </row>
    <row r="2341" spans="1:11" ht="12.75">
      <c r="A2341" s="104" t="s">
        <v>7129</v>
      </c>
      <c r="B2341" s="104" t="s">
        <v>7129</v>
      </c>
      <c r="C2341" s="105" t="s">
        <v>7130</v>
      </c>
      <c r="D2341" s="106">
        <v>0</v>
      </c>
      <c r="E2341" s="107">
        <v>5950</v>
      </c>
      <c r="F2341" s="107">
        <f>VLOOKUP(A2341,[1]Sheet1!$A$1:$F$65536,6,FALSE)</f>
        <v>0</v>
      </c>
      <c r="G2341" s="108">
        <f>VLOOKUP(A2341,[1]Sheet1!$A$1:$G$65536,7,FALSE)</f>
        <v>0</v>
      </c>
      <c r="H2341" s="113">
        <v>0</v>
      </c>
      <c r="I2341" s="110">
        <f>VLOOKUP(A2341,[1]Sheet1!$A$1:$I$65536,9,FALSE)</f>
        <v>0</v>
      </c>
      <c r="J2341" s="104">
        <f>VLOOKUP(A2341,[1]Sheet1!$A$1:$J$65536,10,FALSE)</f>
        <v>0</v>
      </c>
      <c r="K2341" s="104">
        <f>VLOOKUP(A2341,[1]Sheet1!$A$1:$K$65536,11,FALSE)</f>
        <v>0</v>
      </c>
    </row>
    <row r="2342" spans="1:11" ht="12.75">
      <c r="A2342" s="104" t="s">
        <v>7131</v>
      </c>
      <c r="B2342" s="104" t="s">
        <v>7132</v>
      </c>
      <c r="C2342" s="105" t="s">
        <v>7133</v>
      </c>
      <c r="D2342" s="106">
        <v>0</v>
      </c>
      <c r="E2342" s="107">
        <v>1765.21</v>
      </c>
      <c r="F2342" s="107">
        <f>VLOOKUP(A2342,[1]Sheet1!$A$1:$F$65536,6,FALSE)</f>
        <v>0</v>
      </c>
      <c r="G2342" s="108">
        <f>VLOOKUP(A2342,[1]Sheet1!$A$1:$G$65536,7,FALSE)</f>
        <v>0</v>
      </c>
      <c r="H2342" s="113">
        <v>0</v>
      </c>
      <c r="I2342" s="110">
        <f>VLOOKUP(A2342,[1]Sheet1!$A$1:$I$65536,9,FALSE)</f>
        <v>0</v>
      </c>
      <c r="J2342" s="104">
        <f>VLOOKUP(A2342,[1]Sheet1!$A$1:$J$65536,10,FALSE)</f>
        <v>0</v>
      </c>
      <c r="K2342" s="104">
        <f>VLOOKUP(A2342,[1]Sheet1!$A$1:$K$65536,11,FALSE)</f>
        <v>0</v>
      </c>
    </row>
    <row r="2343" spans="1:11" ht="12.75">
      <c r="A2343" s="104" t="s">
        <v>7134</v>
      </c>
      <c r="B2343" s="104" t="s">
        <v>7135</v>
      </c>
      <c r="C2343" s="105" t="s">
        <v>7136</v>
      </c>
      <c r="D2343" s="106">
        <v>0</v>
      </c>
      <c r="E2343" s="107">
        <v>30500</v>
      </c>
      <c r="F2343" s="107">
        <f>VLOOKUP(A2343,[1]Sheet1!$A$1:$F$65536,6,FALSE)</f>
        <v>0</v>
      </c>
      <c r="G2343" s="108">
        <f>VLOOKUP(A2343,[1]Sheet1!$A$1:$G$65536,7,FALSE)</f>
        <v>0</v>
      </c>
      <c r="H2343" s="113">
        <v>0</v>
      </c>
      <c r="I2343" s="110">
        <f>VLOOKUP(A2343,[1]Sheet1!$A$1:$I$65536,9,FALSE)</f>
        <v>0</v>
      </c>
      <c r="J2343" s="104">
        <f>VLOOKUP(A2343,[1]Sheet1!$A$1:$J$65536,10,FALSE)</f>
        <v>0</v>
      </c>
      <c r="K2343" s="104">
        <f>VLOOKUP(A2343,[1]Sheet1!$A$1:$K$65536,11,FALSE)</f>
        <v>0</v>
      </c>
    </row>
    <row r="2344" spans="1:11" ht="12.75">
      <c r="A2344" s="104" t="s">
        <v>7137</v>
      </c>
      <c r="B2344" s="104" t="s">
        <v>7138</v>
      </c>
      <c r="C2344" s="105" t="s">
        <v>7139</v>
      </c>
      <c r="D2344" s="106">
        <v>0</v>
      </c>
      <c r="E2344" s="107">
        <v>43500</v>
      </c>
      <c r="F2344" s="107">
        <f>VLOOKUP(A2344,[1]Sheet1!$A$1:$F$65536,6,FALSE)</f>
        <v>0</v>
      </c>
      <c r="G2344" s="108">
        <f>VLOOKUP(A2344,[1]Sheet1!$A$1:$G$65536,7,FALSE)</f>
        <v>0</v>
      </c>
      <c r="H2344" s="113">
        <v>0</v>
      </c>
      <c r="I2344" s="110">
        <f>VLOOKUP(A2344,[1]Sheet1!$A$1:$I$65536,9,FALSE)</f>
        <v>0</v>
      </c>
      <c r="J2344" s="104">
        <f>VLOOKUP(A2344,[1]Sheet1!$A$1:$J$65536,10,FALSE)</f>
        <v>0</v>
      </c>
      <c r="K2344" s="104">
        <f>VLOOKUP(A2344,[1]Sheet1!$A$1:$K$65536,11,FALSE)</f>
        <v>0</v>
      </c>
    </row>
    <row r="2345" spans="1:11" ht="12.75">
      <c r="A2345" s="104" t="s">
        <v>7140</v>
      </c>
      <c r="B2345" s="104" t="s">
        <v>7141</v>
      </c>
      <c r="C2345" s="105" t="s">
        <v>7142</v>
      </c>
      <c r="D2345" s="106">
        <v>0</v>
      </c>
      <c r="E2345" s="107">
        <v>43500</v>
      </c>
      <c r="F2345" s="107">
        <f>VLOOKUP(A2345,[1]Sheet1!$A$1:$F$65536,6,FALSE)</f>
        <v>0</v>
      </c>
      <c r="G2345" s="108">
        <f>VLOOKUP(A2345,[1]Sheet1!$A$1:$G$65536,7,FALSE)</f>
        <v>0</v>
      </c>
      <c r="H2345" s="113">
        <v>0</v>
      </c>
      <c r="I2345" s="110">
        <f>VLOOKUP(A2345,[1]Sheet1!$A$1:$I$65536,9,FALSE)</f>
        <v>0</v>
      </c>
      <c r="J2345" s="104">
        <f>VLOOKUP(A2345,[1]Sheet1!$A$1:$J$65536,10,FALSE)</f>
        <v>0</v>
      </c>
      <c r="K2345" s="104">
        <f>VLOOKUP(A2345,[1]Sheet1!$A$1:$K$65536,11,FALSE)</f>
        <v>0</v>
      </c>
    </row>
    <row r="2346" spans="1:11" ht="12.75">
      <c r="A2346" s="104" t="s">
        <v>7143</v>
      </c>
      <c r="B2346" s="104" t="s">
        <v>7144</v>
      </c>
      <c r="C2346" s="105" t="s">
        <v>7145</v>
      </c>
      <c r="D2346" s="106">
        <v>0</v>
      </c>
      <c r="E2346" s="107">
        <v>26400</v>
      </c>
      <c r="F2346" s="107"/>
      <c r="G2346" s="108"/>
      <c r="H2346" s="113">
        <v>0</v>
      </c>
      <c r="I2346" s="110"/>
      <c r="J2346" s="104"/>
      <c r="K2346" s="104"/>
    </row>
    <row r="2347" spans="1:11" ht="12.75">
      <c r="A2347" s="104" t="s">
        <v>7146</v>
      </c>
      <c r="B2347" s="104" t="s">
        <v>7146</v>
      </c>
      <c r="C2347" s="105" t="s">
        <v>7147</v>
      </c>
      <c r="D2347" s="106">
        <v>0</v>
      </c>
      <c r="E2347" s="107">
        <v>28750</v>
      </c>
      <c r="F2347" s="107"/>
      <c r="G2347" s="108"/>
      <c r="H2347" s="113">
        <v>0</v>
      </c>
      <c r="I2347" s="110"/>
      <c r="J2347" s="104"/>
      <c r="K2347" s="104"/>
    </row>
    <row r="2348" spans="1:11" ht="12.75">
      <c r="A2348" s="104" t="s">
        <v>7148</v>
      </c>
      <c r="B2348" s="104" t="s">
        <v>7148</v>
      </c>
      <c r="C2348" s="105" t="s">
        <v>7149</v>
      </c>
      <c r="D2348" s="106">
        <v>0</v>
      </c>
      <c r="E2348" s="107">
        <v>26250</v>
      </c>
      <c r="F2348" s="107"/>
      <c r="G2348" s="108"/>
      <c r="H2348" s="113">
        <v>0</v>
      </c>
      <c r="I2348" s="110"/>
      <c r="J2348" s="104"/>
      <c r="K2348" s="104"/>
    </row>
    <row r="2349" spans="1:11" ht="12.75">
      <c r="A2349" s="104" t="s">
        <v>7150</v>
      </c>
      <c r="B2349" s="104" t="s">
        <v>7150</v>
      </c>
      <c r="C2349" s="105" t="s">
        <v>7151</v>
      </c>
      <c r="D2349" s="106">
        <v>0</v>
      </c>
      <c r="E2349" s="107">
        <v>26350</v>
      </c>
      <c r="F2349" s="107"/>
      <c r="G2349" s="108"/>
      <c r="H2349" s="113">
        <v>0</v>
      </c>
      <c r="I2349" s="110"/>
      <c r="J2349" s="104"/>
      <c r="K2349" s="104"/>
    </row>
    <row r="2350" spans="1:11" ht="12.75">
      <c r="A2350" s="104" t="s">
        <v>7152</v>
      </c>
      <c r="B2350" s="104" t="s">
        <v>7152</v>
      </c>
      <c r="C2350" s="105" t="s">
        <v>7153</v>
      </c>
      <c r="D2350" s="106">
        <v>0</v>
      </c>
      <c r="E2350" s="107">
        <v>28650</v>
      </c>
      <c r="F2350" s="107"/>
      <c r="G2350" s="108"/>
      <c r="H2350" s="113">
        <v>0</v>
      </c>
      <c r="I2350" s="110"/>
      <c r="J2350" s="104"/>
      <c r="K2350" s="104"/>
    </row>
    <row r="2351" spans="1:11" ht="12.75">
      <c r="A2351" s="104" t="s">
        <v>7154</v>
      </c>
      <c r="B2351" s="104" t="s">
        <v>7154</v>
      </c>
      <c r="C2351" s="105" t="s">
        <v>7155</v>
      </c>
      <c r="D2351" s="106">
        <v>0</v>
      </c>
      <c r="E2351" s="107">
        <v>26200</v>
      </c>
      <c r="F2351" s="107"/>
      <c r="G2351" s="108"/>
      <c r="H2351" s="113">
        <v>0</v>
      </c>
      <c r="I2351" s="110"/>
      <c r="J2351" s="104"/>
      <c r="K2351" s="104"/>
    </row>
    <row r="2352" spans="1:11" ht="12.75">
      <c r="A2352" s="104" t="s">
        <v>7156</v>
      </c>
      <c r="B2352" s="104" t="s">
        <v>7157</v>
      </c>
      <c r="C2352" s="105" t="s">
        <v>115</v>
      </c>
      <c r="D2352" s="106">
        <v>0</v>
      </c>
      <c r="E2352" s="107">
        <v>4083.33</v>
      </c>
      <c r="F2352" s="107">
        <f>VLOOKUP(A2352,[1]Sheet1!$A$1:$F$65536,6,FALSE)</f>
        <v>0</v>
      </c>
      <c r="G2352" s="108">
        <f>VLOOKUP(A2352,[1]Sheet1!$A$1:$G$65536,7,FALSE)</f>
        <v>0</v>
      </c>
      <c r="H2352" s="113">
        <v>0</v>
      </c>
      <c r="I2352" s="110">
        <f>VLOOKUP(A2352,[1]Sheet1!$A$1:$I$65536,9,FALSE)</f>
        <v>0</v>
      </c>
      <c r="J2352" s="104">
        <f>VLOOKUP(A2352,[1]Sheet1!$A$1:$J$65536,10,FALSE)</f>
        <v>0</v>
      </c>
      <c r="K2352" s="104">
        <f>VLOOKUP(A2352,[1]Sheet1!$A$1:$K$65536,11,FALSE)</f>
        <v>0</v>
      </c>
    </row>
    <row r="2353" spans="1:11" ht="12.75">
      <c r="A2353" s="104" t="s">
        <v>7158</v>
      </c>
      <c r="B2353" s="104" t="s">
        <v>7159</v>
      </c>
      <c r="C2353" s="105" t="s">
        <v>111</v>
      </c>
      <c r="D2353" s="106">
        <v>0</v>
      </c>
      <c r="E2353" s="107">
        <v>3833.33</v>
      </c>
      <c r="F2353" s="107">
        <f>VLOOKUP(A2353,[1]Sheet1!$A$1:$F$65536,6,FALSE)</f>
        <v>0</v>
      </c>
      <c r="G2353" s="108">
        <f>VLOOKUP(A2353,[1]Sheet1!$A$1:$G$65536,7,FALSE)</f>
        <v>0</v>
      </c>
      <c r="H2353" s="113">
        <v>0</v>
      </c>
      <c r="I2353" s="110">
        <f>VLOOKUP(A2353,[1]Sheet1!$A$1:$I$65536,9,FALSE)</f>
        <v>0</v>
      </c>
      <c r="J2353" s="104">
        <f>VLOOKUP(A2353,[1]Sheet1!$A$1:$J$65536,10,FALSE)</f>
        <v>0</v>
      </c>
      <c r="K2353" s="104">
        <f>VLOOKUP(A2353,[1]Sheet1!$A$1:$K$65536,11,FALSE)</f>
        <v>0</v>
      </c>
    </row>
    <row r="2354" spans="1:11" ht="12.75">
      <c r="A2354" s="104" t="s">
        <v>7160</v>
      </c>
      <c r="B2354" s="104" t="s">
        <v>7160</v>
      </c>
      <c r="C2354" s="105" t="s">
        <v>7161</v>
      </c>
      <c r="D2354" s="106">
        <v>0</v>
      </c>
      <c r="E2354" s="107">
        <v>9500</v>
      </c>
      <c r="F2354" s="107">
        <f>VLOOKUP(A2354,[1]Sheet1!$A$1:$F$65536,6,FALSE)</f>
        <v>0</v>
      </c>
      <c r="G2354" s="108">
        <f>VLOOKUP(A2354,[1]Sheet1!$A$1:$G$65536,7,FALSE)</f>
        <v>0</v>
      </c>
      <c r="H2354" s="113">
        <v>0</v>
      </c>
      <c r="I2354" s="110">
        <f>VLOOKUP(A2354,[1]Sheet1!$A$1:$I$65536,9,FALSE)</f>
        <v>0</v>
      </c>
      <c r="J2354" s="104">
        <f>VLOOKUP(A2354,[1]Sheet1!$A$1:$J$65536,10,FALSE)</f>
        <v>0</v>
      </c>
      <c r="K2354" s="104">
        <f>VLOOKUP(A2354,[1]Sheet1!$A$1:$K$65536,11,FALSE)</f>
        <v>0</v>
      </c>
    </row>
    <row r="2355" spans="1:11" ht="12.75">
      <c r="A2355" s="104" t="s">
        <v>7162</v>
      </c>
      <c r="B2355" s="104" t="s">
        <v>7162</v>
      </c>
      <c r="C2355" s="105" t="s">
        <v>130</v>
      </c>
      <c r="D2355" s="106">
        <v>0</v>
      </c>
      <c r="E2355" s="107">
        <v>3000</v>
      </c>
      <c r="F2355" s="107">
        <f>VLOOKUP(A2355,[1]Sheet1!$A$1:$F$65536,6,FALSE)</f>
        <v>0</v>
      </c>
      <c r="G2355" s="108">
        <f>VLOOKUP(A2355,[1]Sheet1!$A$1:$G$65536,7,FALSE)</f>
        <v>0</v>
      </c>
      <c r="H2355" s="113">
        <v>0</v>
      </c>
      <c r="I2355" s="110">
        <f>VLOOKUP(A2355,[1]Sheet1!$A$1:$I$65536,9,FALSE)</f>
        <v>0</v>
      </c>
      <c r="J2355" s="104">
        <f>VLOOKUP(A2355,[1]Sheet1!$A$1:$J$65536,10,FALSE)</f>
        <v>0</v>
      </c>
      <c r="K2355" s="104">
        <f>VLOOKUP(A2355,[1]Sheet1!$A$1:$K$65536,11,FALSE)</f>
        <v>0</v>
      </c>
    </row>
    <row r="2356" spans="1:11" ht="12.75">
      <c r="A2356" s="104" t="s">
        <v>7163</v>
      </c>
      <c r="B2356" s="104" t="s">
        <v>7164</v>
      </c>
      <c r="C2356" s="105" t="s">
        <v>7165</v>
      </c>
      <c r="D2356" s="106">
        <v>0</v>
      </c>
      <c r="E2356" s="107">
        <v>3432.84</v>
      </c>
      <c r="F2356" s="107">
        <f>VLOOKUP(A2356,[1]Sheet1!$A$1:$F$65536,6,FALSE)</f>
        <v>0</v>
      </c>
      <c r="G2356" s="108">
        <f>VLOOKUP(A2356,[1]Sheet1!$A$1:$G$65536,7,FALSE)</f>
        <v>0</v>
      </c>
      <c r="H2356" s="113">
        <v>0</v>
      </c>
      <c r="I2356" s="110">
        <f>VLOOKUP(A2356,[1]Sheet1!$A$1:$I$65536,9,FALSE)</f>
        <v>0</v>
      </c>
      <c r="J2356" s="104">
        <f>VLOOKUP(A2356,[1]Sheet1!$A$1:$J$65536,10,FALSE)</f>
        <v>0</v>
      </c>
      <c r="K2356" s="104">
        <f>VLOOKUP(A2356,[1]Sheet1!$A$1:$K$65536,11,FALSE)</f>
        <v>0</v>
      </c>
    </row>
    <row r="2357" spans="1:11" ht="12.75">
      <c r="A2357" s="104" t="s">
        <v>7166</v>
      </c>
      <c r="B2357" s="104" t="s">
        <v>7167</v>
      </c>
      <c r="C2357" s="105" t="s">
        <v>7168</v>
      </c>
      <c r="D2357" s="106">
        <v>0</v>
      </c>
      <c r="E2357" s="107">
        <v>3432.84</v>
      </c>
      <c r="F2357" s="107">
        <f>VLOOKUP(A2357,[1]Sheet1!$A$1:$F$65536,6,FALSE)</f>
        <v>0</v>
      </c>
      <c r="G2357" s="108">
        <f>VLOOKUP(A2357,[1]Sheet1!$A$1:$G$65536,7,FALSE)</f>
        <v>0</v>
      </c>
      <c r="H2357" s="113">
        <v>0</v>
      </c>
      <c r="I2357" s="110">
        <f>VLOOKUP(A2357,[1]Sheet1!$A$1:$I$65536,9,FALSE)</f>
        <v>0</v>
      </c>
      <c r="J2357" s="104">
        <f>VLOOKUP(A2357,[1]Sheet1!$A$1:$J$65536,10,FALSE)</f>
        <v>0</v>
      </c>
      <c r="K2357" s="104">
        <f>VLOOKUP(A2357,[1]Sheet1!$A$1:$K$65536,11,FALSE)</f>
        <v>0</v>
      </c>
    </row>
    <row r="2358" spans="1:11" ht="12.75">
      <c r="A2358" s="104" t="s">
        <v>7169</v>
      </c>
      <c r="B2358" s="104" t="s">
        <v>7169</v>
      </c>
      <c r="C2358" s="105" t="s">
        <v>134</v>
      </c>
      <c r="D2358" s="106">
        <v>0</v>
      </c>
      <c r="E2358" s="107">
        <v>2858.21</v>
      </c>
      <c r="F2358" s="107">
        <f>VLOOKUP(A2358,[1]Sheet1!$A$1:$F$65536,6,FALSE)</f>
        <v>0</v>
      </c>
      <c r="G2358" s="108">
        <f>VLOOKUP(A2358,[1]Sheet1!$A$1:$G$65536,7,FALSE)</f>
        <v>0</v>
      </c>
      <c r="H2358" s="113">
        <v>0</v>
      </c>
      <c r="I2358" s="110">
        <f>VLOOKUP(A2358,[1]Sheet1!$A$1:$I$65536,9,FALSE)</f>
        <v>0</v>
      </c>
      <c r="J2358" s="104">
        <f>VLOOKUP(A2358,[1]Sheet1!$A$1:$J$65536,10,FALSE)</f>
        <v>0</v>
      </c>
      <c r="K2358" s="104">
        <f>VLOOKUP(A2358,[1]Sheet1!$A$1:$K$65536,11,FALSE)</f>
        <v>0</v>
      </c>
    </row>
    <row r="2359" spans="1:11" ht="12.75">
      <c r="A2359" s="104" t="s">
        <v>7170</v>
      </c>
      <c r="B2359" s="104" t="s">
        <v>7171</v>
      </c>
      <c r="C2359" s="105" t="s">
        <v>7172</v>
      </c>
      <c r="D2359" s="106">
        <v>0</v>
      </c>
      <c r="E2359" s="107">
        <v>3208.96</v>
      </c>
      <c r="F2359" s="107">
        <f>VLOOKUP(A2359,[1]Sheet1!$A$1:$F$65536,6,FALSE)</f>
        <v>0</v>
      </c>
      <c r="G2359" s="108">
        <f>VLOOKUP(A2359,[1]Sheet1!$A$1:$G$65536,7,FALSE)</f>
        <v>0</v>
      </c>
      <c r="H2359" s="113">
        <v>0</v>
      </c>
      <c r="I2359" s="110">
        <f>VLOOKUP(A2359,[1]Sheet1!$A$1:$I$65536,9,FALSE)</f>
        <v>0</v>
      </c>
      <c r="J2359" s="104">
        <f>VLOOKUP(A2359,[1]Sheet1!$A$1:$J$65536,10,FALSE)</f>
        <v>0</v>
      </c>
      <c r="K2359" s="104">
        <f>VLOOKUP(A2359,[1]Sheet1!$A$1:$K$65536,11,FALSE)</f>
        <v>0</v>
      </c>
    </row>
    <row r="2360" spans="1:11" ht="12.75">
      <c r="A2360" s="104" t="s">
        <v>7173</v>
      </c>
      <c r="B2360" s="104" t="s">
        <v>7173</v>
      </c>
      <c r="C2360" s="105" t="s">
        <v>136</v>
      </c>
      <c r="D2360" s="106">
        <v>0</v>
      </c>
      <c r="E2360" s="107">
        <v>2670</v>
      </c>
      <c r="F2360" s="107">
        <f>VLOOKUP(A2360,[1]Sheet1!$A$1:$F$65536,6,FALSE)</f>
        <v>0</v>
      </c>
      <c r="G2360" s="108">
        <f>VLOOKUP(A2360,[1]Sheet1!$A$1:$G$65536,7,FALSE)</f>
        <v>0</v>
      </c>
      <c r="H2360" s="113">
        <v>0</v>
      </c>
      <c r="I2360" s="110">
        <f>VLOOKUP(A2360,[1]Sheet1!$A$1:$I$65536,9,FALSE)</f>
        <v>0</v>
      </c>
      <c r="J2360" s="104">
        <f>VLOOKUP(A2360,[1]Sheet1!$A$1:$J$65536,10,FALSE)</f>
        <v>0</v>
      </c>
      <c r="K2360" s="104">
        <f>VLOOKUP(A2360,[1]Sheet1!$A$1:$K$65536,11,FALSE)</f>
        <v>0</v>
      </c>
    </row>
    <row r="2361" spans="1:11" ht="12.75">
      <c r="A2361" s="104" t="s">
        <v>7174</v>
      </c>
      <c r="B2361" s="104" t="s">
        <v>7174</v>
      </c>
      <c r="C2361" s="105" t="s">
        <v>139</v>
      </c>
      <c r="D2361" s="106">
        <v>0</v>
      </c>
      <c r="E2361" s="107">
        <v>2543.8000000000002</v>
      </c>
      <c r="F2361" s="107">
        <f>VLOOKUP(A2361,[1]Sheet1!$A$1:$F$65536,6,FALSE)</f>
        <v>0</v>
      </c>
      <c r="G2361" s="108">
        <f>VLOOKUP(A2361,[1]Sheet1!$A$1:$G$65536,7,FALSE)</f>
        <v>0</v>
      </c>
      <c r="H2361" s="113">
        <v>0</v>
      </c>
      <c r="I2361" s="110">
        <f>VLOOKUP(A2361,[1]Sheet1!$A$1:$I$65536,9,FALSE)</f>
        <v>0</v>
      </c>
      <c r="J2361" s="104">
        <f>VLOOKUP(A2361,[1]Sheet1!$A$1:$J$65536,10,FALSE)</f>
        <v>0</v>
      </c>
      <c r="K2361" s="104">
        <f>VLOOKUP(A2361,[1]Sheet1!$A$1:$K$65536,11,FALSE)</f>
        <v>0</v>
      </c>
    </row>
    <row r="2362" spans="1:11" ht="12.75">
      <c r="A2362" s="104" t="s">
        <v>7175</v>
      </c>
      <c r="B2362" s="104" t="s">
        <v>7175</v>
      </c>
      <c r="C2362" s="105" t="s">
        <v>138</v>
      </c>
      <c r="D2362" s="106">
        <v>0</v>
      </c>
      <c r="E2362" s="107">
        <v>2410.9699999999998</v>
      </c>
      <c r="F2362" s="107">
        <f>VLOOKUP(A2362,[1]Sheet1!$A$1:$F$65536,6,FALSE)</f>
        <v>0</v>
      </c>
      <c r="G2362" s="108">
        <f>VLOOKUP(A2362,[1]Sheet1!$A$1:$G$65536,7,FALSE)</f>
        <v>0</v>
      </c>
      <c r="H2362" s="113">
        <v>0</v>
      </c>
      <c r="I2362" s="110">
        <f>VLOOKUP(A2362,[1]Sheet1!$A$1:$I$65536,9,FALSE)</f>
        <v>0</v>
      </c>
      <c r="J2362" s="104">
        <f>VLOOKUP(A2362,[1]Sheet1!$A$1:$J$65536,10,FALSE)</f>
        <v>0</v>
      </c>
      <c r="K2362" s="104">
        <f>VLOOKUP(A2362,[1]Sheet1!$A$1:$K$65536,11,FALSE)</f>
        <v>0</v>
      </c>
    </row>
    <row r="2363" spans="1:11" ht="12.75">
      <c r="A2363" s="104" t="s">
        <v>7176</v>
      </c>
      <c r="B2363" s="104" t="s">
        <v>7176</v>
      </c>
      <c r="C2363" s="105" t="s">
        <v>132</v>
      </c>
      <c r="D2363" s="106">
        <v>0</v>
      </c>
      <c r="E2363" s="107">
        <v>2708.95</v>
      </c>
      <c r="F2363" s="107">
        <f>VLOOKUP(A2363,[1]Sheet1!$A$1:$F$65536,6,FALSE)</f>
        <v>0</v>
      </c>
      <c r="G2363" s="108">
        <f>VLOOKUP(A2363,[1]Sheet1!$A$1:$G$65536,7,FALSE)</f>
        <v>0</v>
      </c>
      <c r="H2363" s="113">
        <v>0</v>
      </c>
      <c r="I2363" s="110">
        <f>VLOOKUP(A2363,[1]Sheet1!$A$1:$I$65536,9,FALSE)</f>
        <v>0</v>
      </c>
      <c r="J2363" s="104">
        <f>VLOOKUP(A2363,[1]Sheet1!$A$1:$J$65536,10,FALSE)</f>
        <v>0</v>
      </c>
      <c r="K2363" s="104">
        <f>VLOOKUP(A2363,[1]Sheet1!$A$1:$K$65536,11,FALSE)</f>
        <v>0</v>
      </c>
    </row>
    <row r="2364" spans="1:11" ht="12.75">
      <c r="A2364" s="104" t="s">
        <v>7177</v>
      </c>
      <c r="B2364" s="104" t="s">
        <v>7178</v>
      </c>
      <c r="C2364" s="105" t="s">
        <v>7179</v>
      </c>
      <c r="D2364" s="106">
        <v>0</v>
      </c>
      <c r="E2364" s="107">
        <v>2985.07</v>
      </c>
      <c r="F2364" s="107">
        <f>VLOOKUP(A2364,[1]Sheet1!$A$1:$F$65536,6,FALSE)</f>
        <v>0</v>
      </c>
      <c r="G2364" s="108">
        <f>VLOOKUP(A2364,[1]Sheet1!$A$1:$G$65536,7,FALSE)</f>
        <v>0</v>
      </c>
      <c r="H2364" s="113">
        <v>0</v>
      </c>
      <c r="I2364" s="110">
        <f>VLOOKUP(A2364,[1]Sheet1!$A$1:$I$65536,9,FALSE)</f>
        <v>0</v>
      </c>
      <c r="J2364" s="104">
        <f>VLOOKUP(A2364,[1]Sheet1!$A$1:$J$65536,10,FALSE)</f>
        <v>0</v>
      </c>
      <c r="K2364" s="104">
        <f>VLOOKUP(A2364,[1]Sheet1!$A$1:$K$65536,11,FALSE)</f>
        <v>0</v>
      </c>
    </row>
    <row r="2365" spans="1:11" ht="12.75">
      <c r="A2365" s="104" t="s">
        <v>7180</v>
      </c>
      <c r="B2365" s="104" t="s">
        <v>7181</v>
      </c>
      <c r="C2365" s="105" t="s">
        <v>7182</v>
      </c>
      <c r="D2365" s="106">
        <v>0</v>
      </c>
      <c r="E2365" s="107">
        <v>2985.07</v>
      </c>
      <c r="F2365" s="107">
        <f>VLOOKUP(A2365,[1]Sheet1!$A$1:$F$65536,6,FALSE)</f>
        <v>0</v>
      </c>
      <c r="G2365" s="108">
        <f>VLOOKUP(A2365,[1]Sheet1!$A$1:$G$65536,7,FALSE)</f>
        <v>0</v>
      </c>
      <c r="H2365" s="113">
        <v>0</v>
      </c>
      <c r="I2365" s="110">
        <f>VLOOKUP(A2365,[1]Sheet1!$A$1:$I$65536,9,FALSE)</f>
        <v>0</v>
      </c>
      <c r="J2365" s="104">
        <f>VLOOKUP(A2365,[1]Sheet1!$A$1:$J$65536,10,FALSE)</f>
        <v>0</v>
      </c>
      <c r="K2365" s="104">
        <f>VLOOKUP(A2365,[1]Sheet1!$A$1:$K$65536,11,FALSE)</f>
        <v>0</v>
      </c>
    </row>
    <row r="2366" spans="1:11" ht="25.5">
      <c r="A2366" s="104" t="s">
        <v>7183</v>
      </c>
      <c r="B2366" s="104" t="s">
        <v>7184</v>
      </c>
      <c r="C2366" s="105" t="s">
        <v>7185</v>
      </c>
      <c r="D2366" s="106">
        <v>1</v>
      </c>
      <c r="E2366" s="107">
        <v>3513.27</v>
      </c>
      <c r="F2366" s="107">
        <f>VLOOKUP(A2366,[1]Sheet1!$A$1:$F$65536,6,FALSE)</f>
        <v>1.5</v>
      </c>
      <c r="G2366" s="108">
        <f>VLOOKUP(A2366,[1]Sheet1!$A$1:$G$65536,7,FALSE)</f>
        <v>2</v>
      </c>
      <c r="H2366" s="109">
        <v>4.8999999999999998E-3</v>
      </c>
      <c r="I2366" s="110">
        <f>VLOOKUP(A2366,[1]Sheet1!$A$1:$I$65536,9,FALSE)</f>
        <v>0.27</v>
      </c>
      <c r="J2366" s="104">
        <f>VLOOKUP(A2366,[1]Sheet1!$A$1:$J$65536,10,FALSE)</f>
        <v>0.14000000000000001</v>
      </c>
      <c r="K2366" s="104">
        <f>VLOOKUP(A2366,[1]Sheet1!$A$1:$K$65536,11,FALSE)</f>
        <v>0.13</v>
      </c>
    </row>
    <row r="2367" spans="1:11" ht="25.5">
      <c r="A2367" s="104" t="s">
        <v>7186</v>
      </c>
      <c r="B2367" s="104" t="s">
        <v>7187</v>
      </c>
      <c r="C2367" s="105" t="s">
        <v>7188</v>
      </c>
      <c r="D2367" s="106">
        <v>1</v>
      </c>
      <c r="E2367" s="107">
        <v>3513.27</v>
      </c>
      <c r="F2367" s="107">
        <f>VLOOKUP(A2367,[1]Sheet1!$A$1:$F$65536,6,FALSE)</f>
        <v>1.5</v>
      </c>
      <c r="G2367" s="108">
        <f>VLOOKUP(A2367,[1]Sheet1!$A$1:$G$65536,7,FALSE)</f>
        <v>2</v>
      </c>
      <c r="H2367" s="109">
        <v>4.8999999999999998E-3</v>
      </c>
      <c r="I2367" s="110">
        <f>VLOOKUP(A2367,[1]Sheet1!$A$1:$I$65536,9,FALSE)</f>
        <v>0.27</v>
      </c>
      <c r="J2367" s="104">
        <f>VLOOKUP(A2367,[1]Sheet1!$A$1:$J$65536,10,FALSE)</f>
        <v>0.14000000000000001</v>
      </c>
      <c r="K2367" s="104">
        <f>VLOOKUP(A2367,[1]Sheet1!$A$1:$K$65536,11,FALSE)</f>
        <v>0.13</v>
      </c>
    </row>
    <row r="2368" spans="1:11" ht="25.5">
      <c r="A2368" s="104" t="s">
        <v>7189</v>
      </c>
      <c r="B2368" s="104" t="s">
        <v>7190</v>
      </c>
      <c r="C2368" s="105" t="s">
        <v>7191</v>
      </c>
      <c r="D2368" s="106">
        <v>1</v>
      </c>
      <c r="E2368" s="107">
        <v>12959.78</v>
      </c>
      <c r="F2368" s="107">
        <f>VLOOKUP(A2368,[1]Sheet1!$A$1:$F$65536,6,FALSE)</f>
        <v>2.7</v>
      </c>
      <c r="G2368" s="108">
        <f>VLOOKUP(A2368,[1]Sheet1!$A$1:$G$65536,7,FALSE)</f>
        <v>3.2</v>
      </c>
      <c r="H2368" s="109">
        <v>9.9000000000000008E-3</v>
      </c>
      <c r="I2368" s="110">
        <f>VLOOKUP(A2368,[1]Sheet1!$A$1:$I$65536,9,FALSE)</f>
        <v>0.69</v>
      </c>
      <c r="J2368" s="104">
        <f>VLOOKUP(A2368,[1]Sheet1!$A$1:$J$65536,10,FALSE)</f>
        <v>0.12</v>
      </c>
      <c r="K2368" s="104">
        <f>VLOOKUP(A2368,[1]Sheet1!$A$1:$K$65536,11,FALSE)</f>
        <v>0.12</v>
      </c>
    </row>
    <row r="2369" spans="1:11" ht="25.5">
      <c r="A2369" s="104" t="s">
        <v>7192</v>
      </c>
      <c r="B2369" s="104" t="s">
        <v>7193</v>
      </c>
      <c r="C2369" s="105" t="s">
        <v>7194</v>
      </c>
      <c r="D2369" s="106">
        <v>1</v>
      </c>
      <c r="E2369" s="107">
        <v>12959.78</v>
      </c>
      <c r="F2369" s="107">
        <f>VLOOKUP(A2369,[1]Sheet1!$A$1:$F$65536,6,FALSE)</f>
        <v>2.7</v>
      </c>
      <c r="G2369" s="108">
        <f>VLOOKUP(A2369,[1]Sheet1!$A$1:$G$65536,7,FALSE)</f>
        <v>3.2</v>
      </c>
      <c r="H2369" s="109">
        <v>9.9000000000000008E-3</v>
      </c>
      <c r="I2369" s="110">
        <f>VLOOKUP(A2369,[1]Sheet1!$A$1:$I$65536,9,FALSE)</f>
        <v>0.69</v>
      </c>
      <c r="J2369" s="104">
        <f>VLOOKUP(A2369,[1]Sheet1!$A$1:$J$65536,10,FALSE)</f>
        <v>0.12</v>
      </c>
      <c r="K2369" s="104">
        <f>VLOOKUP(A2369,[1]Sheet1!$A$1:$K$65536,11,FALSE)</f>
        <v>0.12</v>
      </c>
    </row>
    <row r="2370" spans="1:11" ht="25.5">
      <c r="A2370" s="104" t="s">
        <v>7195</v>
      </c>
      <c r="B2370" s="104" t="s">
        <v>7196</v>
      </c>
      <c r="C2370" s="105" t="s">
        <v>7197</v>
      </c>
      <c r="D2370" s="106">
        <v>1</v>
      </c>
      <c r="E2370" s="107">
        <v>12959.78</v>
      </c>
      <c r="F2370" s="107">
        <f>VLOOKUP(A2370,[1]Sheet1!$A$1:$F$65536,6,FALSE)</f>
        <v>2.7</v>
      </c>
      <c r="G2370" s="108">
        <f>VLOOKUP(A2370,[1]Sheet1!$A$1:$G$65536,7,FALSE)</f>
        <v>3.2</v>
      </c>
      <c r="H2370" s="109">
        <v>9.9000000000000008E-3</v>
      </c>
      <c r="I2370" s="110">
        <f>VLOOKUP(A2370,[1]Sheet1!$A$1:$I$65536,9,FALSE)</f>
        <v>0.69</v>
      </c>
      <c r="J2370" s="104">
        <f>VLOOKUP(A2370,[1]Sheet1!$A$1:$J$65536,10,FALSE)</f>
        <v>0.12</v>
      </c>
      <c r="K2370" s="104">
        <f>VLOOKUP(A2370,[1]Sheet1!$A$1:$K$65536,11,FALSE)</f>
        <v>0.12</v>
      </c>
    </row>
    <row r="2371" spans="1:11" ht="25.5">
      <c r="A2371" s="104" t="s">
        <v>7198</v>
      </c>
      <c r="B2371" s="104" t="s">
        <v>7199</v>
      </c>
      <c r="C2371" s="105" t="s">
        <v>7200</v>
      </c>
      <c r="D2371" s="106">
        <v>1</v>
      </c>
      <c r="E2371" s="107">
        <v>23866.31</v>
      </c>
      <c r="F2371" s="107">
        <f>VLOOKUP(A2371,[1]Sheet1!$A$1:$F$65536,6,FALSE)</f>
        <v>4.5</v>
      </c>
      <c r="G2371" s="108">
        <f>VLOOKUP(A2371,[1]Sheet1!$A$1:$G$65536,7,FALSE)</f>
        <v>5</v>
      </c>
      <c r="H2371" s="109">
        <v>2.6200000000000001E-2</v>
      </c>
      <c r="I2371" s="110">
        <f>VLOOKUP(A2371,[1]Sheet1!$A$1:$I$65536,9,FALSE)</f>
        <v>1.55</v>
      </c>
      <c r="J2371" s="104">
        <f>VLOOKUP(A2371,[1]Sheet1!$A$1:$J$65536,10,FALSE)</f>
        <v>0.13</v>
      </c>
      <c r="K2371" s="104">
        <f>VLOOKUP(A2371,[1]Sheet1!$A$1:$K$65536,11,FALSE)</f>
        <v>0.13</v>
      </c>
    </row>
    <row r="2372" spans="1:11" ht="25.5">
      <c r="A2372" s="104" t="s">
        <v>7201</v>
      </c>
      <c r="B2372" s="104" t="s">
        <v>7202</v>
      </c>
      <c r="C2372" s="105" t="s">
        <v>7203</v>
      </c>
      <c r="D2372" s="106">
        <v>1</v>
      </c>
      <c r="E2372" s="107">
        <v>23866.31</v>
      </c>
      <c r="F2372" s="107">
        <f>VLOOKUP(A2372,[1]Sheet1!$A$1:$F$65536,6,FALSE)</f>
        <v>4.5</v>
      </c>
      <c r="G2372" s="108">
        <f>VLOOKUP(A2372,[1]Sheet1!$A$1:$G$65536,7,FALSE)</f>
        <v>5</v>
      </c>
      <c r="H2372" s="109">
        <v>2.6200000000000001E-2</v>
      </c>
      <c r="I2372" s="110">
        <f>VLOOKUP(A2372,[1]Sheet1!$A$1:$I$65536,9,FALSE)</f>
        <v>1.55</v>
      </c>
      <c r="J2372" s="104">
        <f>VLOOKUP(A2372,[1]Sheet1!$A$1:$J$65536,10,FALSE)</f>
        <v>0.13</v>
      </c>
      <c r="K2372" s="104">
        <f>VLOOKUP(A2372,[1]Sheet1!$A$1:$K$65536,11,FALSE)</f>
        <v>0.13</v>
      </c>
    </row>
    <row r="2373" spans="1:11" ht="25.5">
      <c r="A2373" s="104" t="s">
        <v>7204</v>
      </c>
      <c r="B2373" s="104" t="s">
        <v>7205</v>
      </c>
      <c r="C2373" s="105" t="s">
        <v>7206</v>
      </c>
      <c r="D2373" s="106">
        <v>1</v>
      </c>
      <c r="E2373" s="107">
        <v>6388.19</v>
      </c>
      <c r="F2373" s="107">
        <f>VLOOKUP(A2373,[1]Sheet1!$A$1:$F$65536,6,FALSE)</f>
        <v>1.4</v>
      </c>
      <c r="G2373" s="108">
        <f>VLOOKUP(A2373,[1]Sheet1!$A$1:$G$65536,7,FALSE)</f>
        <v>1.7</v>
      </c>
      <c r="H2373" s="109">
        <v>1.84E-2</v>
      </c>
      <c r="I2373" s="110">
        <f>VLOOKUP(A2373,[1]Sheet1!$A$1:$I$65536,9,FALSE)</f>
        <v>0.38</v>
      </c>
      <c r="J2373" s="104">
        <f>VLOOKUP(A2373,[1]Sheet1!$A$1:$J$65536,10,FALSE)</f>
        <v>0.22</v>
      </c>
      <c r="K2373" s="104">
        <f>VLOOKUP(A2373,[1]Sheet1!$A$1:$K$65536,11,FALSE)</f>
        <v>0.22</v>
      </c>
    </row>
    <row r="2374" spans="1:11" ht="25.5">
      <c r="A2374" s="104" t="s">
        <v>7207</v>
      </c>
      <c r="B2374" s="104" t="s">
        <v>7208</v>
      </c>
      <c r="C2374" s="105" t="s">
        <v>7209</v>
      </c>
      <c r="D2374" s="106">
        <v>1</v>
      </c>
      <c r="E2374" s="107">
        <v>6388.19</v>
      </c>
      <c r="F2374" s="107">
        <f>VLOOKUP(A2374,[1]Sheet1!$A$1:$F$65536,6,FALSE)</f>
        <v>1.4</v>
      </c>
      <c r="G2374" s="108">
        <f>VLOOKUP(A2374,[1]Sheet1!$A$1:$G$65536,7,FALSE)</f>
        <v>1.7</v>
      </c>
      <c r="H2374" s="109">
        <v>1.84E-2</v>
      </c>
      <c r="I2374" s="110">
        <f>VLOOKUP(A2374,[1]Sheet1!$A$1:$I$65536,9,FALSE)</f>
        <v>0.38</v>
      </c>
      <c r="J2374" s="104">
        <f>VLOOKUP(A2374,[1]Sheet1!$A$1:$J$65536,10,FALSE)</f>
        <v>0.22</v>
      </c>
      <c r="K2374" s="104">
        <f>VLOOKUP(A2374,[1]Sheet1!$A$1:$K$65536,11,FALSE)</f>
        <v>0.22</v>
      </c>
    </row>
    <row r="2375" spans="1:11" ht="25.5">
      <c r="A2375" s="104" t="s">
        <v>7210</v>
      </c>
      <c r="B2375" s="104" t="s">
        <v>7211</v>
      </c>
      <c r="C2375" s="105" t="s">
        <v>7212</v>
      </c>
      <c r="D2375" s="106">
        <v>1</v>
      </c>
      <c r="E2375" s="107">
        <v>6388.19</v>
      </c>
      <c r="F2375" s="107">
        <f>VLOOKUP(A2375,[1]Sheet1!$A$1:$F$65536,6,FALSE)</f>
        <v>1.4</v>
      </c>
      <c r="G2375" s="108">
        <f>VLOOKUP(A2375,[1]Sheet1!$A$1:$G$65536,7,FALSE)</f>
        <v>1.7</v>
      </c>
      <c r="H2375" s="109">
        <v>1.84E-2</v>
      </c>
      <c r="I2375" s="110">
        <f>VLOOKUP(A2375,[1]Sheet1!$A$1:$I$65536,9,FALSE)</f>
        <v>0.38</v>
      </c>
      <c r="J2375" s="104">
        <f>VLOOKUP(A2375,[1]Sheet1!$A$1:$J$65536,10,FALSE)</f>
        <v>0.22</v>
      </c>
      <c r="K2375" s="104">
        <f>VLOOKUP(A2375,[1]Sheet1!$A$1:$K$65536,11,FALSE)</f>
        <v>0.22</v>
      </c>
    </row>
    <row r="2376" spans="1:11" ht="25.5">
      <c r="A2376" s="104" t="s">
        <v>7213</v>
      </c>
      <c r="B2376" s="104" t="s">
        <v>7214</v>
      </c>
      <c r="C2376" s="105" t="s">
        <v>7215</v>
      </c>
      <c r="D2376" s="106">
        <v>1</v>
      </c>
      <c r="E2376" s="107">
        <v>17708.22</v>
      </c>
      <c r="F2376" s="107">
        <f>VLOOKUP(A2376,[1]Sheet1!$A$1:$F$65536,6,FALSE)</f>
        <v>2.7</v>
      </c>
      <c r="G2376" s="108">
        <f>VLOOKUP(A2376,[1]Sheet1!$A$1:$G$65536,7,FALSE)</f>
        <v>3.2</v>
      </c>
      <c r="H2376" s="112">
        <v>6.0000000000000001E-3</v>
      </c>
      <c r="I2376" s="110">
        <f>VLOOKUP(A2376,[1]Sheet1!$A$1:$I$65536,9,FALSE)</f>
        <v>0.24</v>
      </c>
      <c r="J2376" s="104">
        <f>VLOOKUP(A2376,[1]Sheet1!$A$1:$J$65536,10,FALSE)</f>
        <v>0.21</v>
      </c>
      <c r="K2376" s="104">
        <f>VLOOKUP(A2376,[1]Sheet1!$A$1:$K$65536,11,FALSE)</f>
        <v>0.12</v>
      </c>
    </row>
    <row r="2377" spans="1:11" ht="25.5">
      <c r="A2377" s="104" t="s">
        <v>7216</v>
      </c>
      <c r="B2377" s="104" t="s">
        <v>7217</v>
      </c>
      <c r="C2377" s="105" t="s">
        <v>7218</v>
      </c>
      <c r="D2377" s="106">
        <v>1</v>
      </c>
      <c r="E2377" s="107">
        <v>17708.22</v>
      </c>
      <c r="F2377" s="107">
        <f>VLOOKUP(A2377,[1]Sheet1!$A$1:$F$65536,6,FALSE)</f>
        <v>2.7</v>
      </c>
      <c r="G2377" s="108">
        <f>VLOOKUP(A2377,[1]Sheet1!$A$1:$G$65536,7,FALSE)</f>
        <v>3.2</v>
      </c>
      <c r="H2377" s="112">
        <v>6.0000000000000001E-3</v>
      </c>
      <c r="I2377" s="110">
        <f>VLOOKUP(A2377,[1]Sheet1!$A$1:$I$65536,9,FALSE)</f>
        <v>0.24</v>
      </c>
      <c r="J2377" s="104">
        <f>VLOOKUP(A2377,[1]Sheet1!$A$1:$J$65536,10,FALSE)</f>
        <v>0.21</v>
      </c>
      <c r="K2377" s="104">
        <f>VLOOKUP(A2377,[1]Sheet1!$A$1:$K$65536,11,FALSE)</f>
        <v>0.12</v>
      </c>
    </row>
    <row r="2378" spans="1:11" ht="25.5">
      <c r="A2378" s="104" t="s">
        <v>7219</v>
      </c>
      <c r="B2378" s="104" t="s">
        <v>7220</v>
      </c>
      <c r="C2378" s="105" t="s">
        <v>7221</v>
      </c>
      <c r="D2378" s="106">
        <v>1</v>
      </c>
      <c r="E2378" s="107">
        <v>17708.22</v>
      </c>
      <c r="F2378" s="107">
        <f>VLOOKUP(A2378,[1]Sheet1!$A$1:$F$65536,6,FALSE)</f>
        <v>2.7</v>
      </c>
      <c r="G2378" s="108">
        <f>VLOOKUP(A2378,[1]Sheet1!$A$1:$G$65536,7,FALSE)</f>
        <v>3.2</v>
      </c>
      <c r="H2378" s="112">
        <v>6.0000000000000001E-3</v>
      </c>
      <c r="I2378" s="110">
        <f>VLOOKUP(A2378,[1]Sheet1!$A$1:$I$65536,9,FALSE)</f>
        <v>0.24</v>
      </c>
      <c r="J2378" s="104">
        <f>VLOOKUP(A2378,[1]Sheet1!$A$1:$J$65536,10,FALSE)</f>
        <v>0.21</v>
      </c>
      <c r="K2378" s="104">
        <f>VLOOKUP(A2378,[1]Sheet1!$A$1:$K$65536,11,FALSE)</f>
        <v>0.12</v>
      </c>
    </row>
    <row r="2379" spans="1:11" ht="25.5">
      <c r="A2379" s="104" t="s">
        <v>7222</v>
      </c>
      <c r="B2379" s="104" t="s">
        <v>7223</v>
      </c>
      <c r="C2379" s="105" t="s">
        <v>7224</v>
      </c>
      <c r="D2379" s="106">
        <v>1</v>
      </c>
      <c r="E2379" s="107">
        <v>17708.22</v>
      </c>
      <c r="F2379" s="107">
        <f>VLOOKUP(A2379,[1]Sheet1!$A$1:$F$65536,6,FALSE)</f>
        <v>2.7</v>
      </c>
      <c r="G2379" s="108">
        <f>VLOOKUP(A2379,[1]Sheet1!$A$1:$G$65536,7,FALSE)</f>
        <v>3.2</v>
      </c>
      <c r="H2379" s="112">
        <v>6.0000000000000001E-3</v>
      </c>
      <c r="I2379" s="110">
        <f>VLOOKUP(A2379,[1]Sheet1!$A$1:$I$65536,9,FALSE)</f>
        <v>0.24</v>
      </c>
      <c r="J2379" s="104">
        <f>VLOOKUP(A2379,[1]Sheet1!$A$1:$J$65536,10,FALSE)</f>
        <v>0.21</v>
      </c>
      <c r="K2379" s="104">
        <f>VLOOKUP(A2379,[1]Sheet1!$A$1:$K$65536,11,FALSE)</f>
        <v>0.12</v>
      </c>
    </row>
    <row r="2380" spans="1:11" ht="25.5">
      <c r="A2380" s="104" t="s">
        <v>7225</v>
      </c>
      <c r="B2380" s="104" t="s">
        <v>7226</v>
      </c>
      <c r="C2380" s="105" t="s">
        <v>7227</v>
      </c>
      <c r="D2380" s="106">
        <v>1</v>
      </c>
      <c r="E2380" s="107">
        <v>17708.22</v>
      </c>
      <c r="F2380" s="107">
        <f>VLOOKUP(A2380,[1]Sheet1!$A$1:$F$65536,6,FALSE)</f>
        <v>2.7</v>
      </c>
      <c r="G2380" s="108">
        <f>VLOOKUP(A2380,[1]Sheet1!$A$1:$G$65536,7,FALSE)</f>
        <v>3.2</v>
      </c>
      <c r="H2380" s="112">
        <v>6.0000000000000001E-3</v>
      </c>
      <c r="I2380" s="110">
        <f>VLOOKUP(A2380,[1]Sheet1!$A$1:$I$65536,9,FALSE)</f>
        <v>0.24</v>
      </c>
      <c r="J2380" s="104">
        <f>VLOOKUP(A2380,[1]Sheet1!$A$1:$J$65536,10,FALSE)</f>
        <v>0.21</v>
      </c>
      <c r="K2380" s="104">
        <f>VLOOKUP(A2380,[1]Sheet1!$A$1:$K$65536,11,FALSE)</f>
        <v>0.12</v>
      </c>
    </row>
    <row r="2381" spans="1:11" ht="12.75">
      <c r="A2381" s="104" t="s">
        <v>7228</v>
      </c>
      <c r="B2381" s="104" t="s">
        <v>7229</v>
      </c>
      <c r="C2381" s="105" t="s">
        <v>7230</v>
      </c>
      <c r="D2381" s="106">
        <v>1</v>
      </c>
      <c r="E2381" s="107">
        <v>13921.45</v>
      </c>
      <c r="F2381" s="107">
        <f>VLOOKUP(A2381,[1]Sheet1!$A$1:$F$65536,6,FALSE)</f>
        <v>0</v>
      </c>
      <c r="G2381" s="108">
        <f>VLOOKUP(A2381,[1]Sheet1!$A$1:$G$65536,7,FALSE)</f>
        <v>0</v>
      </c>
      <c r="H2381" s="109">
        <v>4.9799999999999997E-2</v>
      </c>
      <c r="I2381" s="110">
        <f>VLOOKUP(A2381,[1]Sheet1!$A$1:$I$65536,9,FALSE)</f>
        <v>0</v>
      </c>
      <c r="J2381" s="104">
        <f>VLOOKUP(A2381,[1]Sheet1!$A$1:$J$65536,10,FALSE)</f>
        <v>0</v>
      </c>
      <c r="K2381" s="104">
        <f>VLOOKUP(A2381,[1]Sheet1!$A$1:$K$65536,11,FALSE)</f>
        <v>0</v>
      </c>
    </row>
    <row r="2382" spans="1:11" ht="25.5">
      <c r="A2382" s="104" t="s">
        <v>7231</v>
      </c>
      <c r="B2382" s="104" t="s">
        <v>7232</v>
      </c>
      <c r="C2382" s="105" t="s">
        <v>7233</v>
      </c>
      <c r="D2382" s="106">
        <v>0</v>
      </c>
      <c r="E2382" s="107">
        <v>20000</v>
      </c>
      <c r="F2382" s="107">
        <f>VLOOKUP(A2382,[1]Sheet1!$A$1:$F$65536,6,FALSE)</f>
        <v>0</v>
      </c>
      <c r="G2382" s="108">
        <f>VLOOKUP(A2382,[1]Sheet1!$A$1:$G$65536,7,FALSE)</f>
        <v>0</v>
      </c>
      <c r="H2382" s="113">
        <v>0</v>
      </c>
      <c r="I2382" s="110">
        <f>VLOOKUP(A2382,[1]Sheet1!$A$1:$I$65536,9,FALSE)</f>
        <v>0</v>
      </c>
      <c r="J2382" s="104">
        <f>VLOOKUP(A2382,[1]Sheet1!$A$1:$J$65536,10,FALSE)</f>
        <v>0</v>
      </c>
      <c r="K2382" s="104">
        <f>VLOOKUP(A2382,[1]Sheet1!$A$1:$K$65536,11,FALSE)</f>
        <v>0</v>
      </c>
    </row>
    <row r="2383" spans="1:11" ht="25.5">
      <c r="A2383" s="104" t="s">
        <v>7234</v>
      </c>
      <c r="B2383" s="104" t="s">
        <v>7235</v>
      </c>
      <c r="C2383" s="105" t="s">
        <v>7236</v>
      </c>
      <c r="D2383" s="106">
        <v>0</v>
      </c>
      <c r="E2383" s="107">
        <v>20000</v>
      </c>
      <c r="F2383" s="107">
        <f>VLOOKUP(A2383,[1]Sheet1!$A$1:$F$65536,6,FALSE)</f>
        <v>0</v>
      </c>
      <c r="G2383" s="108">
        <f>VLOOKUP(A2383,[1]Sheet1!$A$1:$G$65536,7,FALSE)</f>
        <v>0</v>
      </c>
      <c r="H2383" s="113">
        <v>0</v>
      </c>
      <c r="I2383" s="110">
        <f>VLOOKUP(A2383,[1]Sheet1!$A$1:$I$65536,9,FALSE)</f>
        <v>0</v>
      </c>
      <c r="J2383" s="104">
        <f>VLOOKUP(A2383,[1]Sheet1!$A$1:$J$65536,10,FALSE)</f>
        <v>0</v>
      </c>
      <c r="K2383" s="104">
        <f>VLOOKUP(A2383,[1]Sheet1!$A$1:$K$65536,11,FALSE)</f>
        <v>0</v>
      </c>
    </row>
    <row r="2384" spans="1:11" ht="25.5">
      <c r="A2384" s="104" t="s">
        <v>7237</v>
      </c>
      <c r="B2384" s="104" t="s">
        <v>7238</v>
      </c>
      <c r="C2384" s="105" t="s">
        <v>7239</v>
      </c>
      <c r="D2384" s="106">
        <v>0</v>
      </c>
      <c r="E2384" s="107">
        <v>39000</v>
      </c>
      <c r="F2384" s="107">
        <f>VLOOKUP(A2384,[1]Sheet1!$A$1:$F$65536,6,FALSE)</f>
        <v>0</v>
      </c>
      <c r="G2384" s="108">
        <f>VLOOKUP(A2384,[1]Sheet1!$A$1:$G$65536,7,FALSE)</f>
        <v>0</v>
      </c>
      <c r="H2384" s="113">
        <v>0</v>
      </c>
      <c r="I2384" s="110">
        <f>VLOOKUP(A2384,[1]Sheet1!$A$1:$I$65536,9,FALSE)</f>
        <v>0</v>
      </c>
      <c r="J2384" s="104">
        <f>VLOOKUP(A2384,[1]Sheet1!$A$1:$J$65536,10,FALSE)</f>
        <v>0</v>
      </c>
      <c r="K2384" s="104">
        <f>VLOOKUP(A2384,[1]Sheet1!$A$1:$K$65536,11,FALSE)</f>
        <v>0</v>
      </c>
    </row>
    <row r="2385" spans="1:11" ht="25.5">
      <c r="A2385" s="104" t="s">
        <v>7240</v>
      </c>
      <c r="B2385" s="104" t="s">
        <v>7241</v>
      </c>
      <c r="C2385" s="105" t="s">
        <v>7242</v>
      </c>
      <c r="D2385" s="106">
        <v>0</v>
      </c>
      <c r="E2385" s="107">
        <v>39000</v>
      </c>
      <c r="F2385" s="107">
        <f>VLOOKUP(A2385,[1]Sheet1!$A$1:$F$65536,6,FALSE)</f>
        <v>0</v>
      </c>
      <c r="G2385" s="108">
        <f>VLOOKUP(A2385,[1]Sheet1!$A$1:$G$65536,7,FALSE)</f>
        <v>0</v>
      </c>
      <c r="H2385" s="113">
        <v>0</v>
      </c>
      <c r="I2385" s="110">
        <f>VLOOKUP(A2385,[1]Sheet1!$A$1:$I$65536,9,FALSE)</f>
        <v>0</v>
      </c>
      <c r="J2385" s="104">
        <f>VLOOKUP(A2385,[1]Sheet1!$A$1:$J$65536,10,FALSE)</f>
        <v>0</v>
      </c>
      <c r="K2385" s="104">
        <f>VLOOKUP(A2385,[1]Sheet1!$A$1:$K$65536,11,FALSE)</f>
        <v>0</v>
      </c>
    </row>
    <row r="2386" spans="1:11" ht="25.5">
      <c r="A2386" s="104" t="s">
        <v>7243</v>
      </c>
      <c r="B2386" s="104" t="s">
        <v>7244</v>
      </c>
      <c r="C2386" s="105" t="s">
        <v>7245</v>
      </c>
      <c r="D2386" s="106">
        <v>0</v>
      </c>
      <c r="E2386" s="107">
        <v>55000</v>
      </c>
      <c r="F2386" s="107">
        <f>VLOOKUP(A2386,[1]Sheet1!$A$1:$F$65536,6,FALSE)</f>
        <v>0</v>
      </c>
      <c r="G2386" s="108">
        <f>VLOOKUP(A2386,[1]Sheet1!$A$1:$G$65536,7,FALSE)</f>
        <v>0</v>
      </c>
      <c r="H2386" s="113">
        <v>0</v>
      </c>
      <c r="I2386" s="110">
        <f>VLOOKUP(A2386,[1]Sheet1!$A$1:$I$65536,9,FALSE)</f>
        <v>0</v>
      </c>
      <c r="J2386" s="104">
        <f>VLOOKUP(A2386,[1]Sheet1!$A$1:$J$65536,10,FALSE)</f>
        <v>0</v>
      </c>
      <c r="K2386" s="104">
        <f>VLOOKUP(A2386,[1]Sheet1!$A$1:$K$65536,11,FALSE)</f>
        <v>0</v>
      </c>
    </row>
    <row r="2387" spans="1:11" ht="25.5">
      <c r="A2387" s="104" t="s">
        <v>7246</v>
      </c>
      <c r="B2387" s="104" t="s">
        <v>7247</v>
      </c>
      <c r="C2387" s="105" t="s">
        <v>7248</v>
      </c>
      <c r="D2387" s="106">
        <v>0</v>
      </c>
      <c r="E2387" s="107">
        <v>55000</v>
      </c>
      <c r="F2387" s="107">
        <f>VLOOKUP(A2387,[1]Sheet1!$A$1:$F$65536,6,FALSE)</f>
        <v>0</v>
      </c>
      <c r="G2387" s="108">
        <f>VLOOKUP(A2387,[1]Sheet1!$A$1:$G$65536,7,FALSE)</f>
        <v>0</v>
      </c>
      <c r="H2387" s="113">
        <v>0</v>
      </c>
      <c r="I2387" s="110">
        <f>VLOOKUP(A2387,[1]Sheet1!$A$1:$I$65536,9,FALSE)</f>
        <v>0</v>
      </c>
      <c r="J2387" s="104">
        <f>VLOOKUP(A2387,[1]Sheet1!$A$1:$J$65536,10,FALSE)</f>
        <v>0</v>
      </c>
      <c r="K2387" s="104">
        <f>VLOOKUP(A2387,[1]Sheet1!$A$1:$K$65536,11,FALSE)</f>
        <v>0</v>
      </c>
    </row>
    <row r="2388" spans="1:11" ht="12.75">
      <c r="A2388" s="104" t="s">
        <v>7249</v>
      </c>
      <c r="B2388" s="104" t="s">
        <v>7250</v>
      </c>
      <c r="C2388" s="105" t="s">
        <v>7251</v>
      </c>
      <c r="D2388" s="106">
        <v>0</v>
      </c>
      <c r="E2388" s="107">
        <v>42000</v>
      </c>
      <c r="F2388" s="107">
        <f>VLOOKUP(A2388,[1]Sheet1!$A$1:$F$65536,6,FALSE)</f>
        <v>0</v>
      </c>
      <c r="G2388" s="108">
        <f>VLOOKUP(A2388,[1]Sheet1!$A$1:$G$65536,7,FALSE)</f>
        <v>0</v>
      </c>
      <c r="H2388" s="113">
        <v>0</v>
      </c>
      <c r="I2388" s="110">
        <f>VLOOKUP(A2388,[1]Sheet1!$A$1:$I$65536,9,FALSE)</f>
        <v>0</v>
      </c>
      <c r="J2388" s="104">
        <f>VLOOKUP(A2388,[1]Sheet1!$A$1:$J$65536,10,FALSE)</f>
        <v>0</v>
      </c>
      <c r="K2388" s="104">
        <f>VLOOKUP(A2388,[1]Sheet1!$A$1:$K$65536,11,FALSE)</f>
        <v>0</v>
      </c>
    </row>
    <row r="2389" spans="1:11" ht="12.75">
      <c r="A2389" s="104" t="s">
        <v>7252</v>
      </c>
      <c r="B2389" s="104" t="s">
        <v>7253</v>
      </c>
      <c r="C2389" s="105" t="s">
        <v>7254</v>
      </c>
      <c r="D2389" s="106">
        <v>0</v>
      </c>
      <c r="E2389" s="107">
        <v>58500</v>
      </c>
      <c r="F2389" s="107">
        <f>VLOOKUP(A2389,[1]Sheet1!$A$1:$F$65536,6,FALSE)</f>
        <v>0</v>
      </c>
      <c r="G2389" s="108">
        <f>VLOOKUP(A2389,[1]Sheet1!$A$1:$G$65536,7,FALSE)</f>
        <v>0</v>
      </c>
      <c r="H2389" s="113">
        <v>0</v>
      </c>
      <c r="I2389" s="110">
        <f>VLOOKUP(A2389,[1]Sheet1!$A$1:$I$65536,9,FALSE)</f>
        <v>0</v>
      </c>
      <c r="J2389" s="104">
        <f>VLOOKUP(A2389,[1]Sheet1!$A$1:$J$65536,10,FALSE)</f>
        <v>0</v>
      </c>
      <c r="K2389" s="104">
        <f>VLOOKUP(A2389,[1]Sheet1!$A$1:$K$65536,11,FALSE)</f>
        <v>0</v>
      </c>
    </row>
    <row r="2390" spans="1:11" ht="12.75">
      <c r="A2390" s="104" t="s">
        <v>7255</v>
      </c>
      <c r="B2390" s="104" t="s">
        <v>7256</v>
      </c>
      <c r="C2390" s="105" t="s">
        <v>7257</v>
      </c>
      <c r="D2390" s="106">
        <v>0</v>
      </c>
      <c r="E2390" s="107">
        <v>75200</v>
      </c>
      <c r="F2390" s="107">
        <f>VLOOKUP(A2390,[1]Sheet1!$A$1:$F$65536,6,FALSE)</f>
        <v>0</v>
      </c>
      <c r="G2390" s="108">
        <f>VLOOKUP(A2390,[1]Sheet1!$A$1:$G$65536,7,FALSE)</f>
        <v>0</v>
      </c>
      <c r="H2390" s="113">
        <v>0</v>
      </c>
      <c r="I2390" s="110">
        <f>VLOOKUP(A2390,[1]Sheet1!$A$1:$I$65536,9,FALSE)</f>
        <v>0</v>
      </c>
      <c r="J2390" s="104">
        <f>VLOOKUP(A2390,[1]Sheet1!$A$1:$J$65536,10,FALSE)</f>
        <v>0</v>
      </c>
      <c r="K2390" s="104">
        <f>VLOOKUP(A2390,[1]Sheet1!$A$1:$K$65536,11,FALSE)</f>
        <v>0</v>
      </c>
    </row>
    <row r="2391" spans="1:11" ht="12.75">
      <c r="A2391" s="104" t="s">
        <v>7258</v>
      </c>
      <c r="B2391" s="104" t="s">
        <v>7259</v>
      </c>
      <c r="C2391" s="105" t="s">
        <v>7260</v>
      </c>
      <c r="D2391" s="106">
        <v>0</v>
      </c>
      <c r="E2391" s="107">
        <v>11100</v>
      </c>
      <c r="F2391" s="107">
        <f>VLOOKUP(A2391,[1]Sheet1!$A$1:$F$65536,6,FALSE)</f>
        <v>0</v>
      </c>
      <c r="G2391" s="108">
        <f>VLOOKUP(A2391,[1]Sheet1!$A$1:$G$65536,7,FALSE)</f>
        <v>0</v>
      </c>
      <c r="H2391" s="113">
        <v>0</v>
      </c>
      <c r="I2391" s="110">
        <f>VLOOKUP(A2391,[1]Sheet1!$A$1:$I$65536,9,FALSE)</f>
        <v>0</v>
      </c>
      <c r="J2391" s="104">
        <f>VLOOKUP(A2391,[1]Sheet1!$A$1:$J$65536,10,FALSE)</f>
        <v>0</v>
      </c>
      <c r="K2391" s="104">
        <f>VLOOKUP(A2391,[1]Sheet1!$A$1:$K$65536,11,FALSE)</f>
        <v>0</v>
      </c>
    </row>
    <row r="2392" spans="1:11" ht="12.75">
      <c r="A2392" s="104" t="s">
        <v>7261</v>
      </c>
      <c r="B2392" s="104" t="s">
        <v>7262</v>
      </c>
      <c r="C2392" s="105" t="s">
        <v>7263</v>
      </c>
      <c r="D2392" s="106">
        <v>0</v>
      </c>
      <c r="E2392" s="107">
        <v>11100</v>
      </c>
      <c r="F2392" s="107">
        <f>VLOOKUP(A2392,[1]Sheet1!$A$1:$F$65536,6,FALSE)</f>
        <v>0</v>
      </c>
      <c r="G2392" s="108">
        <f>VLOOKUP(A2392,[1]Sheet1!$A$1:$G$65536,7,FALSE)</f>
        <v>0</v>
      </c>
      <c r="H2392" s="113">
        <v>0</v>
      </c>
      <c r="I2392" s="110">
        <f>VLOOKUP(A2392,[1]Sheet1!$A$1:$I$65536,9,FALSE)</f>
        <v>0</v>
      </c>
      <c r="J2392" s="104">
        <f>VLOOKUP(A2392,[1]Sheet1!$A$1:$J$65536,10,FALSE)</f>
        <v>0</v>
      </c>
      <c r="K2392" s="104">
        <f>VLOOKUP(A2392,[1]Sheet1!$A$1:$K$65536,11,FALSE)</f>
        <v>0</v>
      </c>
    </row>
    <row r="2393" spans="1:11" ht="12.75">
      <c r="A2393" s="104" t="s">
        <v>7264</v>
      </c>
      <c r="B2393" s="104" t="s">
        <v>7265</v>
      </c>
      <c r="C2393" s="105" t="s">
        <v>7266</v>
      </c>
      <c r="D2393" s="106">
        <v>0</v>
      </c>
      <c r="E2393" s="107">
        <v>7352.56</v>
      </c>
      <c r="F2393" s="107">
        <f>VLOOKUP(A2393,[1]Sheet1!$A$1:$F$65536,6,FALSE)</f>
        <v>0</v>
      </c>
      <c r="G2393" s="108">
        <f>VLOOKUP(A2393,[1]Sheet1!$A$1:$G$65536,7,FALSE)</f>
        <v>0</v>
      </c>
      <c r="H2393" s="113">
        <v>0</v>
      </c>
      <c r="I2393" s="110">
        <f>VLOOKUP(A2393,[1]Sheet1!$A$1:$I$65536,9,FALSE)</f>
        <v>0</v>
      </c>
      <c r="J2393" s="104">
        <f>VLOOKUP(A2393,[1]Sheet1!$A$1:$J$65536,10,FALSE)</f>
        <v>0</v>
      </c>
      <c r="K2393" s="104">
        <f>VLOOKUP(A2393,[1]Sheet1!$A$1:$K$65536,11,FALSE)</f>
        <v>0</v>
      </c>
    </row>
    <row r="2394" spans="1:11" ht="25.5">
      <c r="A2394" s="104" t="s">
        <v>7267</v>
      </c>
      <c r="B2394" s="104" t="s">
        <v>7268</v>
      </c>
      <c r="C2394" s="105" t="s">
        <v>7269</v>
      </c>
      <c r="D2394" s="106">
        <v>0</v>
      </c>
      <c r="E2394" s="107">
        <v>7352.56</v>
      </c>
      <c r="F2394" s="107">
        <f>VLOOKUP(A2394,[1]Sheet1!$A$1:$F$65536,6,FALSE)</f>
        <v>0</v>
      </c>
      <c r="G2394" s="108">
        <f>VLOOKUP(A2394,[1]Sheet1!$A$1:$G$65536,7,FALSE)</f>
        <v>0</v>
      </c>
      <c r="H2394" s="113">
        <v>0</v>
      </c>
      <c r="I2394" s="110">
        <f>VLOOKUP(A2394,[1]Sheet1!$A$1:$I$65536,9,FALSE)</f>
        <v>0</v>
      </c>
      <c r="J2394" s="104">
        <f>VLOOKUP(A2394,[1]Sheet1!$A$1:$J$65536,10,FALSE)</f>
        <v>0</v>
      </c>
      <c r="K2394" s="104">
        <f>VLOOKUP(A2394,[1]Sheet1!$A$1:$K$65536,11,FALSE)</f>
        <v>0</v>
      </c>
    </row>
    <row r="2395" spans="1:11" ht="25.5">
      <c r="A2395" s="104" t="s">
        <v>7270</v>
      </c>
      <c r="B2395" s="104" t="s">
        <v>7271</v>
      </c>
      <c r="C2395" s="105" t="s">
        <v>7272</v>
      </c>
      <c r="D2395" s="106">
        <v>1</v>
      </c>
      <c r="E2395" s="107">
        <v>6145.24</v>
      </c>
      <c r="F2395" s="107">
        <f>VLOOKUP(A2395,[1]Sheet1!$A$1:$F$65536,6,FALSE)</f>
        <v>1.8</v>
      </c>
      <c r="G2395" s="108">
        <f>VLOOKUP(A2395,[1]Sheet1!$A$1:$G$65536,7,FALSE)</f>
        <v>2.2999999999999998</v>
      </c>
      <c r="H2395" s="109">
        <v>3.3E-3</v>
      </c>
      <c r="I2395" s="110">
        <f>VLOOKUP(A2395,[1]Sheet1!$A$1:$I$65536,9,FALSE)</f>
        <v>0.16</v>
      </c>
      <c r="J2395" s="104">
        <f>VLOOKUP(A2395,[1]Sheet1!$A$1:$J$65536,10,FALSE)</f>
        <v>0.16</v>
      </c>
      <c r="K2395" s="104">
        <f>VLOOKUP(A2395,[1]Sheet1!$A$1:$K$65536,11,FALSE)</f>
        <v>0.13</v>
      </c>
    </row>
    <row r="2396" spans="1:11" ht="25.5">
      <c r="A2396" s="104" t="s">
        <v>7273</v>
      </c>
      <c r="B2396" s="104" t="s">
        <v>7274</v>
      </c>
      <c r="C2396" s="105" t="s">
        <v>7275</v>
      </c>
      <c r="D2396" s="106">
        <v>1</v>
      </c>
      <c r="E2396" s="107">
        <v>6145.24</v>
      </c>
      <c r="F2396" s="107">
        <f>VLOOKUP(A2396,[1]Sheet1!$A$1:$F$65536,6,FALSE)</f>
        <v>1.8</v>
      </c>
      <c r="G2396" s="108">
        <f>VLOOKUP(A2396,[1]Sheet1!$A$1:$G$65536,7,FALSE)</f>
        <v>2.2999999999999998</v>
      </c>
      <c r="H2396" s="109">
        <v>3.3E-3</v>
      </c>
      <c r="I2396" s="110">
        <f>VLOOKUP(A2396,[1]Sheet1!$A$1:$I$65536,9,FALSE)</f>
        <v>0.16</v>
      </c>
      <c r="J2396" s="104">
        <f>VLOOKUP(A2396,[1]Sheet1!$A$1:$J$65536,10,FALSE)</f>
        <v>0.16</v>
      </c>
      <c r="K2396" s="104">
        <f>VLOOKUP(A2396,[1]Sheet1!$A$1:$K$65536,11,FALSE)</f>
        <v>0.13</v>
      </c>
    </row>
    <row r="2397" spans="1:11" ht="25.5">
      <c r="A2397" s="104" t="s">
        <v>7276</v>
      </c>
      <c r="B2397" s="104" t="s">
        <v>7277</v>
      </c>
      <c r="C2397" s="105" t="s">
        <v>7278</v>
      </c>
      <c r="D2397" s="106">
        <v>1</v>
      </c>
      <c r="E2397" s="107">
        <v>6145.24</v>
      </c>
      <c r="F2397" s="107">
        <f>VLOOKUP(A2397,[1]Sheet1!$A$1:$F$65536,6,FALSE)</f>
        <v>1.8</v>
      </c>
      <c r="G2397" s="108">
        <f>VLOOKUP(A2397,[1]Sheet1!$A$1:$G$65536,7,FALSE)</f>
        <v>2.2999999999999998</v>
      </c>
      <c r="H2397" s="109">
        <v>3.3E-3</v>
      </c>
      <c r="I2397" s="110">
        <f>VLOOKUP(A2397,[1]Sheet1!$A$1:$I$65536,9,FALSE)</f>
        <v>0.16</v>
      </c>
      <c r="J2397" s="104">
        <f>VLOOKUP(A2397,[1]Sheet1!$A$1:$J$65536,10,FALSE)</f>
        <v>0.16</v>
      </c>
      <c r="K2397" s="104">
        <f>VLOOKUP(A2397,[1]Sheet1!$A$1:$K$65536,11,FALSE)</f>
        <v>0.13</v>
      </c>
    </row>
    <row r="2398" spans="1:11" ht="12.75">
      <c r="A2398" s="104" t="s">
        <v>7279</v>
      </c>
      <c r="B2398" s="104" t="s">
        <v>7280</v>
      </c>
      <c r="C2398" s="105" t="s">
        <v>7281</v>
      </c>
      <c r="D2398" s="106">
        <v>1</v>
      </c>
      <c r="E2398" s="107">
        <v>8650</v>
      </c>
      <c r="F2398" s="107">
        <f>VLOOKUP(A2398,[1]Sheet1!$A$1:$F$65536,6,FALSE)</f>
        <v>0</v>
      </c>
      <c r="G2398" s="108">
        <f>VLOOKUP(A2398,[1]Sheet1!$A$1:$G$65536,7,FALSE)</f>
        <v>0</v>
      </c>
      <c r="H2398" s="109">
        <v>4.1099999999999998E-2</v>
      </c>
      <c r="I2398" s="110">
        <f>VLOOKUP(A2398,[1]Sheet1!$A$1:$I$65536,9,FALSE)</f>
        <v>0</v>
      </c>
      <c r="J2398" s="104">
        <f>VLOOKUP(A2398,[1]Sheet1!$A$1:$J$65536,10,FALSE)</f>
        <v>0</v>
      </c>
      <c r="K2398" s="104">
        <f>VLOOKUP(A2398,[1]Sheet1!$A$1:$K$65536,11,FALSE)</f>
        <v>0</v>
      </c>
    </row>
    <row r="2399" spans="1:11" ht="12.75">
      <c r="A2399" s="104" t="s">
        <v>7282</v>
      </c>
      <c r="B2399" s="104" t="s">
        <v>7282</v>
      </c>
      <c r="C2399" s="105" t="s">
        <v>7283</v>
      </c>
      <c r="D2399" s="106">
        <v>0</v>
      </c>
      <c r="E2399" s="107">
        <v>4900</v>
      </c>
      <c r="F2399" s="107">
        <f>VLOOKUP(A2399,[1]Sheet1!$A$1:$F$65536,6,FALSE)</f>
        <v>0</v>
      </c>
      <c r="G2399" s="108">
        <f>VLOOKUP(A2399,[1]Sheet1!$A$1:$G$65536,7,FALSE)</f>
        <v>0</v>
      </c>
      <c r="H2399" s="113">
        <v>0</v>
      </c>
      <c r="I2399" s="110">
        <f>VLOOKUP(A2399,[1]Sheet1!$A$1:$I$65536,9,FALSE)</f>
        <v>0</v>
      </c>
      <c r="J2399" s="104">
        <f>VLOOKUP(A2399,[1]Sheet1!$A$1:$J$65536,10,FALSE)</f>
        <v>0</v>
      </c>
      <c r="K2399" s="104">
        <f>VLOOKUP(A2399,[1]Sheet1!$A$1:$K$65536,11,FALSE)</f>
        <v>0</v>
      </c>
    </row>
    <row r="2400" spans="1:11" ht="12.75">
      <c r="A2400" s="104" t="s">
        <v>7284</v>
      </c>
      <c r="B2400" s="104" t="s">
        <v>7285</v>
      </c>
      <c r="C2400" s="105" t="s">
        <v>7286</v>
      </c>
      <c r="D2400" s="106">
        <v>1</v>
      </c>
      <c r="E2400" s="107">
        <v>8280</v>
      </c>
      <c r="F2400" s="107">
        <f>VLOOKUP(A2400,[1]Sheet1!$A$1:$F$65536,6,FALSE)</f>
        <v>0</v>
      </c>
      <c r="G2400" s="108">
        <f>VLOOKUP(A2400,[1]Sheet1!$A$1:$G$65536,7,FALSE)</f>
        <v>0</v>
      </c>
      <c r="H2400" s="112">
        <v>4.8000000000000001E-2</v>
      </c>
      <c r="I2400" s="110">
        <f>VLOOKUP(A2400,[1]Sheet1!$A$1:$I$65536,9,FALSE)</f>
        <v>0</v>
      </c>
      <c r="J2400" s="104">
        <f>VLOOKUP(A2400,[1]Sheet1!$A$1:$J$65536,10,FALSE)</f>
        <v>0</v>
      </c>
      <c r="K2400" s="104">
        <f>VLOOKUP(A2400,[1]Sheet1!$A$1:$K$65536,11,FALSE)</f>
        <v>0</v>
      </c>
    </row>
    <row r="2401" spans="1:11" ht="25.5">
      <c r="A2401" s="104" t="s">
        <v>7287</v>
      </c>
      <c r="B2401" s="104" t="s">
        <v>7288</v>
      </c>
      <c r="C2401" s="105" t="s">
        <v>7289</v>
      </c>
      <c r="D2401" s="106">
        <v>1</v>
      </c>
      <c r="E2401" s="107">
        <v>8300</v>
      </c>
      <c r="F2401" s="107">
        <f>VLOOKUP(A2401,[1]Sheet1!$A$1:$F$65536,6,FALSE)</f>
        <v>0</v>
      </c>
      <c r="G2401" s="108">
        <f>VLOOKUP(A2401,[1]Sheet1!$A$1:$G$65536,7,FALSE)</f>
        <v>0</v>
      </c>
      <c r="H2401" s="112">
        <v>4.8000000000000001E-2</v>
      </c>
      <c r="I2401" s="110">
        <f>VLOOKUP(A2401,[1]Sheet1!$A$1:$I$65536,9,FALSE)</f>
        <v>0</v>
      </c>
      <c r="J2401" s="104">
        <f>VLOOKUP(A2401,[1]Sheet1!$A$1:$J$65536,10,FALSE)</f>
        <v>0</v>
      </c>
      <c r="K2401" s="104">
        <f>VLOOKUP(A2401,[1]Sheet1!$A$1:$K$65536,11,FALSE)</f>
        <v>0</v>
      </c>
    </row>
    <row r="2402" spans="1:11" ht="12.75">
      <c r="A2402" s="104" t="s">
        <v>7290</v>
      </c>
      <c r="B2402" s="104" t="s">
        <v>7291</v>
      </c>
      <c r="C2402" s="105" t="s">
        <v>7292</v>
      </c>
      <c r="D2402" s="106">
        <v>0</v>
      </c>
      <c r="E2402" s="107">
        <v>8750</v>
      </c>
      <c r="F2402" s="107">
        <f>VLOOKUP(A2402,[1]Sheet1!$A$1:$F$65536,6,FALSE)</f>
        <v>0</v>
      </c>
      <c r="G2402" s="108">
        <f>VLOOKUP(A2402,[1]Sheet1!$A$1:$G$65536,7,FALSE)</f>
        <v>0</v>
      </c>
      <c r="H2402" s="113">
        <v>0</v>
      </c>
      <c r="I2402" s="110">
        <f>VLOOKUP(A2402,[1]Sheet1!$A$1:$I$65536,9,FALSE)</f>
        <v>0</v>
      </c>
      <c r="J2402" s="104">
        <f>VLOOKUP(A2402,[1]Sheet1!$A$1:$J$65536,10,FALSE)</f>
        <v>0</v>
      </c>
      <c r="K2402" s="104">
        <f>VLOOKUP(A2402,[1]Sheet1!$A$1:$K$65536,11,FALSE)</f>
        <v>0</v>
      </c>
    </row>
    <row r="2403" spans="1:11" ht="12.75">
      <c r="A2403" s="104" t="s">
        <v>7293</v>
      </c>
      <c r="B2403" s="104" t="s">
        <v>7293</v>
      </c>
      <c r="C2403" s="105" t="s">
        <v>7294</v>
      </c>
      <c r="D2403" s="106">
        <v>0</v>
      </c>
      <c r="E2403" s="107">
        <v>5000</v>
      </c>
      <c r="F2403" s="107">
        <f>VLOOKUP(A2403,[1]Sheet1!$A$1:$F$65536,6,FALSE)</f>
        <v>0</v>
      </c>
      <c r="G2403" s="108">
        <f>VLOOKUP(A2403,[1]Sheet1!$A$1:$G$65536,7,FALSE)</f>
        <v>0</v>
      </c>
      <c r="H2403" s="113">
        <v>0</v>
      </c>
      <c r="I2403" s="110">
        <f>VLOOKUP(A2403,[1]Sheet1!$A$1:$I$65536,9,FALSE)</f>
        <v>0</v>
      </c>
      <c r="J2403" s="104">
        <f>VLOOKUP(A2403,[1]Sheet1!$A$1:$J$65536,10,FALSE)</f>
        <v>0</v>
      </c>
      <c r="K2403" s="104">
        <f>VLOOKUP(A2403,[1]Sheet1!$A$1:$K$65536,11,FALSE)</f>
        <v>0</v>
      </c>
    </row>
    <row r="2404" spans="1:11" ht="12.75">
      <c r="A2404" s="104" t="s">
        <v>7295</v>
      </c>
      <c r="B2404" s="104" t="s">
        <v>7296</v>
      </c>
      <c r="C2404" s="105" t="s">
        <v>7297</v>
      </c>
      <c r="D2404" s="106">
        <v>1</v>
      </c>
      <c r="E2404" s="107">
        <v>8350</v>
      </c>
      <c r="F2404" s="107">
        <f>VLOOKUP(A2404,[1]Sheet1!$A$1:$F$65536,6,FALSE)</f>
        <v>0</v>
      </c>
      <c r="G2404" s="108">
        <f>VLOOKUP(A2404,[1]Sheet1!$A$1:$G$65536,7,FALSE)</f>
        <v>0</v>
      </c>
      <c r="H2404" s="109">
        <v>4.2200000000000001E-2</v>
      </c>
      <c r="I2404" s="110">
        <f>VLOOKUP(A2404,[1]Sheet1!$A$1:$I$65536,9,FALSE)</f>
        <v>0</v>
      </c>
      <c r="J2404" s="104">
        <f>VLOOKUP(A2404,[1]Sheet1!$A$1:$J$65536,10,FALSE)</f>
        <v>0</v>
      </c>
      <c r="K2404" s="104">
        <f>VLOOKUP(A2404,[1]Sheet1!$A$1:$K$65536,11,FALSE)</f>
        <v>0</v>
      </c>
    </row>
    <row r="2405" spans="1:11" ht="12.75">
      <c r="A2405" s="104" t="s">
        <v>7298</v>
      </c>
      <c r="B2405" s="104" t="s">
        <v>7299</v>
      </c>
      <c r="C2405" s="105" t="s">
        <v>7300</v>
      </c>
      <c r="D2405" s="106">
        <v>1</v>
      </c>
      <c r="E2405" s="107">
        <v>8500</v>
      </c>
      <c r="F2405" s="107">
        <f>VLOOKUP(A2405,[1]Sheet1!$A$1:$F$65536,6,FALSE)</f>
        <v>0</v>
      </c>
      <c r="G2405" s="108">
        <f>VLOOKUP(A2405,[1]Sheet1!$A$1:$G$65536,7,FALSE)</f>
        <v>0</v>
      </c>
      <c r="H2405" s="112">
        <v>4.8000000000000001E-2</v>
      </c>
      <c r="I2405" s="110">
        <f>VLOOKUP(A2405,[1]Sheet1!$A$1:$I$65536,9,FALSE)</f>
        <v>0</v>
      </c>
      <c r="J2405" s="104">
        <f>VLOOKUP(A2405,[1]Sheet1!$A$1:$J$65536,10,FALSE)</f>
        <v>0</v>
      </c>
      <c r="K2405" s="104">
        <f>VLOOKUP(A2405,[1]Sheet1!$A$1:$K$65536,11,FALSE)</f>
        <v>0</v>
      </c>
    </row>
    <row r="2406" spans="1:11" ht="12.75">
      <c r="A2406" s="104" t="s">
        <v>7301</v>
      </c>
      <c r="B2406" s="104" t="s">
        <v>7302</v>
      </c>
      <c r="C2406" s="105" t="s">
        <v>7303</v>
      </c>
      <c r="D2406" s="106">
        <v>1</v>
      </c>
      <c r="E2406" s="107">
        <v>8425</v>
      </c>
      <c r="F2406" s="107">
        <f>VLOOKUP(A2406,[1]Sheet1!$A$1:$F$65536,6,FALSE)</f>
        <v>6</v>
      </c>
      <c r="G2406" s="108">
        <f>VLOOKUP(A2406,[1]Sheet1!$A$1:$G$65536,7,FALSE)</f>
        <v>6.5</v>
      </c>
      <c r="H2406" s="112">
        <v>4.8000000000000001E-2</v>
      </c>
      <c r="I2406" s="110">
        <f>VLOOKUP(A2406,[1]Sheet1!$A$1:$I$65536,9,FALSE)</f>
        <v>0.66500000000000004</v>
      </c>
      <c r="J2406" s="104">
        <f>VLOOKUP(A2406,[1]Sheet1!$A$1:$J$65536,10,FALSE)</f>
        <v>0.63</v>
      </c>
      <c r="K2406" s="104">
        <f>VLOOKUP(A2406,[1]Sheet1!$A$1:$K$65536,11,FALSE)</f>
        <v>0.13</v>
      </c>
    </row>
    <row r="2407" spans="1:11" ht="12.75">
      <c r="A2407" s="104" t="s">
        <v>7304</v>
      </c>
      <c r="B2407" s="104" t="s">
        <v>7305</v>
      </c>
      <c r="C2407" s="105" t="s">
        <v>7306</v>
      </c>
      <c r="D2407" s="106">
        <v>1</v>
      </c>
      <c r="E2407" s="107">
        <v>8335</v>
      </c>
      <c r="F2407" s="107">
        <f>VLOOKUP(A2407,[1]Sheet1!$A$1:$F$65536,6,FALSE)</f>
        <v>6.8</v>
      </c>
      <c r="G2407" s="108">
        <f>VLOOKUP(A2407,[1]Sheet1!$A$1:$G$65536,7,FALSE)</f>
        <v>7.3</v>
      </c>
      <c r="H2407" s="113">
        <v>0</v>
      </c>
      <c r="I2407" s="110">
        <f>VLOOKUP(A2407,[1]Sheet1!$A$1:$I$65536,9,FALSE)</f>
        <v>0.69</v>
      </c>
      <c r="J2407" s="104">
        <f>VLOOKUP(A2407,[1]Sheet1!$A$1:$J$65536,10,FALSE)</f>
        <v>0.63</v>
      </c>
      <c r="K2407" s="104">
        <f>VLOOKUP(A2407,[1]Sheet1!$A$1:$K$65536,11,FALSE)</f>
        <v>0.1</v>
      </c>
    </row>
    <row r="2408" spans="1:11" ht="12.75">
      <c r="A2408" s="104" t="s">
        <v>7307</v>
      </c>
      <c r="B2408" s="104" t="s">
        <v>7308</v>
      </c>
      <c r="C2408" s="105" t="s">
        <v>7309</v>
      </c>
      <c r="D2408" s="106">
        <v>1</v>
      </c>
      <c r="E2408" s="107">
        <v>10000</v>
      </c>
      <c r="F2408" s="107">
        <f>VLOOKUP(A2408,[1]Sheet1!$A$1:$F$65536,6,FALSE)</f>
        <v>0</v>
      </c>
      <c r="G2408" s="108">
        <f>VLOOKUP(A2408,[1]Sheet1!$A$1:$G$65536,7,FALSE)</f>
        <v>0</v>
      </c>
      <c r="H2408" s="112">
        <v>4.8000000000000001E-2</v>
      </c>
      <c r="I2408" s="110">
        <f>VLOOKUP(A2408,[1]Sheet1!$A$1:$I$65536,9,FALSE)</f>
        <v>0</v>
      </c>
      <c r="J2408" s="104">
        <f>VLOOKUP(A2408,[1]Sheet1!$A$1:$J$65536,10,FALSE)</f>
        <v>0</v>
      </c>
      <c r="K2408" s="104">
        <f>VLOOKUP(A2408,[1]Sheet1!$A$1:$K$65536,11,FALSE)</f>
        <v>0</v>
      </c>
    </row>
    <row r="2409" spans="1:11" ht="12.75">
      <c r="A2409" s="104" t="s">
        <v>7310</v>
      </c>
      <c r="B2409" s="104" t="s">
        <v>7311</v>
      </c>
      <c r="C2409" s="105" t="s">
        <v>7312</v>
      </c>
      <c r="D2409" s="106">
        <v>1</v>
      </c>
      <c r="E2409" s="107">
        <v>8500</v>
      </c>
      <c r="F2409" s="107">
        <f>VLOOKUP(A2409,[1]Sheet1!$A$1:$F$65536,6,FALSE)</f>
        <v>0</v>
      </c>
      <c r="G2409" s="108">
        <f>VLOOKUP(A2409,[1]Sheet1!$A$1:$G$65536,7,FALSE)</f>
        <v>0</v>
      </c>
      <c r="H2409" s="112">
        <v>4.8000000000000001E-2</v>
      </c>
      <c r="I2409" s="110">
        <f>VLOOKUP(A2409,[1]Sheet1!$A$1:$I$65536,9,FALSE)</f>
        <v>0</v>
      </c>
      <c r="J2409" s="104">
        <f>VLOOKUP(A2409,[1]Sheet1!$A$1:$J$65536,10,FALSE)</f>
        <v>0</v>
      </c>
      <c r="K2409" s="104">
        <f>VLOOKUP(A2409,[1]Sheet1!$A$1:$K$65536,11,FALSE)</f>
        <v>0</v>
      </c>
    </row>
    <row r="2410" spans="1:11" ht="12.75">
      <c r="A2410" s="104" t="s">
        <v>7313</v>
      </c>
      <c r="B2410" s="104" t="s">
        <v>7314</v>
      </c>
      <c r="C2410" s="105" t="s">
        <v>7315</v>
      </c>
      <c r="D2410" s="106">
        <v>1</v>
      </c>
      <c r="E2410" s="107">
        <v>8650</v>
      </c>
      <c r="F2410" s="107">
        <f>VLOOKUP(A2410,[1]Sheet1!$A$1:$F$65536,6,FALSE)</f>
        <v>0</v>
      </c>
      <c r="G2410" s="108">
        <f>VLOOKUP(A2410,[1]Sheet1!$A$1:$G$65536,7,FALSE)</f>
        <v>0</v>
      </c>
      <c r="H2410" s="109">
        <v>4.1099999999999998E-2</v>
      </c>
      <c r="I2410" s="110">
        <f>VLOOKUP(A2410,[1]Sheet1!$A$1:$I$65536,9,FALSE)</f>
        <v>0</v>
      </c>
      <c r="J2410" s="104">
        <f>VLOOKUP(A2410,[1]Sheet1!$A$1:$J$65536,10,FALSE)</f>
        <v>0</v>
      </c>
      <c r="K2410" s="104">
        <f>VLOOKUP(A2410,[1]Sheet1!$A$1:$K$65536,11,FALSE)</f>
        <v>0</v>
      </c>
    </row>
    <row r="2411" spans="1:11" ht="12.75">
      <c r="A2411" s="104" t="s">
        <v>7316</v>
      </c>
      <c r="B2411" s="104" t="s">
        <v>7316</v>
      </c>
      <c r="C2411" s="105" t="s">
        <v>7317</v>
      </c>
      <c r="D2411" s="106">
        <v>0</v>
      </c>
      <c r="E2411" s="107">
        <v>4900</v>
      </c>
      <c r="F2411" s="107">
        <f>VLOOKUP(A2411,[1]Sheet1!$A$1:$F$65536,6,FALSE)</f>
        <v>0</v>
      </c>
      <c r="G2411" s="108">
        <f>VLOOKUP(A2411,[1]Sheet1!$A$1:$G$65536,7,FALSE)</f>
        <v>0</v>
      </c>
      <c r="H2411" s="113">
        <v>0</v>
      </c>
      <c r="I2411" s="110">
        <f>VLOOKUP(A2411,[1]Sheet1!$A$1:$I$65536,9,FALSE)</f>
        <v>0</v>
      </c>
      <c r="J2411" s="104">
        <f>VLOOKUP(A2411,[1]Sheet1!$A$1:$J$65536,10,FALSE)</f>
        <v>0</v>
      </c>
      <c r="K2411" s="104">
        <f>VLOOKUP(A2411,[1]Sheet1!$A$1:$K$65536,11,FALSE)</f>
        <v>0</v>
      </c>
    </row>
    <row r="2412" spans="1:11" ht="12.75">
      <c r="A2412" s="104" t="s">
        <v>7318</v>
      </c>
      <c r="B2412" s="104" t="s">
        <v>7319</v>
      </c>
      <c r="C2412" s="105" t="s">
        <v>7320</v>
      </c>
      <c r="D2412" s="106">
        <v>1</v>
      </c>
      <c r="E2412" s="107">
        <v>8280</v>
      </c>
      <c r="F2412" s="107">
        <f>VLOOKUP(A2412,[1]Sheet1!$A$1:$F$65536,6,FALSE)</f>
        <v>0</v>
      </c>
      <c r="G2412" s="108">
        <f>VLOOKUP(A2412,[1]Sheet1!$A$1:$G$65536,7,FALSE)</f>
        <v>0</v>
      </c>
      <c r="H2412" s="112">
        <v>4.8000000000000001E-2</v>
      </c>
      <c r="I2412" s="110">
        <f>VLOOKUP(A2412,[1]Sheet1!$A$1:$I$65536,9,FALSE)</f>
        <v>0</v>
      </c>
      <c r="J2412" s="104">
        <f>VLOOKUP(A2412,[1]Sheet1!$A$1:$J$65536,10,FALSE)</f>
        <v>0</v>
      </c>
      <c r="K2412" s="104">
        <f>VLOOKUP(A2412,[1]Sheet1!$A$1:$K$65536,11,FALSE)</f>
        <v>0</v>
      </c>
    </row>
    <row r="2413" spans="1:11" ht="25.5">
      <c r="A2413" s="104" t="s">
        <v>7321</v>
      </c>
      <c r="B2413" s="104" t="s">
        <v>7322</v>
      </c>
      <c r="C2413" s="105" t="s">
        <v>7323</v>
      </c>
      <c r="D2413" s="106">
        <v>0</v>
      </c>
      <c r="E2413" s="107">
        <v>8300</v>
      </c>
      <c r="F2413" s="107">
        <f>VLOOKUP(A2413,[1]Sheet1!$A$1:$F$65536,6,FALSE)</f>
        <v>0</v>
      </c>
      <c r="G2413" s="108">
        <f>VLOOKUP(A2413,[1]Sheet1!$A$1:$G$65536,7,FALSE)</f>
        <v>0</v>
      </c>
      <c r="H2413" s="113">
        <v>0</v>
      </c>
      <c r="I2413" s="110">
        <f>VLOOKUP(A2413,[1]Sheet1!$A$1:$I$65536,9,FALSE)</f>
        <v>0</v>
      </c>
      <c r="J2413" s="104">
        <f>VLOOKUP(A2413,[1]Sheet1!$A$1:$J$65536,10,FALSE)</f>
        <v>0</v>
      </c>
      <c r="K2413" s="104">
        <f>VLOOKUP(A2413,[1]Sheet1!$A$1:$K$65536,11,FALSE)</f>
        <v>0</v>
      </c>
    </row>
    <row r="2414" spans="1:11" ht="12.75">
      <c r="A2414" s="104" t="s">
        <v>7324</v>
      </c>
      <c r="B2414" s="104" t="s">
        <v>7325</v>
      </c>
      <c r="C2414" s="105" t="s">
        <v>7326</v>
      </c>
      <c r="D2414" s="106">
        <v>0</v>
      </c>
      <c r="E2414" s="107">
        <v>8750</v>
      </c>
      <c r="F2414" s="107">
        <f>VLOOKUP(A2414,[1]Sheet1!$A$1:$F$65536,6,FALSE)</f>
        <v>0</v>
      </c>
      <c r="G2414" s="108">
        <f>VLOOKUP(A2414,[1]Sheet1!$A$1:$G$65536,7,FALSE)</f>
        <v>0</v>
      </c>
      <c r="H2414" s="113">
        <v>0</v>
      </c>
      <c r="I2414" s="110">
        <f>VLOOKUP(A2414,[1]Sheet1!$A$1:$I$65536,9,FALSE)</f>
        <v>0</v>
      </c>
      <c r="J2414" s="104">
        <f>VLOOKUP(A2414,[1]Sheet1!$A$1:$J$65536,10,FALSE)</f>
        <v>0</v>
      </c>
      <c r="K2414" s="104">
        <f>VLOOKUP(A2414,[1]Sheet1!$A$1:$K$65536,11,FALSE)</f>
        <v>0</v>
      </c>
    </row>
    <row r="2415" spans="1:11" ht="12.75">
      <c r="A2415" s="104" t="s">
        <v>7327</v>
      </c>
      <c r="B2415" s="104" t="s">
        <v>7327</v>
      </c>
      <c r="C2415" s="105" t="s">
        <v>7328</v>
      </c>
      <c r="D2415" s="106">
        <v>0</v>
      </c>
      <c r="E2415" s="107">
        <v>5000</v>
      </c>
      <c r="F2415" s="107">
        <f>VLOOKUP(A2415,[1]Sheet1!$A$1:$F$65536,6,FALSE)</f>
        <v>0</v>
      </c>
      <c r="G2415" s="108">
        <f>VLOOKUP(A2415,[1]Sheet1!$A$1:$G$65536,7,FALSE)</f>
        <v>0</v>
      </c>
      <c r="H2415" s="113">
        <v>0</v>
      </c>
      <c r="I2415" s="110">
        <f>VLOOKUP(A2415,[1]Sheet1!$A$1:$I$65536,9,FALSE)</f>
        <v>0</v>
      </c>
      <c r="J2415" s="104">
        <f>VLOOKUP(A2415,[1]Sheet1!$A$1:$J$65536,10,FALSE)</f>
        <v>0</v>
      </c>
      <c r="K2415" s="104">
        <f>VLOOKUP(A2415,[1]Sheet1!$A$1:$K$65536,11,FALSE)</f>
        <v>0</v>
      </c>
    </row>
    <row r="2416" spans="1:11" ht="12.75">
      <c r="A2416" s="104" t="s">
        <v>7329</v>
      </c>
      <c r="B2416" s="104" t="s">
        <v>7330</v>
      </c>
      <c r="C2416" s="105" t="s">
        <v>7331</v>
      </c>
      <c r="D2416" s="106">
        <v>1</v>
      </c>
      <c r="E2416" s="107">
        <v>8350</v>
      </c>
      <c r="F2416" s="107">
        <f>VLOOKUP(A2416,[1]Sheet1!$A$1:$F$65536,6,FALSE)</f>
        <v>0</v>
      </c>
      <c r="G2416" s="108">
        <f>VLOOKUP(A2416,[1]Sheet1!$A$1:$G$65536,7,FALSE)</f>
        <v>0</v>
      </c>
      <c r="H2416" s="113">
        <v>0</v>
      </c>
      <c r="I2416" s="110">
        <f>VLOOKUP(A2416,[1]Sheet1!$A$1:$I$65536,9,FALSE)</f>
        <v>0</v>
      </c>
      <c r="J2416" s="104">
        <f>VLOOKUP(A2416,[1]Sheet1!$A$1:$J$65536,10,FALSE)</f>
        <v>0</v>
      </c>
      <c r="K2416" s="104">
        <f>VLOOKUP(A2416,[1]Sheet1!$A$1:$K$65536,11,FALSE)</f>
        <v>0</v>
      </c>
    </row>
    <row r="2417" spans="1:11" ht="12.75">
      <c r="A2417" s="104" t="s">
        <v>7332</v>
      </c>
      <c r="B2417" s="104" t="s">
        <v>7332</v>
      </c>
      <c r="C2417" s="105" t="s">
        <v>7333</v>
      </c>
      <c r="D2417" s="106">
        <v>0</v>
      </c>
      <c r="E2417" s="107">
        <v>25000</v>
      </c>
      <c r="F2417" s="107"/>
      <c r="G2417" s="108"/>
      <c r="H2417" s="113">
        <v>0</v>
      </c>
      <c r="I2417" s="110"/>
      <c r="J2417" s="104"/>
      <c r="K2417" s="104"/>
    </row>
    <row r="2418" spans="1:11" ht="12.75">
      <c r="A2418" s="104" t="s">
        <v>7334</v>
      </c>
      <c r="B2418" s="104" t="s">
        <v>7335</v>
      </c>
      <c r="C2418" s="105" t="s">
        <v>7336</v>
      </c>
      <c r="D2418" s="106">
        <v>1</v>
      </c>
      <c r="E2418" s="107">
        <v>8500</v>
      </c>
      <c r="F2418" s="107">
        <f>VLOOKUP(A2418,[1]Sheet1!$A$1:$F$65536,6,FALSE)</f>
        <v>0</v>
      </c>
      <c r="G2418" s="108">
        <f>VLOOKUP(A2418,[1]Sheet1!$A$1:$G$65536,7,FALSE)</f>
        <v>0</v>
      </c>
      <c r="H2418" s="109">
        <v>4.4600000000000001E-2</v>
      </c>
      <c r="I2418" s="110">
        <f>VLOOKUP(A2418,[1]Sheet1!$A$1:$I$65536,9,FALSE)</f>
        <v>0</v>
      </c>
      <c r="J2418" s="104">
        <f>VLOOKUP(A2418,[1]Sheet1!$A$1:$J$65536,10,FALSE)</f>
        <v>0</v>
      </c>
      <c r="K2418" s="104">
        <f>VLOOKUP(A2418,[1]Sheet1!$A$1:$K$65536,11,FALSE)</f>
        <v>0</v>
      </c>
    </row>
    <row r="2419" spans="1:11" ht="25.5">
      <c r="A2419" s="104" t="s">
        <v>7337</v>
      </c>
      <c r="B2419" s="104" t="s">
        <v>7338</v>
      </c>
      <c r="C2419" s="105" t="s">
        <v>7339</v>
      </c>
      <c r="D2419" s="106">
        <v>60</v>
      </c>
      <c r="E2419" s="107">
        <v>142.16999999999999</v>
      </c>
      <c r="F2419" s="107">
        <f>VLOOKUP(A2419,[1]Sheet1!$A$1:$F$65536,6,FALSE)</f>
        <v>0</v>
      </c>
      <c r="G2419" s="108">
        <f>VLOOKUP(A2419,[1]Sheet1!$A$1:$G$65536,7,FALSE)</f>
        <v>0</v>
      </c>
      <c r="H2419" s="109">
        <v>1.1999999999999999E-3</v>
      </c>
      <c r="I2419" s="110">
        <f>VLOOKUP(A2419,[1]Sheet1!$A$1:$I$65536,9,FALSE)</f>
        <v>0</v>
      </c>
      <c r="J2419" s="104">
        <f>VLOOKUP(A2419,[1]Sheet1!$A$1:$J$65536,10,FALSE)</f>
        <v>0</v>
      </c>
      <c r="K2419" s="104">
        <f>VLOOKUP(A2419,[1]Sheet1!$A$1:$K$65536,11,FALSE)</f>
        <v>0</v>
      </c>
    </row>
    <row r="2420" spans="1:11" ht="25.5">
      <c r="A2420" s="104" t="s">
        <v>7340</v>
      </c>
      <c r="B2420" s="104" t="s">
        <v>7341</v>
      </c>
      <c r="C2420" s="105" t="s">
        <v>7342</v>
      </c>
      <c r="D2420" s="106">
        <v>60</v>
      </c>
      <c r="E2420" s="107">
        <v>139.58000000000001</v>
      </c>
      <c r="F2420" s="107">
        <f>VLOOKUP(A2420,[1]Sheet1!$A$1:$F$65536,6,FALSE)</f>
        <v>0</v>
      </c>
      <c r="G2420" s="108">
        <f>VLOOKUP(A2420,[1]Sheet1!$A$1:$G$65536,7,FALSE)</f>
        <v>0</v>
      </c>
      <c r="H2420" s="113">
        <v>0</v>
      </c>
      <c r="I2420" s="110">
        <f>VLOOKUP(A2420,[1]Sheet1!$A$1:$I$65536,9,FALSE)</f>
        <v>0</v>
      </c>
      <c r="J2420" s="104">
        <f>VLOOKUP(A2420,[1]Sheet1!$A$1:$J$65536,10,FALSE)</f>
        <v>0</v>
      </c>
      <c r="K2420" s="104">
        <f>VLOOKUP(A2420,[1]Sheet1!$A$1:$K$65536,11,FALSE)</f>
        <v>0</v>
      </c>
    </row>
    <row r="2421" spans="1:11" ht="12.75">
      <c r="A2421" s="104" t="s">
        <v>7343</v>
      </c>
      <c r="B2421" s="104" t="s">
        <v>7344</v>
      </c>
      <c r="C2421" s="105" t="s">
        <v>7345</v>
      </c>
      <c r="D2421" s="106">
        <v>0</v>
      </c>
      <c r="E2421" s="107">
        <v>20615</v>
      </c>
      <c r="F2421" s="107">
        <f>VLOOKUP(A2421,[1]Sheet1!$A$1:$F$65536,6,FALSE)</f>
        <v>0</v>
      </c>
      <c r="G2421" s="108">
        <f>VLOOKUP(A2421,[1]Sheet1!$A$1:$G$65536,7,FALSE)</f>
        <v>0</v>
      </c>
      <c r="H2421" s="113">
        <v>0</v>
      </c>
      <c r="I2421" s="110">
        <f>VLOOKUP(A2421,[1]Sheet1!$A$1:$I$65536,9,FALSE)</f>
        <v>0</v>
      </c>
      <c r="J2421" s="104">
        <f>VLOOKUP(A2421,[1]Sheet1!$A$1:$J$65536,10,FALSE)</f>
        <v>0</v>
      </c>
      <c r="K2421" s="104">
        <f>VLOOKUP(A2421,[1]Sheet1!$A$1:$K$65536,11,FALSE)</f>
        <v>0</v>
      </c>
    </row>
    <row r="2422" spans="1:11" ht="12.75">
      <c r="A2422" s="118"/>
      <c r="B2422" s="119" t="s">
        <v>7346</v>
      </c>
      <c r="C2422" s="120"/>
      <c r="D2422" s="120"/>
      <c r="E2422" s="121"/>
      <c r="F2422" s="121"/>
      <c r="G2422" s="121"/>
      <c r="H2422" s="121"/>
      <c r="I2422" s="121"/>
      <c r="J2422" s="121"/>
      <c r="K2422" s="121"/>
    </row>
    <row r="2423" spans="1:11" ht="12.75">
      <c r="A2423" s="104" t="s">
        <v>7347</v>
      </c>
      <c r="B2423" s="104" t="s">
        <v>7347</v>
      </c>
      <c r="C2423" s="105" t="s">
        <v>7348</v>
      </c>
      <c r="D2423" s="106">
        <v>0</v>
      </c>
      <c r="E2423" s="107">
        <v>1478.01</v>
      </c>
      <c r="F2423" s="107">
        <f>VLOOKUP(A2423,[1]Sheet1!$A$1:$F$65536,6,FALSE)</f>
        <v>0</v>
      </c>
      <c r="G2423" s="108">
        <f>VLOOKUP(A2423,[1]Sheet1!$A$1:$G$65536,7,FALSE)</f>
        <v>0</v>
      </c>
      <c r="H2423" s="113">
        <v>0</v>
      </c>
      <c r="I2423" s="110">
        <f>VLOOKUP(A2423,[1]Sheet1!$A$1:$I$65536,9,FALSE)</f>
        <v>0</v>
      </c>
      <c r="J2423" s="104">
        <f>VLOOKUP(A2423,[1]Sheet1!$A$1:$J$65536,10,FALSE)</f>
        <v>0</v>
      </c>
      <c r="K2423" s="104">
        <f>VLOOKUP(A2423,[1]Sheet1!$A$1:$K$65536,11,FALSE)</f>
        <v>0</v>
      </c>
    </row>
    <row r="2424" spans="1:11" ht="12.75">
      <c r="A2424" s="104" t="s">
        <v>7349</v>
      </c>
      <c r="B2424" s="104" t="s">
        <v>7349</v>
      </c>
      <c r="C2424" s="105" t="s">
        <v>7350</v>
      </c>
      <c r="D2424" s="106">
        <v>0</v>
      </c>
      <c r="E2424" s="107">
        <v>1900</v>
      </c>
      <c r="F2424" s="107">
        <f>VLOOKUP(A2424,[1]Sheet1!$A$1:$F$65536,6,FALSE)</f>
        <v>0</v>
      </c>
      <c r="G2424" s="108">
        <f>VLOOKUP(A2424,[1]Sheet1!$A$1:$G$65536,7,FALSE)</f>
        <v>0</v>
      </c>
      <c r="H2424" s="113">
        <v>0</v>
      </c>
      <c r="I2424" s="110">
        <f>VLOOKUP(A2424,[1]Sheet1!$A$1:$I$65536,9,FALSE)</f>
        <v>0</v>
      </c>
      <c r="J2424" s="104">
        <f>VLOOKUP(A2424,[1]Sheet1!$A$1:$J$65536,10,FALSE)</f>
        <v>0</v>
      </c>
      <c r="K2424" s="104">
        <f>VLOOKUP(A2424,[1]Sheet1!$A$1:$K$65536,11,FALSE)</f>
        <v>0</v>
      </c>
    </row>
    <row r="2425" spans="1:11" ht="12.75">
      <c r="A2425" s="104" t="s">
        <v>7351</v>
      </c>
      <c r="B2425" s="104" t="s">
        <v>7351</v>
      </c>
      <c r="C2425" s="105" t="s">
        <v>7352</v>
      </c>
      <c r="D2425" s="106">
        <v>0</v>
      </c>
      <c r="E2425" s="107">
        <v>1728.89</v>
      </c>
      <c r="F2425" s="107">
        <f>VLOOKUP(A2425,[1]Sheet1!$A$1:$F$65536,6,FALSE)</f>
        <v>0</v>
      </c>
      <c r="G2425" s="108">
        <f>VLOOKUP(A2425,[1]Sheet1!$A$1:$G$65536,7,FALSE)</f>
        <v>0</v>
      </c>
      <c r="H2425" s="113">
        <v>0</v>
      </c>
      <c r="I2425" s="110">
        <f>VLOOKUP(A2425,[1]Sheet1!$A$1:$I$65536,9,FALSE)</f>
        <v>0</v>
      </c>
      <c r="J2425" s="104">
        <f>VLOOKUP(A2425,[1]Sheet1!$A$1:$J$65536,10,FALSE)</f>
        <v>0</v>
      </c>
      <c r="K2425" s="104">
        <f>VLOOKUP(A2425,[1]Sheet1!$A$1:$K$65536,11,FALSE)</f>
        <v>0</v>
      </c>
    </row>
    <row r="2426" spans="1:11" ht="12.75">
      <c r="A2426" s="104" t="s">
        <v>7353</v>
      </c>
      <c r="B2426" s="104" t="s">
        <v>7353</v>
      </c>
      <c r="C2426" s="105" t="s">
        <v>7354</v>
      </c>
      <c r="D2426" s="106">
        <v>0</v>
      </c>
      <c r="E2426" s="107">
        <v>2449.67</v>
      </c>
      <c r="F2426" s="107">
        <f>VLOOKUP(A2426,[1]Sheet1!$A$1:$F$65536,6,FALSE)</f>
        <v>0</v>
      </c>
      <c r="G2426" s="108">
        <f>VLOOKUP(A2426,[1]Sheet1!$A$1:$G$65536,7,FALSE)</f>
        <v>0</v>
      </c>
      <c r="H2426" s="113">
        <v>0</v>
      </c>
      <c r="I2426" s="110">
        <f>VLOOKUP(A2426,[1]Sheet1!$A$1:$I$65536,9,FALSE)</f>
        <v>0</v>
      </c>
      <c r="J2426" s="104">
        <f>VLOOKUP(A2426,[1]Sheet1!$A$1:$J$65536,10,FALSE)</f>
        <v>0</v>
      </c>
      <c r="K2426" s="104">
        <f>VLOOKUP(A2426,[1]Sheet1!$A$1:$K$65536,11,FALSE)</f>
        <v>0</v>
      </c>
    </row>
    <row r="2427" spans="1:11" ht="25.5">
      <c r="A2427" s="104" t="s">
        <v>7355</v>
      </c>
      <c r="B2427" s="104" t="s">
        <v>7356</v>
      </c>
      <c r="C2427" s="105" t="s">
        <v>7357</v>
      </c>
      <c r="D2427" s="106">
        <v>2</v>
      </c>
      <c r="E2427" s="107">
        <v>1366.95</v>
      </c>
      <c r="F2427" s="107">
        <f>VLOOKUP(A2427,[1]Sheet1!$A$1:$F$65536,6,FALSE)</f>
        <v>0</v>
      </c>
      <c r="G2427" s="108">
        <f>VLOOKUP(A2427,[1]Sheet1!$A$1:$G$65536,7,FALSE)</f>
        <v>0</v>
      </c>
      <c r="H2427" s="109">
        <v>1.6199999999999999E-2</v>
      </c>
      <c r="I2427" s="110">
        <f>VLOOKUP(A2427,[1]Sheet1!$A$1:$I$65536,9,FALSE)</f>
        <v>0</v>
      </c>
      <c r="J2427" s="104">
        <f>VLOOKUP(A2427,[1]Sheet1!$A$1:$J$65536,10,FALSE)</f>
        <v>0</v>
      </c>
      <c r="K2427" s="104">
        <f>VLOOKUP(A2427,[1]Sheet1!$A$1:$K$65536,11,FALSE)</f>
        <v>0</v>
      </c>
    </row>
    <row r="2428" spans="1:11" ht="25.5">
      <c r="A2428" s="104" t="s">
        <v>7358</v>
      </c>
      <c r="B2428" s="104" t="s">
        <v>7359</v>
      </c>
      <c r="C2428" s="105" t="s">
        <v>7360</v>
      </c>
      <c r="D2428" s="106">
        <v>2</v>
      </c>
      <c r="E2428" s="107">
        <v>2823.11</v>
      </c>
      <c r="F2428" s="107">
        <f>VLOOKUP(A2428,[1]Sheet1!$A$1:$F$65536,6,FALSE)</f>
        <v>0</v>
      </c>
      <c r="G2428" s="108">
        <f>VLOOKUP(A2428,[1]Sheet1!$A$1:$G$65536,7,FALSE)</f>
        <v>0</v>
      </c>
      <c r="H2428" s="109">
        <v>1.6199999999999999E-2</v>
      </c>
      <c r="I2428" s="110">
        <f>VLOOKUP(A2428,[1]Sheet1!$A$1:$I$65536,9,FALSE)</f>
        <v>0</v>
      </c>
      <c r="J2428" s="104">
        <f>VLOOKUP(A2428,[1]Sheet1!$A$1:$J$65536,10,FALSE)</f>
        <v>0</v>
      </c>
      <c r="K2428" s="104">
        <f>VLOOKUP(A2428,[1]Sheet1!$A$1:$K$65536,11,FALSE)</f>
        <v>0</v>
      </c>
    </row>
    <row r="2429" spans="1:11" ht="25.5">
      <c r="A2429" s="104" t="s">
        <v>7361</v>
      </c>
      <c r="B2429" s="104" t="s">
        <v>7362</v>
      </c>
      <c r="C2429" s="105" t="s">
        <v>7363</v>
      </c>
      <c r="D2429" s="106">
        <v>0</v>
      </c>
      <c r="E2429" s="107">
        <v>4304.6499999999996</v>
      </c>
      <c r="F2429" s="107">
        <f>VLOOKUP(A2429,[1]Sheet1!$A$1:$F$65536,6,FALSE)</f>
        <v>0</v>
      </c>
      <c r="G2429" s="108">
        <f>VLOOKUP(A2429,[1]Sheet1!$A$1:$G$65536,7,FALSE)</f>
        <v>0</v>
      </c>
      <c r="H2429" s="109">
        <v>3.1800000000000002E-2</v>
      </c>
      <c r="I2429" s="110">
        <f>VLOOKUP(A2429,[1]Sheet1!$A$1:$I$65536,9,FALSE)</f>
        <v>0</v>
      </c>
      <c r="J2429" s="104">
        <f>VLOOKUP(A2429,[1]Sheet1!$A$1:$J$65536,10,FALSE)</f>
        <v>0</v>
      </c>
      <c r="K2429" s="104">
        <f>VLOOKUP(A2429,[1]Sheet1!$A$1:$K$65536,11,FALSE)</f>
        <v>0</v>
      </c>
    </row>
    <row r="2430" spans="1:11" ht="25.5">
      <c r="A2430" s="104" t="s">
        <v>7364</v>
      </c>
      <c r="B2430" s="104" t="s">
        <v>7365</v>
      </c>
      <c r="C2430" s="105" t="s">
        <v>7366</v>
      </c>
      <c r="D2430" s="106">
        <v>2</v>
      </c>
      <c r="E2430" s="107">
        <v>1802.07</v>
      </c>
      <c r="F2430" s="107">
        <f>VLOOKUP(A2430,[1]Sheet1!$A$1:$F$65536,6,FALSE)</f>
        <v>0</v>
      </c>
      <c r="G2430" s="108">
        <f>VLOOKUP(A2430,[1]Sheet1!$A$1:$G$65536,7,FALSE)</f>
        <v>0</v>
      </c>
      <c r="H2430" s="112">
        <v>2.3E-2</v>
      </c>
      <c r="I2430" s="110">
        <f>VLOOKUP(A2430,[1]Sheet1!$A$1:$I$65536,9,FALSE)</f>
        <v>0</v>
      </c>
      <c r="J2430" s="104">
        <f>VLOOKUP(A2430,[1]Sheet1!$A$1:$J$65536,10,FALSE)</f>
        <v>0</v>
      </c>
      <c r="K2430" s="104">
        <f>VLOOKUP(A2430,[1]Sheet1!$A$1:$K$65536,11,FALSE)</f>
        <v>0</v>
      </c>
    </row>
    <row r="2431" spans="1:11" ht="25.5">
      <c r="A2431" s="104" t="s">
        <v>7367</v>
      </c>
      <c r="B2431" s="104" t="s">
        <v>7368</v>
      </c>
      <c r="C2431" s="105" t="s">
        <v>7369</v>
      </c>
      <c r="D2431" s="106">
        <v>2</v>
      </c>
      <c r="E2431" s="107">
        <v>3089.96</v>
      </c>
      <c r="F2431" s="107">
        <f>VLOOKUP(A2431,[1]Sheet1!$A$1:$F$65536,6,FALSE)</f>
        <v>0</v>
      </c>
      <c r="G2431" s="108">
        <f>VLOOKUP(A2431,[1]Sheet1!$A$1:$G$65536,7,FALSE)</f>
        <v>0</v>
      </c>
      <c r="H2431" s="112">
        <v>2.3E-2</v>
      </c>
      <c r="I2431" s="110">
        <f>VLOOKUP(A2431,[1]Sheet1!$A$1:$I$65536,9,FALSE)</f>
        <v>0</v>
      </c>
      <c r="J2431" s="104">
        <f>VLOOKUP(A2431,[1]Sheet1!$A$1:$J$65536,10,FALSE)</f>
        <v>0</v>
      </c>
      <c r="K2431" s="104">
        <f>VLOOKUP(A2431,[1]Sheet1!$A$1:$K$65536,11,FALSE)</f>
        <v>0</v>
      </c>
    </row>
    <row r="2432" spans="1:11" ht="25.5">
      <c r="A2432" s="104" t="s">
        <v>7370</v>
      </c>
      <c r="B2432" s="104" t="s">
        <v>7371</v>
      </c>
      <c r="C2432" s="105" t="s">
        <v>7372</v>
      </c>
      <c r="D2432" s="106">
        <v>0</v>
      </c>
      <c r="E2432" s="107">
        <v>2163</v>
      </c>
      <c r="F2432" s="107">
        <f>VLOOKUP(A2432,[1]Sheet1!$A$1:$F$65536,6,FALSE)</f>
        <v>0</v>
      </c>
      <c r="G2432" s="108">
        <f>VLOOKUP(A2432,[1]Sheet1!$A$1:$G$65536,7,FALSE)</f>
        <v>0</v>
      </c>
      <c r="H2432" s="109">
        <v>3.8800000000000001E-2</v>
      </c>
      <c r="I2432" s="110">
        <f>VLOOKUP(A2432,[1]Sheet1!$A$1:$I$65536,9,FALSE)</f>
        <v>0</v>
      </c>
      <c r="J2432" s="104">
        <f>VLOOKUP(A2432,[1]Sheet1!$A$1:$J$65536,10,FALSE)</f>
        <v>0</v>
      </c>
      <c r="K2432" s="104">
        <f>VLOOKUP(A2432,[1]Sheet1!$A$1:$K$65536,11,FALSE)</f>
        <v>0</v>
      </c>
    </row>
    <row r="2433" spans="1:11" ht="25.5">
      <c r="A2433" s="104" t="s">
        <v>7373</v>
      </c>
      <c r="B2433" s="104" t="s">
        <v>7374</v>
      </c>
      <c r="C2433" s="105" t="s">
        <v>7375</v>
      </c>
      <c r="D2433" s="106">
        <v>0</v>
      </c>
      <c r="E2433" s="107">
        <v>4009.01</v>
      </c>
      <c r="F2433" s="107">
        <f>VLOOKUP(A2433,[1]Sheet1!$A$1:$F$65536,6,FALSE)</f>
        <v>0</v>
      </c>
      <c r="G2433" s="108">
        <f>VLOOKUP(A2433,[1]Sheet1!$A$1:$G$65536,7,FALSE)</f>
        <v>0</v>
      </c>
      <c r="H2433" s="109">
        <v>4.3900000000000002E-2</v>
      </c>
      <c r="I2433" s="110">
        <f>VLOOKUP(A2433,[1]Sheet1!$A$1:$I$65536,9,FALSE)</f>
        <v>0</v>
      </c>
      <c r="J2433" s="104">
        <f>VLOOKUP(A2433,[1]Sheet1!$A$1:$J$65536,10,FALSE)</f>
        <v>0</v>
      </c>
      <c r="K2433" s="104">
        <f>VLOOKUP(A2433,[1]Sheet1!$A$1:$K$65536,11,FALSE)</f>
        <v>0</v>
      </c>
    </row>
    <row r="2434" spans="1:11" ht="25.5">
      <c r="A2434" s="104" t="s">
        <v>7376</v>
      </c>
      <c r="B2434" s="104" t="s">
        <v>7377</v>
      </c>
      <c r="C2434" s="105" t="s">
        <v>7378</v>
      </c>
      <c r="D2434" s="106">
        <v>1</v>
      </c>
      <c r="E2434" s="107">
        <v>5870.97</v>
      </c>
      <c r="F2434" s="107">
        <f>VLOOKUP(A2434,[1]Sheet1!$A$1:$F$65536,6,FALSE)</f>
        <v>3.7</v>
      </c>
      <c r="G2434" s="108">
        <f>VLOOKUP(A2434,[1]Sheet1!$A$1:$G$65536,7,FALSE)</f>
        <v>4.2</v>
      </c>
      <c r="H2434" s="109">
        <v>4.3900000000000002E-2</v>
      </c>
      <c r="I2434" s="110">
        <f>VLOOKUP(A2434,[1]Sheet1!$A$1:$I$65536,9,FALSE)</f>
        <v>1.34</v>
      </c>
      <c r="J2434" s="104">
        <f>VLOOKUP(A2434,[1]Sheet1!$A$1:$J$65536,10,FALSE)</f>
        <v>0.22</v>
      </c>
      <c r="K2434" s="104">
        <f>VLOOKUP(A2434,[1]Sheet1!$A$1:$K$65536,11,FALSE)</f>
        <v>0.12</v>
      </c>
    </row>
    <row r="2435" spans="1:11" ht="38.25">
      <c r="A2435" s="104" t="s">
        <v>7379</v>
      </c>
      <c r="B2435" s="104" t="s">
        <v>7379</v>
      </c>
      <c r="C2435" s="105" t="s">
        <v>7380</v>
      </c>
      <c r="D2435" s="106">
        <v>0</v>
      </c>
      <c r="E2435" s="107">
        <v>6050</v>
      </c>
      <c r="F2435" s="107">
        <f>VLOOKUP(A2435,[1]Sheet1!$A$1:$F$65536,6,FALSE)</f>
        <v>0</v>
      </c>
      <c r="G2435" s="108">
        <f>VLOOKUP(A2435,[1]Sheet1!$A$1:$G$65536,7,FALSE)</f>
        <v>0</v>
      </c>
      <c r="H2435" s="113">
        <v>0</v>
      </c>
      <c r="I2435" s="110">
        <f>VLOOKUP(A2435,[1]Sheet1!$A$1:$I$65536,9,FALSE)</f>
        <v>0</v>
      </c>
      <c r="J2435" s="104">
        <f>VLOOKUP(A2435,[1]Sheet1!$A$1:$J$65536,10,FALSE)</f>
        <v>0</v>
      </c>
      <c r="K2435" s="104">
        <f>VLOOKUP(A2435,[1]Sheet1!$A$1:$K$65536,11,FALSE)</f>
        <v>0</v>
      </c>
    </row>
    <row r="2436" spans="1:11" ht="25.5">
      <c r="A2436" s="104" t="s">
        <v>7381</v>
      </c>
      <c r="B2436" s="104" t="s">
        <v>7382</v>
      </c>
      <c r="C2436" s="105" t="s">
        <v>7383</v>
      </c>
      <c r="D2436" s="106">
        <v>1</v>
      </c>
      <c r="E2436" s="107">
        <v>2220.9699999999998</v>
      </c>
      <c r="F2436" s="107">
        <f>VLOOKUP(A2436,[1]Sheet1!$A$1:$F$65536,6,FALSE)</f>
        <v>0</v>
      </c>
      <c r="G2436" s="108">
        <f>VLOOKUP(A2436,[1]Sheet1!$A$1:$G$65536,7,FALSE)</f>
        <v>0</v>
      </c>
      <c r="H2436" s="109">
        <v>3.0499999999999999E-2</v>
      </c>
      <c r="I2436" s="110">
        <f>VLOOKUP(A2436,[1]Sheet1!$A$1:$I$65536,9,FALSE)</f>
        <v>0</v>
      </c>
      <c r="J2436" s="104">
        <f>VLOOKUP(A2436,[1]Sheet1!$A$1:$J$65536,10,FALSE)</f>
        <v>0</v>
      </c>
      <c r="K2436" s="104">
        <f>VLOOKUP(A2436,[1]Sheet1!$A$1:$K$65536,11,FALSE)</f>
        <v>0</v>
      </c>
    </row>
    <row r="2437" spans="1:11" ht="25.5">
      <c r="A2437" s="104" t="s">
        <v>7384</v>
      </c>
      <c r="B2437" s="104" t="s">
        <v>7385</v>
      </c>
      <c r="C2437" s="105" t="s">
        <v>7386</v>
      </c>
      <c r="D2437" s="106">
        <v>1</v>
      </c>
      <c r="E2437" s="107">
        <v>3517.9</v>
      </c>
      <c r="F2437" s="107">
        <f>VLOOKUP(A2437,[1]Sheet1!$A$1:$F$65536,6,FALSE)</f>
        <v>3.7</v>
      </c>
      <c r="G2437" s="108">
        <f>VLOOKUP(A2437,[1]Sheet1!$A$1:$G$65536,7,FALSE)</f>
        <v>4.2</v>
      </c>
      <c r="H2437" s="109">
        <v>3.0499999999999999E-2</v>
      </c>
      <c r="I2437" s="110">
        <f>VLOOKUP(A2437,[1]Sheet1!$A$1:$I$65536,9,FALSE)</f>
        <v>1.34</v>
      </c>
      <c r="J2437" s="104">
        <f>VLOOKUP(A2437,[1]Sheet1!$A$1:$J$65536,10,FALSE)</f>
        <v>0.22</v>
      </c>
      <c r="K2437" s="104">
        <f>VLOOKUP(A2437,[1]Sheet1!$A$1:$K$65536,11,FALSE)</f>
        <v>0.12</v>
      </c>
    </row>
    <row r="2438" spans="1:11" ht="25.5">
      <c r="A2438" s="104" t="s">
        <v>7387</v>
      </c>
      <c r="B2438" s="104" t="s">
        <v>7388</v>
      </c>
      <c r="C2438" s="105" t="s">
        <v>7389</v>
      </c>
      <c r="D2438" s="106">
        <v>1</v>
      </c>
      <c r="E2438" s="107">
        <v>2415</v>
      </c>
      <c r="F2438" s="107">
        <f>VLOOKUP(A2438,[1]Sheet1!$A$1:$F$65536,6,FALSE)</f>
        <v>0</v>
      </c>
      <c r="G2438" s="108">
        <f>VLOOKUP(A2438,[1]Sheet1!$A$1:$G$65536,7,FALSE)</f>
        <v>0</v>
      </c>
      <c r="H2438" s="109">
        <v>3.0499999999999999E-2</v>
      </c>
      <c r="I2438" s="110">
        <f>VLOOKUP(A2438,[1]Sheet1!$A$1:$I$65536,9,FALSE)</f>
        <v>0</v>
      </c>
      <c r="J2438" s="104">
        <f>VLOOKUP(A2438,[1]Sheet1!$A$1:$J$65536,10,FALSE)</f>
        <v>0</v>
      </c>
      <c r="K2438" s="104">
        <f>VLOOKUP(A2438,[1]Sheet1!$A$1:$K$65536,11,FALSE)</f>
        <v>0</v>
      </c>
    </row>
    <row r="2439" spans="1:11" ht="25.5">
      <c r="A2439" s="104" t="s">
        <v>7390</v>
      </c>
      <c r="B2439" s="104" t="s">
        <v>7391</v>
      </c>
      <c r="C2439" s="105" t="s">
        <v>7392</v>
      </c>
      <c r="D2439" s="106">
        <v>0</v>
      </c>
      <c r="E2439" s="107">
        <v>2824.5</v>
      </c>
      <c r="F2439" s="107">
        <f>VLOOKUP(A2439,[1]Sheet1!$A$1:$F$65536,6,FALSE)</f>
        <v>0</v>
      </c>
      <c r="G2439" s="108">
        <f>VLOOKUP(A2439,[1]Sheet1!$A$1:$G$65536,7,FALSE)</f>
        <v>0</v>
      </c>
      <c r="H2439" s="109">
        <v>4.6800000000000001E-2</v>
      </c>
      <c r="I2439" s="110">
        <f>VLOOKUP(A2439,[1]Sheet1!$A$1:$I$65536,9,FALSE)</f>
        <v>0</v>
      </c>
      <c r="J2439" s="104">
        <f>VLOOKUP(A2439,[1]Sheet1!$A$1:$J$65536,10,FALSE)</f>
        <v>0</v>
      </c>
      <c r="K2439" s="104">
        <f>VLOOKUP(A2439,[1]Sheet1!$A$1:$K$65536,11,FALSE)</f>
        <v>0</v>
      </c>
    </row>
    <row r="2440" spans="1:11" ht="25.5">
      <c r="A2440" s="104" t="s">
        <v>7393</v>
      </c>
      <c r="B2440" s="104" t="s">
        <v>7394</v>
      </c>
      <c r="C2440" s="105" t="s">
        <v>7395</v>
      </c>
      <c r="D2440" s="106">
        <v>0</v>
      </c>
      <c r="E2440" s="107">
        <v>4533.38</v>
      </c>
      <c r="F2440" s="107">
        <f>VLOOKUP(A2440,[1]Sheet1!$A$1:$F$65536,6,FALSE)</f>
        <v>0</v>
      </c>
      <c r="G2440" s="108">
        <f>VLOOKUP(A2440,[1]Sheet1!$A$1:$G$65536,7,FALSE)</f>
        <v>0</v>
      </c>
      <c r="H2440" s="109">
        <v>5.4300000000000001E-2</v>
      </c>
      <c r="I2440" s="110">
        <f>VLOOKUP(A2440,[1]Sheet1!$A$1:$I$65536,9,FALSE)</f>
        <v>0</v>
      </c>
      <c r="J2440" s="104">
        <f>VLOOKUP(A2440,[1]Sheet1!$A$1:$J$65536,10,FALSE)</f>
        <v>0</v>
      </c>
      <c r="K2440" s="104">
        <f>VLOOKUP(A2440,[1]Sheet1!$A$1:$K$65536,11,FALSE)</f>
        <v>0</v>
      </c>
    </row>
    <row r="2441" spans="1:11" ht="38.25">
      <c r="A2441" s="104" t="s">
        <v>7396</v>
      </c>
      <c r="B2441" s="104" t="s">
        <v>7396</v>
      </c>
      <c r="C2441" s="105" t="s">
        <v>7397</v>
      </c>
      <c r="D2441" s="106">
        <v>0</v>
      </c>
      <c r="E2441" s="107">
        <v>6310</v>
      </c>
      <c r="F2441" s="107">
        <f>VLOOKUP(A2441,[1]Sheet1!$A$1:$F$65536,6,FALSE)</f>
        <v>0</v>
      </c>
      <c r="G2441" s="108">
        <f>VLOOKUP(A2441,[1]Sheet1!$A$1:$G$65536,7,FALSE)</f>
        <v>0</v>
      </c>
      <c r="H2441" s="113">
        <v>0</v>
      </c>
      <c r="I2441" s="110">
        <f>VLOOKUP(A2441,[1]Sheet1!$A$1:$I$65536,9,FALSE)</f>
        <v>0</v>
      </c>
      <c r="J2441" s="104">
        <f>VLOOKUP(A2441,[1]Sheet1!$A$1:$J$65536,10,FALSE)</f>
        <v>0</v>
      </c>
      <c r="K2441" s="104">
        <f>VLOOKUP(A2441,[1]Sheet1!$A$1:$K$65536,11,FALSE)</f>
        <v>0</v>
      </c>
    </row>
    <row r="2442" spans="1:11" ht="25.5">
      <c r="A2442" s="104" t="s">
        <v>7398</v>
      </c>
      <c r="B2442" s="104" t="s">
        <v>7399</v>
      </c>
      <c r="C2442" s="105" t="s">
        <v>7400</v>
      </c>
      <c r="D2442" s="106">
        <v>1</v>
      </c>
      <c r="E2442" s="107">
        <v>6069</v>
      </c>
      <c r="F2442" s="107">
        <f>VLOOKUP(A2442,[1]Sheet1!$A$1:$F$65536,6,FALSE)</f>
        <v>4.5999999999999996</v>
      </c>
      <c r="G2442" s="108">
        <f>VLOOKUP(A2442,[1]Sheet1!$A$1:$G$65536,7,FALSE)</f>
        <v>5.0999999999999996</v>
      </c>
      <c r="H2442" s="109">
        <v>5.4300000000000001E-2</v>
      </c>
      <c r="I2442" s="110">
        <f>VLOOKUP(A2442,[1]Sheet1!$A$1:$I$65536,9,FALSE)</f>
        <v>1.64</v>
      </c>
      <c r="J2442" s="104">
        <f>VLOOKUP(A2442,[1]Sheet1!$A$1:$J$65536,10,FALSE)</f>
        <v>0.22</v>
      </c>
      <c r="K2442" s="104">
        <f>VLOOKUP(A2442,[1]Sheet1!$A$1:$K$65536,11,FALSE)</f>
        <v>0.12</v>
      </c>
    </row>
    <row r="2443" spans="1:11" ht="25.5">
      <c r="A2443" s="104" t="s">
        <v>7401</v>
      </c>
      <c r="B2443" s="104" t="s">
        <v>7402</v>
      </c>
      <c r="C2443" s="105" t="s">
        <v>7403</v>
      </c>
      <c r="D2443" s="106">
        <v>0</v>
      </c>
      <c r="E2443" s="107">
        <v>4777.5</v>
      </c>
      <c r="F2443" s="107">
        <f>VLOOKUP(A2443,[1]Sheet1!$A$1:$F$65536,6,FALSE)</f>
        <v>0</v>
      </c>
      <c r="G2443" s="108">
        <f>VLOOKUP(A2443,[1]Sheet1!$A$1:$G$65536,7,FALSE)</f>
        <v>0</v>
      </c>
      <c r="H2443" s="109">
        <v>5.4300000000000001E-2</v>
      </c>
      <c r="I2443" s="110">
        <f>VLOOKUP(A2443,[1]Sheet1!$A$1:$I$65536,9,FALSE)</f>
        <v>0</v>
      </c>
      <c r="J2443" s="104">
        <f>VLOOKUP(A2443,[1]Sheet1!$A$1:$J$65536,10,FALSE)</f>
        <v>0</v>
      </c>
      <c r="K2443" s="104">
        <f>VLOOKUP(A2443,[1]Sheet1!$A$1:$K$65536,11,FALSE)</f>
        <v>0</v>
      </c>
    </row>
    <row r="2444" spans="1:11" ht="25.5">
      <c r="A2444" s="104" t="s">
        <v>7404</v>
      </c>
      <c r="B2444" s="104" t="s">
        <v>7405</v>
      </c>
      <c r="C2444" s="105" t="s">
        <v>7406</v>
      </c>
      <c r="D2444" s="106">
        <v>1</v>
      </c>
      <c r="E2444" s="107">
        <v>2820.58</v>
      </c>
      <c r="F2444" s="107">
        <f>VLOOKUP(A2444,[1]Sheet1!$A$1:$F$65536,6,FALSE)</f>
        <v>0</v>
      </c>
      <c r="G2444" s="108">
        <f>VLOOKUP(A2444,[1]Sheet1!$A$1:$G$65536,7,FALSE)</f>
        <v>0</v>
      </c>
      <c r="H2444" s="109">
        <v>3.7400000000000003E-2</v>
      </c>
      <c r="I2444" s="110">
        <f>VLOOKUP(A2444,[1]Sheet1!$A$1:$I$65536,9,FALSE)</f>
        <v>0</v>
      </c>
      <c r="J2444" s="104">
        <f>VLOOKUP(A2444,[1]Sheet1!$A$1:$J$65536,10,FALSE)</f>
        <v>0</v>
      </c>
      <c r="K2444" s="104">
        <f>VLOOKUP(A2444,[1]Sheet1!$A$1:$K$65536,11,FALSE)</f>
        <v>0</v>
      </c>
    </row>
    <row r="2445" spans="1:11" ht="25.5">
      <c r="A2445" s="104" t="s">
        <v>7407</v>
      </c>
      <c r="B2445" s="104" t="s">
        <v>7408</v>
      </c>
      <c r="C2445" s="105" t="s">
        <v>7409</v>
      </c>
      <c r="D2445" s="106">
        <v>1</v>
      </c>
      <c r="E2445" s="107">
        <v>3715.93</v>
      </c>
      <c r="F2445" s="107">
        <f>VLOOKUP(A2445,[1]Sheet1!$A$1:$F$65536,6,FALSE)</f>
        <v>4.5999999999999996</v>
      </c>
      <c r="G2445" s="108">
        <f>VLOOKUP(A2445,[1]Sheet1!$A$1:$G$65536,7,FALSE)</f>
        <v>5.0999999999999996</v>
      </c>
      <c r="H2445" s="109">
        <v>3.7400000000000003E-2</v>
      </c>
      <c r="I2445" s="110">
        <f>VLOOKUP(A2445,[1]Sheet1!$A$1:$I$65536,9,FALSE)</f>
        <v>1.64</v>
      </c>
      <c r="J2445" s="104">
        <f>VLOOKUP(A2445,[1]Sheet1!$A$1:$J$65536,10,FALSE)</f>
        <v>0.22</v>
      </c>
      <c r="K2445" s="104">
        <f>VLOOKUP(A2445,[1]Sheet1!$A$1:$K$65536,11,FALSE)</f>
        <v>0.12</v>
      </c>
    </row>
    <row r="2446" spans="1:11" ht="12.75">
      <c r="A2446" s="104" t="s">
        <v>7410</v>
      </c>
      <c r="B2446" s="104" t="s">
        <v>7411</v>
      </c>
      <c r="C2446" s="105" t="s">
        <v>7412</v>
      </c>
      <c r="D2446" s="106">
        <v>1</v>
      </c>
      <c r="E2446" s="107">
        <v>2780</v>
      </c>
      <c r="F2446" s="107">
        <f>VLOOKUP(A2446,[1]Sheet1!$A$1:$F$65536,6,FALSE)</f>
        <v>0</v>
      </c>
      <c r="G2446" s="108">
        <f>VLOOKUP(A2446,[1]Sheet1!$A$1:$G$65536,7,FALSE)</f>
        <v>0</v>
      </c>
      <c r="H2446" s="109">
        <v>4.2799999999999998E-2</v>
      </c>
      <c r="I2446" s="110">
        <f>VLOOKUP(A2446,[1]Sheet1!$A$1:$I$65536,9,FALSE)</f>
        <v>0</v>
      </c>
      <c r="J2446" s="104">
        <f>VLOOKUP(A2446,[1]Sheet1!$A$1:$J$65536,10,FALSE)</f>
        <v>0</v>
      </c>
      <c r="K2446" s="104">
        <f>VLOOKUP(A2446,[1]Sheet1!$A$1:$K$65536,11,FALSE)</f>
        <v>0</v>
      </c>
    </row>
    <row r="2447" spans="1:11" ht="12.75">
      <c r="A2447" s="104" t="s">
        <v>7413</v>
      </c>
      <c r="B2447" s="104" t="s">
        <v>7414</v>
      </c>
      <c r="C2447" s="105" t="s">
        <v>7415</v>
      </c>
      <c r="D2447" s="106">
        <v>1</v>
      </c>
      <c r="E2447" s="107">
        <v>5280</v>
      </c>
      <c r="F2447" s="107">
        <f>VLOOKUP(A2447,[1]Sheet1!$A$1:$F$65536,6,FALSE)</f>
        <v>0</v>
      </c>
      <c r="G2447" s="108">
        <f>VLOOKUP(A2447,[1]Sheet1!$A$1:$G$65536,7,FALSE)</f>
        <v>0</v>
      </c>
      <c r="H2447" s="109">
        <v>4.2799999999999998E-2</v>
      </c>
      <c r="I2447" s="110">
        <f>VLOOKUP(A2447,[1]Sheet1!$A$1:$I$65536,9,FALSE)</f>
        <v>0</v>
      </c>
      <c r="J2447" s="104">
        <f>VLOOKUP(A2447,[1]Sheet1!$A$1:$J$65536,10,FALSE)</f>
        <v>0</v>
      </c>
      <c r="K2447" s="104">
        <f>VLOOKUP(A2447,[1]Sheet1!$A$1:$K$65536,11,FALSE)</f>
        <v>0</v>
      </c>
    </row>
    <row r="2448" spans="1:11" ht="12.75">
      <c r="A2448" s="104" t="s">
        <v>7416</v>
      </c>
      <c r="B2448" s="104" t="s">
        <v>7417</v>
      </c>
      <c r="C2448" s="105" t="s">
        <v>7418</v>
      </c>
      <c r="D2448" s="106">
        <v>1</v>
      </c>
      <c r="E2448" s="107">
        <v>3100</v>
      </c>
      <c r="F2448" s="107">
        <f>VLOOKUP(A2448,[1]Sheet1!$A$1:$F$65536,6,FALSE)</f>
        <v>0</v>
      </c>
      <c r="G2448" s="108">
        <f>VLOOKUP(A2448,[1]Sheet1!$A$1:$G$65536,7,FALSE)</f>
        <v>0</v>
      </c>
      <c r="H2448" s="109">
        <v>4.2799999999999998E-2</v>
      </c>
      <c r="I2448" s="110">
        <f>VLOOKUP(A2448,[1]Sheet1!$A$1:$I$65536,9,FALSE)</f>
        <v>0</v>
      </c>
      <c r="J2448" s="104">
        <f>VLOOKUP(A2448,[1]Sheet1!$A$1:$J$65536,10,FALSE)</f>
        <v>0</v>
      </c>
      <c r="K2448" s="104">
        <f>VLOOKUP(A2448,[1]Sheet1!$A$1:$K$65536,11,FALSE)</f>
        <v>0</v>
      </c>
    </row>
    <row r="2449" spans="1:11" ht="12.75">
      <c r="A2449" s="104" t="s">
        <v>7419</v>
      </c>
      <c r="B2449" s="104" t="s">
        <v>7420</v>
      </c>
      <c r="C2449" s="105" t="s">
        <v>7421</v>
      </c>
      <c r="D2449" s="106">
        <v>1</v>
      </c>
      <c r="E2449" s="107">
        <v>4400</v>
      </c>
      <c r="F2449" s="107">
        <f>VLOOKUP(A2449,[1]Sheet1!$A$1:$F$65536,6,FALSE)</f>
        <v>0</v>
      </c>
      <c r="G2449" s="108">
        <f>VLOOKUP(A2449,[1]Sheet1!$A$1:$G$65536,7,FALSE)</f>
        <v>0</v>
      </c>
      <c r="H2449" s="109">
        <v>4.2799999999999998E-2</v>
      </c>
      <c r="I2449" s="110">
        <f>VLOOKUP(A2449,[1]Sheet1!$A$1:$I$65536,9,FALSE)</f>
        <v>0</v>
      </c>
      <c r="J2449" s="104">
        <f>VLOOKUP(A2449,[1]Sheet1!$A$1:$J$65536,10,FALSE)</f>
        <v>0</v>
      </c>
      <c r="K2449" s="104">
        <f>VLOOKUP(A2449,[1]Sheet1!$A$1:$K$65536,11,FALSE)</f>
        <v>0</v>
      </c>
    </row>
    <row r="2450" spans="1:11" ht="12.75">
      <c r="A2450" s="104" t="s">
        <v>7422</v>
      </c>
      <c r="B2450" s="104" t="s">
        <v>7423</v>
      </c>
      <c r="C2450" s="105" t="s">
        <v>7424</v>
      </c>
      <c r="D2450" s="106">
        <v>1</v>
      </c>
      <c r="E2450" s="107">
        <v>2700</v>
      </c>
      <c r="F2450" s="107">
        <f>VLOOKUP(A2450,[1]Sheet1!$A$1:$F$65536,6,FALSE)</f>
        <v>0</v>
      </c>
      <c r="G2450" s="108">
        <f>VLOOKUP(A2450,[1]Sheet1!$A$1:$G$65536,7,FALSE)</f>
        <v>0</v>
      </c>
      <c r="H2450" s="109">
        <v>4.2799999999999998E-2</v>
      </c>
      <c r="I2450" s="110">
        <f>VLOOKUP(A2450,[1]Sheet1!$A$1:$I$65536,9,FALSE)</f>
        <v>0</v>
      </c>
      <c r="J2450" s="104">
        <f>VLOOKUP(A2450,[1]Sheet1!$A$1:$J$65536,10,FALSE)</f>
        <v>0</v>
      </c>
      <c r="K2450" s="104">
        <f>VLOOKUP(A2450,[1]Sheet1!$A$1:$K$65536,11,FALSE)</f>
        <v>0</v>
      </c>
    </row>
    <row r="2451" spans="1:11" ht="12.75">
      <c r="A2451" s="104" t="s">
        <v>7425</v>
      </c>
      <c r="B2451" s="104" t="s">
        <v>7426</v>
      </c>
      <c r="C2451" s="105" t="s">
        <v>7427</v>
      </c>
      <c r="D2451" s="106">
        <v>1</v>
      </c>
      <c r="E2451" s="107">
        <v>5200</v>
      </c>
      <c r="F2451" s="107">
        <f>VLOOKUP(A2451,[1]Sheet1!$A$1:$F$65536,6,FALSE)</f>
        <v>0</v>
      </c>
      <c r="G2451" s="108">
        <f>VLOOKUP(A2451,[1]Sheet1!$A$1:$G$65536,7,FALSE)</f>
        <v>0</v>
      </c>
      <c r="H2451" s="109">
        <v>4.2799999999999998E-2</v>
      </c>
      <c r="I2451" s="110">
        <f>VLOOKUP(A2451,[1]Sheet1!$A$1:$I$65536,9,FALSE)</f>
        <v>0</v>
      </c>
      <c r="J2451" s="104">
        <f>VLOOKUP(A2451,[1]Sheet1!$A$1:$J$65536,10,FALSE)</f>
        <v>0</v>
      </c>
      <c r="K2451" s="104">
        <f>VLOOKUP(A2451,[1]Sheet1!$A$1:$K$65536,11,FALSE)</f>
        <v>0</v>
      </c>
    </row>
    <row r="2452" spans="1:11" ht="12.75">
      <c r="A2452" s="104" t="s">
        <v>7428</v>
      </c>
      <c r="B2452" s="104" t="s">
        <v>7429</v>
      </c>
      <c r="C2452" s="105" t="s">
        <v>7430</v>
      </c>
      <c r="D2452" s="106">
        <v>1</v>
      </c>
      <c r="E2452" s="107">
        <v>2780</v>
      </c>
      <c r="F2452" s="107">
        <f>VLOOKUP(A2452,[1]Sheet1!$A$1:$F$65536,6,FALSE)</f>
        <v>0</v>
      </c>
      <c r="G2452" s="108">
        <f>VLOOKUP(A2452,[1]Sheet1!$A$1:$G$65536,7,FALSE)</f>
        <v>0</v>
      </c>
      <c r="H2452" s="109">
        <v>4.2799999999999998E-2</v>
      </c>
      <c r="I2452" s="110">
        <f>VLOOKUP(A2452,[1]Sheet1!$A$1:$I$65536,9,FALSE)</f>
        <v>0</v>
      </c>
      <c r="J2452" s="104">
        <f>VLOOKUP(A2452,[1]Sheet1!$A$1:$J$65536,10,FALSE)</f>
        <v>0</v>
      </c>
      <c r="K2452" s="104">
        <f>VLOOKUP(A2452,[1]Sheet1!$A$1:$K$65536,11,FALSE)</f>
        <v>0</v>
      </c>
    </row>
    <row r="2453" spans="1:11" ht="12.75">
      <c r="A2453" s="104" t="s">
        <v>7431</v>
      </c>
      <c r="B2453" s="104" t="s">
        <v>7432</v>
      </c>
      <c r="C2453" s="105" t="s">
        <v>7433</v>
      </c>
      <c r="D2453" s="106">
        <v>1</v>
      </c>
      <c r="E2453" s="107">
        <v>4150</v>
      </c>
      <c r="F2453" s="107">
        <f>VLOOKUP(A2453,[1]Sheet1!$A$1:$F$65536,6,FALSE)</f>
        <v>0</v>
      </c>
      <c r="G2453" s="108">
        <f>VLOOKUP(A2453,[1]Sheet1!$A$1:$G$65536,7,FALSE)</f>
        <v>0</v>
      </c>
      <c r="H2453" s="109">
        <v>4.2799999999999998E-2</v>
      </c>
      <c r="I2453" s="110">
        <f>VLOOKUP(A2453,[1]Sheet1!$A$1:$I$65536,9,FALSE)</f>
        <v>0</v>
      </c>
      <c r="J2453" s="104">
        <f>VLOOKUP(A2453,[1]Sheet1!$A$1:$J$65536,10,FALSE)</f>
        <v>0</v>
      </c>
      <c r="K2453" s="104">
        <f>VLOOKUP(A2453,[1]Sheet1!$A$1:$K$65536,11,FALSE)</f>
        <v>0</v>
      </c>
    </row>
    <row r="2454" spans="1:11" ht="12.75">
      <c r="A2454" s="104" t="s">
        <v>7434</v>
      </c>
      <c r="B2454" s="104" t="s">
        <v>7435</v>
      </c>
      <c r="C2454" s="105" t="s">
        <v>7436</v>
      </c>
      <c r="D2454" s="106">
        <v>0</v>
      </c>
      <c r="E2454" s="107">
        <v>1238.83</v>
      </c>
      <c r="F2454" s="107">
        <f>VLOOKUP(A2454,[1]Sheet1!$A$1:$F$65536,6,FALSE)</f>
        <v>0</v>
      </c>
      <c r="G2454" s="108">
        <f>VLOOKUP(A2454,[1]Sheet1!$A$1:$G$65536,7,FALSE)</f>
        <v>0</v>
      </c>
      <c r="H2454" s="113">
        <v>0</v>
      </c>
      <c r="I2454" s="110">
        <f>VLOOKUP(A2454,[1]Sheet1!$A$1:$I$65536,9,FALSE)</f>
        <v>0</v>
      </c>
      <c r="J2454" s="104">
        <f>VLOOKUP(A2454,[1]Sheet1!$A$1:$J$65536,10,FALSE)</f>
        <v>0</v>
      </c>
      <c r="K2454" s="104">
        <f>VLOOKUP(A2454,[1]Sheet1!$A$1:$K$65536,11,FALSE)</f>
        <v>0</v>
      </c>
    </row>
    <row r="2455" spans="1:11" ht="12.75">
      <c r="A2455" s="104" t="s">
        <v>7437</v>
      </c>
      <c r="B2455" s="104" t="s">
        <v>7438</v>
      </c>
      <c r="C2455" s="105" t="s">
        <v>7439</v>
      </c>
      <c r="D2455" s="106">
        <v>0</v>
      </c>
      <c r="E2455" s="107">
        <v>1219.71</v>
      </c>
      <c r="F2455" s="107">
        <f>VLOOKUP(A2455,[1]Sheet1!$A$1:$F$65536,6,FALSE)</f>
        <v>0</v>
      </c>
      <c r="G2455" s="108">
        <f>VLOOKUP(A2455,[1]Sheet1!$A$1:$G$65536,7,FALSE)</f>
        <v>0</v>
      </c>
      <c r="H2455" s="113">
        <v>0</v>
      </c>
      <c r="I2455" s="110">
        <f>VLOOKUP(A2455,[1]Sheet1!$A$1:$I$65536,9,FALSE)</f>
        <v>0</v>
      </c>
      <c r="J2455" s="104">
        <f>VLOOKUP(A2455,[1]Sheet1!$A$1:$J$65536,10,FALSE)</f>
        <v>0</v>
      </c>
      <c r="K2455" s="104">
        <f>VLOOKUP(A2455,[1]Sheet1!$A$1:$K$65536,11,FALSE)</f>
        <v>0</v>
      </c>
    </row>
    <row r="2456" spans="1:11" ht="12.75">
      <c r="A2456" s="104" t="s">
        <v>7440</v>
      </c>
      <c r="B2456" s="104" t="s">
        <v>7441</v>
      </c>
      <c r="C2456" s="105" t="s">
        <v>7442</v>
      </c>
      <c r="D2456" s="106">
        <v>0</v>
      </c>
      <c r="E2456" s="107">
        <v>1139.92</v>
      </c>
      <c r="F2456" s="107">
        <f>VLOOKUP(A2456,[1]Sheet1!$A$1:$F$65536,6,FALSE)</f>
        <v>0.1</v>
      </c>
      <c r="G2456" s="108">
        <f>VLOOKUP(A2456,[1]Sheet1!$A$1:$G$65536,7,FALSE)</f>
        <v>0.2</v>
      </c>
      <c r="H2456" s="109">
        <v>2.0000000000000001E-4</v>
      </c>
      <c r="I2456" s="110">
        <f>VLOOKUP(A2456,[1]Sheet1!$A$1:$I$65536,9,FALSE)</f>
        <v>0</v>
      </c>
      <c r="J2456" s="104">
        <f>VLOOKUP(A2456,[1]Sheet1!$A$1:$J$65536,10,FALSE)</f>
        <v>0</v>
      </c>
      <c r="K2456" s="104">
        <f>VLOOKUP(A2456,[1]Sheet1!$A$1:$K$65536,11,FALSE)</f>
        <v>0</v>
      </c>
    </row>
    <row r="2457" spans="1:11" ht="12.75">
      <c r="A2457" s="104" t="s">
        <v>7443</v>
      </c>
      <c r="B2457" s="104" t="s">
        <v>7444</v>
      </c>
      <c r="C2457" s="105" t="s">
        <v>7445</v>
      </c>
      <c r="D2457" s="106">
        <v>0</v>
      </c>
      <c r="E2457" s="107">
        <v>1219.71</v>
      </c>
      <c r="F2457" s="107">
        <f>VLOOKUP(A2457,[1]Sheet1!$A$1:$F$65536,6,FALSE)</f>
        <v>0</v>
      </c>
      <c r="G2457" s="108">
        <f>VLOOKUP(A2457,[1]Sheet1!$A$1:$G$65536,7,FALSE)</f>
        <v>0</v>
      </c>
      <c r="H2457" s="113">
        <v>0</v>
      </c>
      <c r="I2457" s="110">
        <f>VLOOKUP(A2457,[1]Sheet1!$A$1:$I$65536,9,FALSE)</f>
        <v>0</v>
      </c>
      <c r="J2457" s="104">
        <f>VLOOKUP(A2457,[1]Sheet1!$A$1:$J$65536,10,FALSE)</f>
        <v>0</v>
      </c>
      <c r="K2457" s="104">
        <f>VLOOKUP(A2457,[1]Sheet1!$A$1:$K$65536,11,FALSE)</f>
        <v>0</v>
      </c>
    </row>
    <row r="2458" spans="1:11" ht="12.75">
      <c r="A2458" s="104" t="s">
        <v>7446</v>
      </c>
      <c r="B2458" s="104" t="s">
        <v>7447</v>
      </c>
      <c r="C2458" s="105" t="s">
        <v>7448</v>
      </c>
      <c r="D2458" s="106">
        <v>0</v>
      </c>
      <c r="E2458" s="107">
        <v>1139.92</v>
      </c>
      <c r="F2458" s="107">
        <f>VLOOKUP(A2458,[1]Sheet1!$A$1:$F$65536,6,FALSE)</f>
        <v>0</v>
      </c>
      <c r="G2458" s="108">
        <f>VLOOKUP(A2458,[1]Sheet1!$A$1:$G$65536,7,FALSE)</f>
        <v>0</v>
      </c>
      <c r="H2458" s="113">
        <v>0</v>
      </c>
      <c r="I2458" s="110">
        <f>VLOOKUP(A2458,[1]Sheet1!$A$1:$I$65536,9,FALSE)</f>
        <v>0</v>
      </c>
      <c r="J2458" s="104">
        <f>VLOOKUP(A2458,[1]Sheet1!$A$1:$J$65536,10,FALSE)</f>
        <v>0</v>
      </c>
      <c r="K2458" s="104">
        <f>VLOOKUP(A2458,[1]Sheet1!$A$1:$K$65536,11,FALSE)</f>
        <v>0</v>
      </c>
    </row>
    <row r="2459" spans="1:11" ht="12.75">
      <c r="A2459" s="104" t="s">
        <v>7449</v>
      </c>
      <c r="B2459" s="104" t="s">
        <v>7450</v>
      </c>
      <c r="C2459" s="105" t="s">
        <v>7451</v>
      </c>
      <c r="D2459" s="106">
        <v>1</v>
      </c>
      <c r="E2459" s="107">
        <v>6961.48</v>
      </c>
      <c r="F2459" s="107">
        <f>VLOOKUP(A2459,[1]Sheet1!$A$1:$F$65536,6,FALSE)</f>
        <v>5.4</v>
      </c>
      <c r="G2459" s="108">
        <f>VLOOKUP(A2459,[1]Sheet1!$A$1:$G$65536,7,FALSE)</f>
        <v>5.6</v>
      </c>
      <c r="H2459" s="109">
        <v>2.92E-2</v>
      </c>
      <c r="I2459" s="110">
        <f>VLOOKUP(A2459,[1]Sheet1!$A$1:$I$65536,9,FALSE)</f>
        <v>1.52</v>
      </c>
      <c r="J2459" s="104">
        <f>VLOOKUP(A2459,[1]Sheet1!$A$1:$J$65536,10,FALSE)</f>
        <v>0.16</v>
      </c>
      <c r="K2459" s="104">
        <f>VLOOKUP(A2459,[1]Sheet1!$A$1:$K$65536,11,FALSE)</f>
        <v>0.12</v>
      </c>
    </row>
    <row r="2460" spans="1:11" ht="12.75">
      <c r="A2460" s="104" t="s">
        <v>7452</v>
      </c>
      <c r="B2460" s="104" t="s">
        <v>7453</v>
      </c>
      <c r="C2460" s="105" t="s">
        <v>7454</v>
      </c>
      <c r="D2460" s="106">
        <v>1</v>
      </c>
      <c r="E2460" s="107">
        <v>6283</v>
      </c>
      <c r="F2460" s="107">
        <f>VLOOKUP(A2460,[1]Sheet1!$A$1:$F$65536,6,FALSE)</f>
        <v>0</v>
      </c>
      <c r="G2460" s="108">
        <f>VLOOKUP(A2460,[1]Sheet1!$A$1:$G$65536,7,FALSE)</f>
        <v>0</v>
      </c>
      <c r="H2460" s="109">
        <v>2.92E-2</v>
      </c>
      <c r="I2460" s="110">
        <f>VLOOKUP(A2460,[1]Sheet1!$A$1:$I$65536,9,FALSE)</f>
        <v>0</v>
      </c>
      <c r="J2460" s="104">
        <f>VLOOKUP(A2460,[1]Sheet1!$A$1:$J$65536,10,FALSE)</f>
        <v>0</v>
      </c>
      <c r="K2460" s="104">
        <f>VLOOKUP(A2460,[1]Sheet1!$A$1:$K$65536,11,FALSE)</f>
        <v>0</v>
      </c>
    </row>
    <row r="2461" spans="1:11" ht="12.75">
      <c r="A2461" s="104" t="s">
        <v>7455</v>
      </c>
      <c r="B2461" s="104" t="s">
        <v>7456</v>
      </c>
      <c r="C2461" s="105" t="s">
        <v>7457</v>
      </c>
      <c r="D2461" s="106">
        <v>1</v>
      </c>
      <c r="E2461" s="107">
        <v>8258.49</v>
      </c>
      <c r="F2461" s="107">
        <f>VLOOKUP(A2461,[1]Sheet1!$A$1:$F$65536,6,FALSE)</f>
        <v>5.7</v>
      </c>
      <c r="G2461" s="108">
        <f>VLOOKUP(A2461,[1]Sheet1!$A$1:$G$65536,7,FALSE)</f>
        <v>5.9</v>
      </c>
      <c r="H2461" s="109">
        <v>2.92E-2</v>
      </c>
      <c r="I2461" s="110">
        <f>VLOOKUP(A2461,[1]Sheet1!$A$1:$I$65536,9,FALSE)</f>
        <v>1.52</v>
      </c>
      <c r="J2461" s="104">
        <f>VLOOKUP(A2461,[1]Sheet1!$A$1:$J$65536,10,FALSE)</f>
        <v>0.16</v>
      </c>
      <c r="K2461" s="104">
        <f>VLOOKUP(A2461,[1]Sheet1!$A$1:$K$65536,11,FALSE)</f>
        <v>0.12</v>
      </c>
    </row>
    <row r="2462" spans="1:11" ht="12.75">
      <c r="A2462" s="104" t="s">
        <v>7458</v>
      </c>
      <c r="B2462" s="104" t="s">
        <v>7459</v>
      </c>
      <c r="C2462" s="105" t="s">
        <v>7460</v>
      </c>
      <c r="D2462" s="106">
        <v>1</v>
      </c>
      <c r="E2462" s="107">
        <v>8157.6</v>
      </c>
      <c r="F2462" s="107">
        <f>VLOOKUP(A2462,[1]Sheet1!$A$1:$F$65536,6,FALSE)</f>
        <v>0</v>
      </c>
      <c r="G2462" s="108">
        <f>VLOOKUP(A2462,[1]Sheet1!$A$1:$G$65536,7,FALSE)</f>
        <v>0</v>
      </c>
      <c r="H2462" s="109">
        <v>2.92E-2</v>
      </c>
      <c r="I2462" s="110">
        <f>VLOOKUP(A2462,[1]Sheet1!$A$1:$I$65536,9,FALSE)</f>
        <v>0</v>
      </c>
      <c r="J2462" s="104">
        <f>VLOOKUP(A2462,[1]Sheet1!$A$1:$J$65536,10,FALSE)</f>
        <v>0</v>
      </c>
      <c r="K2462" s="104">
        <f>VLOOKUP(A2462,[1]Sheet1!$A$1:$K$65536,11,FALSE)</f>
        <v>0</v>
      </c>
    </row>
    <row r="2463" spans="1:11" ht="12.75">
      <c r="A2463" s="104" t="s">
        <v>7461</v>
      </c>
      <c r="B2463" s="104" t="s">
        <v>7462</v>
      </c>
      <c r="C2463" s="105" t="s">
        <v>7463</v>
      </c>
      <c r="D2463" s="106">
        <v>0</v>
      </c>
      <c r="E2463" s="107">
        <v>7107</v>
      </c>
      <c r="F2463" s="107">
        <f>VLOOKUP(A2463,[1]Sheet1!$A$1:$F$65536,6,FALSE)</f>
        <v>0</v>
      </c>
      <c r="G2463" s="108">
        <f>VLOOKUP(A2463,[1]Sheet1!$A$1:$G$65536,7,FALSE)</f>
        <v>0</v>
      </c>
      <c r="H2463" s="113">
        <v>0</v>
      </c>
      <c r="I2463" s="110">
        <f>VLOOKUP(A2463,[1]Sheet1!$A$1:$I$65536,9,FALSE)</f>
        <v>0</v>
      </c>
      <c r="J2463" s="104">
        <f>VLOOKUP(A2463,[1]Sheet1!$A$1:$J$65536,10,FALSE)</f>
        <v>0</v>
      </c>
      <c r="K2463" s="104">
        <f>VLOOKUP(A2463,[1]Sheet1!$A$1:$K$65536,11,FALSE)</f>
        <v>0</v>
      </c>
    </row>
    <row r="2464" spans="1:11" ht="12.75">
      <c r="A2464" s="104" t="s">
        <v>7464</v>
      </c>
      <c r="B2464" s="104" t="s">
        <v>7465</v>
      </c>
      <c r="C2464" s="105" t="s">
        <v>7466</v>
      </c>
      <c r="D2464" s="106">
        <v>1</v>
      </c>
      <c r="E2464" s="107">
        <v>7069.1</v>
      </c>
      <c r="F2464" s="107">
        <f>VLOOKUP(A2464,[1]Sheet1!$A$1:$F$65536,6,FALSE)</f>
        <v>4.3</v>
      </c>
      <c r="G2464" s="108">
        <f>VLOOKUP(A2464,[1]Sheet1!$A$1:$G$65536,7,FALSE)</f>
        <v>4.5</v>
      </c>
      <c r="H2464" s="109">
        <v>2.3400000000000001E-2</v>
      </c>
      <c r="I2464" s="110">
        <f>VLOOKUP(A2464,[1]Sheet1!$A$1:$I$65536,9,FALSE)</f>
        <v>1.22</v>
      </c>
      <c r="J2464" s="104">
        <f>VLOOKUP(A2464,[1]Sheet1!$A$1:$J$65536,10,FALSE)</f>
        <v>0.16</v>
      </c>
      <c r="K2464" s="104">
        <f>VLOOKUP(A2464,[1]Sheet1!$A$1:$K$65536,11,FALSE)</f>
        <v>0.12</v>
      </c>
    </row>
    <row r="2465" spans="1:11" ht="12.75">
      <c r="A2465" s="104" t="s">
        <v>7467</v>
      </c>
      <c r="B2465" s="104" t="s">
        <v>7468</v>
      </c>
      <c r="C2465" s="105" t="s">
        <v>7469</v>
      </c>
      <c r="D2465" s="106">
        <v>1</v>
      </c>
      <c r="E2465" s="107">
        <v>7936.49</v>
      </c>
      <c r="F2465" s="107">
        <f>VLOOKUP(A2465,[1]Sheet1!$A$1:$F$65536,6,FALSE)</f>
        <v>5.0999999999999996</v>
      </c>
      <c r="G2465" s="108">
        <f>VLOOKUP(A2465,[1]Sheet1!$A$1:$G$65536,7,FALSE)</f>
        <v>5.3</v>
      </c>
      <c r="H2465" s="109">
        <v>2.92E-2</v>
      </c>
      <c r="I2465" s="110">
        <f>VLOOKUP(A2465,[1]Sheet1!$A$1:$I$65536,9,FALSE)</f>
        <v>1.52</v>
      </c>
      <c r="J2465" s="104">
        <f>VLOOKUP(A2465,[1]Sheet1!$A$1:$J$65536,10,FALSE)</f>
        <v>0.16</v>
      </c>
      <c r="K2465" s="104">
        <f>VLOOKUP(A2465,[1]Sheet1!$A$1:$K$65536,11,FALSE)</f>
        <v>0.12</v>
      </c>
    </row>
    <row r="2466" spans="1:11" ht="12.75">
      <c r="A2466" s="104" t="s">
        <v>7470</v>
      </c>
      <c r="B2466" s="104" t="s">
        <v>7471</v>
      </c>
      <c r="C2466" s="105" t="s">
        <v>7472</v>
      </c>
      <c r="D2466" s="106">
        <v>0</v>
      </c>
      <c r="E2466" s="107">
        <v>8525.57</v>
      </c>
      <c r="F2466" s="107">
        <f>VLOOKUP(A2466,[1]Sheet1!$A$1:$F$65536,6,FALSE)</f>
        <v>0</v>
      </c>
      <c r="G2466" s="108">
        <f>VLOOKUP(A2466,[1]Sheet1!$A$1:$G$65536,7,FALSE)</f>
        <v>0</v>
      </c>
      <c r="H2466" s="113">
        <v>0</v>
      </c>
      <c r="I2466" s="110">
        <f>VLOOKUP(A2466,[1]Sheet1!$A$1:$I$65536,9,FALSE)</f>
        <v>0</v>
      </c>
      <c r="J2466" s="104">
        <f>VLOOKUP(A2466,[1]Sheet1!$A$1:$J$65536,10,FALSE)</f>
        <v>0</v>
      </c>
      <c r="K2466" s="104">
        <f>VLOOKUP(A2466,[1]Sheet1!$A$1:$K$65536,11,FALSE)</f>
        <v>0</v>
      </c>
    </row>
    <row r="2467" spans="1:11" ht="12.75">
      <c r="A2467" s="104" t="s">
        <v>7473</v>
      </c>
      <c r="B2467" s="104" t="s">
        <v>7474</v>
      </c>
      <c r="C2467" s="105" t="s">
        <v>7475</v>
      </c>
      <c r="D2467" s="106">
        <v>1</v>
      </c>
      <c r="E2467" s="107">
        <v>7313</v>
      </c>
      <c r="F2467" s="107">
        <f>VLOOKUP(A2467,[1]Sheet1!$A$1:$F$65536,6,FALSE)</f>
        <v>0</v>
      </c>
      <c r="G2467" s="108">
        <f>VLOOKUP(A2467,[1]Sheet1!$A$1:$G$65536,7,FALSE)</f>
        <v>0</v>
      </c>
      <c r="H2467" s="109">
        <v>2.3400000000000001E-2</v>
      </c>
      <c r="I2467" s="110">
        <f>VLOOKUP(A2467,[1]Sheet1!$A$1:$I$65536,9,FALSE)</f>
        <v>0</v>
      </c>
      <c r="J2467" s="104">
        <f>VLOOKUP(A2467,[1]Sheet1!$A$1:$J$65536,10,FALSE)</f>
        <v>0</v>
      </c>
      <c r="K2467" s="104">
        <f>VLOOKUP(A2467,[1]Sheet1!$A$1:$K$65536,11,FALSE)</f>
        <v>0</v>
      </c>
    </row>
    <row r="2468" spans="1:11" ht="12.75">
      <c r="A2468" s="104" t="s">
        <v>7476</v>
      </c>
      <c r="B2468" s="104" t="s">
        <v>7477</v>
      </c>
      <c r="C2468" s="105" t="s">
        <v>7478</v>
      </c>
      <c r="D2468" s="106">
        <v>1</v>
      </c>
      <c r="E2468" s="107">
        <v>7975.73</v>
      </c>
      <c r="F2468" s="107">
        <f>VLOOKUP(A2468,[1]Sheet1!$A$1:$F$65536,6,FALSE)</f>
        <v>4.3</v>
      </c>
      <c r="G2468" s="108">
        <f>VLOOKUP(A2468,[1]Sheet1!$A$1:$G$65536,7,FALSE)</f>
        <v>4.5</v>
      </c>
      <c r="H2468" s="109">
        <v>2.3400000000000001E-2</v>
      </c>
      <c r="I2468" s="110">
        <f>VLOOKUP(A2468,[1]Sheet1!$A$1:$I$65536,9,FALSE)</f>
        <v>1.22</v>
      </c>
      <c r="J2468" s="104">
        <f>VLOOKUP(A2468,[1]Sheet1!$A$1:$J$65536,10,FALSE)</f>
        <v>0.16</v>
      </c>
      <c r="K2468" s="104">
        <f>VLOOKUP(A2468,[1]Sheet1!$A$1:$K$65536,11,FALSE)</f>
        <v>0.12</v>
      </c>
    </row>
    <row r="2469" spans="1:11" ht="12.75">
      <c r="A2469" s="104" t="s">
        <v>7479</v>
      </c>
      <c r="B2469" s="104" t="s">
        <v>7480</v>
      </c>
      <c r="C2469" s="105" t="s">
        <v>7481</v>
      </c>
      <c r="D2469" s="106">
        <v>1</v>
      </c>
      <c r="E2469" s="107">
        <v>8808.1299999999992</v>
      </c>
      <c r="F2469" s="107">
        <f>VLOOKUP(A2469,[1]Sheet1!$A$1:$F$65536,6,FALSE)</f>
        <v>5.0999999999999996</v>
      </c>
      <c r="G2469" s="108">
        <f>VLOOKUP(A2469,[1]Sheet1!$A$1:$G$65536,7,FALSE)</f>
        <v>5.3</v>
      </c>
      <c r="H2469" s="109">
        <v>2.92E-2</v>
      </c>
      <c r="I2469" s="110">
        <f>VLOOKUP(A2469,[1]Sheet1!$A$1:$I$65536,9,FALSE)</f>
        <v>1.52</v>
      </c>
      <c r="J2469" s="104">
        <f>VLOOKUP(A2469,[1]Sheet1!$A$1:$J$65536,10,FALSE)</f>
        <v>0.16</v>
      </c>
      <c r="K2469" s="104">
        <f>VLOOKUP(A2469,[1]Sheet1!$A$1:$K$65536,11,FALSE)</f>
        <v>0.12</v>
      </c>
    </row>
    <row r="2470" spans="1:11" ht="12.75">
      <c r="A2470" s="104" t="s">
        <v>7482</v>
      </c>
      <c r="B2470" s="104" t="s">
        <v>7483</v>
      </c>
      <c r="C2470" s="105" t="s">
        <v>7484</v>
      </c>
      <c r="D2470" s="106">
        <v>0</v>
      </c>
      <c r="E2470" s="107">
        <v>5665</v>
      </c>
      <c r="F2470" s="107">
        <f>VLOOKUP(A2470,[1]Sheet1!$A$1:$F$65536,6,FALSE)</f>
        <v>0</v>
      </c>
      <c r="G2470" s="108">
        <f>VLOOKUP(A2470,[1]Sheet1!$A$1:$G$65536,7,FALSE)</f>
        <v>0</v>
      </c>
      <c r="H2470" s="113">
        <v>0</v>
      </c>
      <c r="I2470" s="110">
        <f>VLOOKUP(A2470,[1]Sheet1!$A$1:$I$65536,9,FALSE)</f>
        <v>0</v>
      </c>
      <c r="J2470" s="104">
        <f>VLOOKUP(A2470,[1]Sheet1!$A$1:$J$65536,10,FALSE)</f>
        <v>0</v>
      </c>
      <c r="K2470" s="104">
        <f>VLOOKUP(A2470,[1]Sheet1!$A$1:$K$65536,11,FALSE)</f>
        <v>0</v>
      </c>
    </row>
    <row r="2471" spans="1:11" ht="12.75">
      <c r="A2471" s="104" t="s">
        <v>7485</v>
      </c>
      <c r="B2471" s="104" t="s">
        <v>7486</v>
      </c>
      <c r="C2471" s="105" t="s">
        <v>7487</v>
      </c>
      <c r="D2471" s="106">
        <v>0</v>
      </c>
      <c r="E2471" s="107">
        <v>6516.92</v>
      </c>
      <c r="F2471" s="107">
        <f>VLOOKUP(A2471,[1]Sheet1!$A$1:$F$65536,6,FALSE)</f>
        <v>0</v>
      </c>
      <c r="G2471" s="108">
        <f>VLOOKUP(A2471,[1]Sheet1!$A$1:$G$65536,7,FALSE)</f>
        <v>0</v>
      </c>
      <c r="H2471" s="113">
        <v>0</v>
      </c>
      <c r="I2471" s="110">
        <f>VLOOKUP(A2471,[1]Sheet1!$A$1:$I$65536,9,FALSE)</f>
        <v>0</v>
      </c>
      <c r="J2471" s="104">
        <f>VLOOKUP(A2471,[1]Sheet1!$A$1:$J$65536,10,FALSE)</f>
        <v>0</v>
      </c>
      <c r="K2471" s="104">
        <f>VLOOKUP(A2471,[1]Sheet1!$A$1:$K$65536,11,FALSE)</f>
        <v>0</v>
      </c>
    </row>
    <row r="2472" spans="1:11" ht="12.75">
      <c r="A2472" s="104" t="s">
        <v>7488</v>
      </c>
      <c r="B2472" s="104" t="s">
        <v>7488</v>
      </c>
      <c r="C2472" s="105" t="s">
        <v>7489</v>
      </c>
      <c r="D2472" s="106">
        <v>0</v>
      </c>
      <c r="E2472" s="107">
        <v>6471</v>
      </c>
      <c r="F2472" s="107"/>
      <c r="G2472" s="108"/>
      <c r="H2472" s="113">
        <v>0</v>
      </c>
      <c r="I2472" s="110"/>
      <c r="J2472" s="104"/>
      <c r="K2472" s="104"/>
    </row>
    <row r="2473" spans="1:11" ht="12.75">
      <c r="A2473" s="104" t="s">
        <v>7490</v>
      </c>
      <c r="B2473" s="104" t="s">
        <v>7491</v>
      </c>
      <c r="C2473" s="105" t="s">
        <v>7492</v>
      </c>
      <c r="D2473" s="106">
        <v>0</v>
      </c>
      <c r="E2473" s="107">
        <v>6715.5</v>
      </c>
      <c r="F2473" s="107">
        <f>VLOOKUP(A2473,[1]Sheet1!$A$1:$F$65536,6,FALSE)</f>
        <v>0</v>
      </c>
      <c r="G2473" s="108">
        <f>VLOOKUP(A2473,[1]Sheet1!$A$1:$G$65536,7,FALSE)</f>
        <v>0</v>
      </c>
      <c r="H2473" s="113">
        <v>0</v>
      </c>
      <c r="I2473" s="110">
        <f>VLOOKUP(A2473,[1]Sheet1!$A$1:$I$65536,9,FALSE)</f>
        <v>0</v>
      </c>
      <c r="J2473" s="104">
        <f>VLOOKUP(A2473,[1]Sheet1!$A$1:$J$65536,10,FALSE)</f>
        <v>0</v>
      </c>
      <c r="K2473" s="104">
        <f>VLOOKUP(A2473,[1]Sheet1!$A$1:$K$65536,11,FALSE)</f>
        <v>0</v>
      </c>
    </row>
    <row r="2474" spans="1:11" ht="12.75">
      <c r="A2474" s="104" t="s">
        <v>7493</v>
      </c>
      <c r="B2474" s="104" t="s">
        <v>7494</v>
      </c>
      <c r="C2474" s="105" t="s">
        <v>7495</v>
      </c>
      <c r="D2474" s="106">
        <v>1</v>
      </c>
      <c r="E2474" s="107">
        <v>7524.92</v>
      </c>
      <c r="F2474" s="107">
        <f>VLOOKUP(A2474,[1]Sheet1!$A$1:$F$65536,6,FALSE)</f>
        <v>4.3</v>
      </c>
      <c r="G2474" s="108">
        <f>VLOOKUP(A2474,[1]Sheet1!$A$1:$G$65536,7,FALSE)</f>
        <v>4.5</v>
      </c>
      <c r="H2474" s="109">
        <v>2.3400000000000001E-2</v>
      </c>
      <c r="I2474" s="110">
        <f>VLOOKUP(A2474,[1]Sheet1!$A$1:$I$65536,9,FALSE)</f>
        <v>1.22</v>
      </c>
      <c r="J2474" s="104">
        <f>VLOOKUP(A2474,[1]Sheet1!$A$1:$J$65536,10,FALSE)</f>
        <v>0.16</v>
      </c>
      <c r="K2474" s="104">
        <f>VLOOKUP(A2474,[1]Sheet1!$A$1:$K$65536,11,FALSE)</f>
        <v>0.12</v>
      </c>
    </row>
    <row r="2475" spans="1:11" ht="12.75">
      <c r="A2475" s="104" t="s">
        <v>7496</v>
      </c>
      <c r="B2475" s="104" t="s">
        <v>7497</v>
      </c>
      <c r="C2475" s="105" t="s">
        <v>7498</v>
      </c>
      <c r="D2475" s="106">
        <v>1</v>
      </c>
      <c r="E2475" s="107">
        <v>8335.32</v>
      </c>
      <c r="F2475" s="107">
        <f>VLOOKUP(A2475,[1]Sheet1!$A$1:$F$65536,6,FALSE)</f>
        <v>0</v>
      </c>
      <c r="G2475" s="108">
        <f>VLOOKUP(A2475,[1]Sheet1!$A$1:$G$65536,7,FALSE)</f>
        <v>0</v>
      </c>
      <c r="H2475" s="109">
        <v>2.92E-2</v>
      </c>
      <c r="I2475" s="110">
        <f>VLOOKUP(A2475,[1]Sheet1!$A$1:$I$65536,9,FALSE)</f>
        <v>0</v>
      </c>
      <c r="J2475" s="104">
        <f>VLOOKUP(A2475,[1]Sheet1!$A$1:$J$65536,10,FALSE)</f>
        <v>0</v>
      </c>
      <c r="K2475" s="104">
        <f>VLOOKUP(A2475,[1]Sheet1!$A$1:$K$65536,11,FALSE)</f>
        <v>0</v>
      </c>
    </row>
    <row r="2476" spans="1:11" ht="12.75">
      <c r="A2476" s="104" t="s">
        <v>7499</v>
      </c>
      <c r="B2476" s="104" t="s">
        <v>7500</v>
      </c>
      <c r="C2476" s="105" t="s">
        <v>7501</v>
      </c>
      <c r="D2476" s="106">
        <v>1</v>
      </c>
      <c r="E2476" s="107">
        <v>8358.93</v>
      </c>
      <c r="F2476" s="107">
        <f>VLOOKUP(A2476,[1]Sheet1!$A$1:$F$65536,6,FALSE)</f>
        <v>4.3</v>
      </c>
      <c r="G2476" s="108">
        <f>VLOOKUP(A2476,[1]Sheet1!$A$1:$G$65536,7,FALSE)</f>
        <v>4.5</v>
      </c>
      <c r="H2476" s="109">
        <v>2.3400000000000001E-2</v>
      </c>
      <c r="I2476" s="110">
        <f>VLOOKUP(A2476,[1]Sheet1!$A$1:$I$65536,9,FALSE)</f>
        <v>1.22</v>
      </c>
      <c r="J2476" s="104">
        <f>VLOOKUP(A2476,[1]Sheet1!$A$1:$J$65536,10,FALSE)</f>
        <v>0.16</v>
      </c>
      <c r="K2476" s="104">
        <f>VLOOKUP(A2476,[1]Sheet1!$A$1:$K$65536,11,FALSE)</f>
        <v>0.12</v>
      </c>
    </row>
    <row r="2477" spans="1:11" ht="12.75">
      <c r="A2477" s="104" t="s">
        <v>7502</v>
      </c>
      <c r="B2477" s="104" t="s">
        <v>7503</v>
      </c>
      <c r="C2477" s="105" t="s">
        <v>7504</v>
      </c>
      <c r="D2477" s="106">
        <v>1</v>
      </c>
      <c r="E2477" s="107">
        <v>8769.61</v>
      </c>
      <c r="F2477" s="107">
        <f>VLOOKUP(A2477,[1]Sheet1!$A$1:$F$65536,6,FALSE)</f>
        <v>0</v>
      </c>
      <c r="G2477" s="108">
        <f>VLOOKUP(A2477,[1]Sheet1!$A$1:$G$65536,7,FALSE)</f>
        <v>0</v>
      </c>
      <c r="H2477" s="109">
        <v>2.92E-2</v>
      </c>
      <c r="I2477" s="110">
        <f>VLOOKUP(A2477,[1]Sheet1!$A$1:$I$65536,9,FALSE)</f>
        <v>0</v>
      </c>
      <c r="J2477" s="104">
        <f>VLOOKUP(A2477,[1]Sheet1!$A$1:$J$65536,10,FALSE)</f>
        <v>0</v>
      </c>
      <c r="K2477" s="104">
        <f>VLOOKUP(A2477,[1]Sheet1!$A$1:$K$65536,11,FALSE)</f>
        <v>0</v>
      </c>
    </row>
    <row r="2478" spans="1:11" ht="12.75">
      <c r="A2478" s="104" t="s">
        <v>7505</v>
      </c>
      <c r="B2478" s="104" t="s">
        <v>7506</v>
      </c>
      <c r="C2478" s="105" t="s">
        <v>7507</v>
      </c>
      <c r="D2478" s="106">
        <v>1</v>
      </c>
      <c r="E2478" s="107">
        <v>7190.92</v>
      </c>
      <c r="F2478" s="107">
        <f>VLOOKUP(A2478,[1]Sheet1!$A$1:$F$65536,6,FALSE)</f>
        <v>4.8</v>
      </c>
      <c r="G2478" s="108">
        <f>VLOOKUP(A2478,[1]Sheet1!$A$1:$G$65536,7,FALSE)</f>
        <v>5</v>
      </c>
      <c r="H2478" s="109">
        <v>2.92E-2</v>
      </c>
      <c r="I2478" s="110">
        <f>VLOOKUP(A2478,[1]Sheet1!$A$1:$I$65536,9,FALSE)</f>
        <v>1.52</v>
      </c>
      <c r="J2478" s="104">
        <f>VLOOKUP(A2478,[1]Sheet1!$A$1:$J$65536,10,FALSE)</f>
        <v>0.16</v>
      </c>
      <c r="K2478" s="104">
        <f>VLOOKUP(A2478,[1]Sheet1!$A$1:$K$65536,11,FALSE)</f>
        <v>0.12</v>
      </c>
    </row>
    <row r="2479" spans="1:11" ht="12.75">
      <c r="A2479" s="104" t="s">
        <v>7508</v>
      </c>
      <c r="B2479" s="104" t="s">
        <v>7509</v>
      </c>
      <c r="C2479" s="105" t="s">
        <v>7510</v>
      </c>
      <c r="D2479" s="106">
        <v>1</v>
      </c>
      <c r="E2479" s="107">
        <v>7441.53</v>
      </c>
      <c r="F2479" s="107">
        <f>VLOOKUP(A2479,[1]Sheet1!$A$1:$F$65536,6,FALSE)</f>
        <v>4.8</v>
      </c>
      <c r="G2479" s="108">
        <f>VLOOKUP(A2479,[1]Sheet1!$A$1:$G$65536,7,FALSE)</f>
        <v>5</v>
      </c>
      <c r="H2479" s="109">
        <v>2.92E-2</v>
      </c>
      <c r="I2479" s="110">
        <f>VLOOKUP(A2479,[1]Sheet1!$A$1:$I$65536,9,FALSE)</f>
        <v>1.52</v>
      </c>
      <c r="J2479" s="104">
        <f>VLOOKUP(A2479,[1]Sheet1!$A$1:$J$65536,10,FALSE)</f>
        <v>0.16</v>
      </c>
      <c r="K2479" s="104">
        <f>VLOOKUP(A2479,[1]Sheet1!$A$1:$K$65536,11,FALSE)</f>
        <v>0.12</v>
      </c>
    </row>
    <row r="2480" spans="1:11" ht="12.75">
      <c r="A2480" s="104" t="s">
        <v>7511</v>
      </c>
      <c r="B2480" s="104" t="s">
        <v>7512</v>
      </c>
      <c r="C2480" s="105" t="s">
        <v>7513</v>
      </c>
      <c r="D2480" s="106">
        <v>0</v>
      </c>
      <c r="E2480" s="107">
        <v>8168.45</v>
      </c>
      <c r="F2480" s="107">
        <f>VLOOKUP(A2480,[1]Sheet1!$A$1:$F$65536,6,FALSE)</f>
        <v>0</v>
      </c>
      <c r="G2480" s="108">
        <f>VLOOKUP(A2480,[1]Sheet1!$A$1:$G$65536,7,FALSE)</f>
        <v>0</v>
      </c>
      <c r="H2480" s="113">
        <v>0</v>
      </c>
      <c r="I2480" s="110">
        <f>VLOOKUP(A2480,[1]Sheet1!$A$1:$I$65536,9,FALSE)</f>
        <v>0</v>
      </c>
      <c r="J2480" s="104">
        <f>VLOOKUP(A2480,[1]Sheet1!$A$1:$J$65536,10,FALSE)</f>
        <v>0</v>
      </c>
      <c r="K2480" s="104">
        <f>VLOOKUP(A2480,[1]Sheet1!$A$1:$K$65536,11,FALSE)</f>
        <v>0</v>
      </c>
    </row>
    <row r="2481" spans="1:11" ht="12.75">
      <c r="A2481" s="104" t="s">
        <v>7514</v>
      </c>
      <c r="B2481" s="104" t="s">
        <v>7515</v>
      </c>
      <c r="C2481" s="105" t="s">
        <v>7516</v>
      </c>
      <c r="D2481" s="106">
        <v>0</v>
      </c>
      <c r="E2481" s="107">
        <v>7775</v>
      </c>
      <c r="F2481" s="107">
        <f>VLOOKUP(A2481,[1]Sheet1!$A$1:$F$65536,6,FALSE)</f>
        <v>0</v>
      </c>
      <c r="G2481" s="108">
        <f>VLOOKUP(A2481,[1]Sheet1!$A$1:$G$65536,7,FALSE)</f>
        <v>0</v>
      </c>
      <c r="H2481" s="113">
        <v>0</v>
      </c>
      <c r="I2481" s="110">
        <f>VLOOKUP(A2481,[1]Sheet1!$A$1:$I$65536,9,FALSE)</f>
        <v>0</v>
      </c>
      <c r="J2481" s="104">
        <f>VLOOKUP(A2481,[1]Sheet1!$A$1:$J$65536,10,FALSE)</f>
        <v>0</v>
      </c>
      <c r="K2481" s="104">
        <f>VLOOKUP(A2481,[1]Sheet1!$A$1:$K$65536,11,FALSE)</f>
        <v>0</v>
      </c>
    </row>
    <row r="2482" spans="1:11" ht="12.75">
      <c r="A2482" s="104" t="s">
        <v>7517</v>
      </c>
      <c r="B2482" s="104" t="s">
        <v>7518</v>
      </c>
      <c r="C2482" s="105" t="s">
        <v>7519</v>
      </c>
      <c r="D2482" s="106">
        <v>0</v>
      </c>
      <c r="E2482" s="107">
        <v>8939.44</v>
      </c>
      <c r="F2482" s="107">
        <f>VLOOKUP(A2482,[1]Sheet1!$A$1:$F$65536,6,FALSE)</f>
        <v>0</v>
      </c>
      <c r="G2482" s="108">
        <f>VLOOKUP(A2482,[1]Sheet1!$A$1:$G$65536,7,FALSE)</f>
        <v>0</v>
      </c>
      <c r="H2482" s="113">
        <v>0</v>
      </c>
      <c r="I2482" s="110">
        <f>VLOOKUP(A2482,[1]Sheet1!$A$1:$I$65536,9,FALSE)</f>
        <v>0</v>
      </c>
      <c r="J2482" s="104">
        <f>VLOOKUP(A2482,[1]Sheet1!$A$1:$J$65536,10,FALSE)</f>
        <v>0</v>
      </c>
      <c r="K2482" s="104">
        <f>VLOOKUP(A2482,[1]Sheet1!$A$1:$K$65536,11,FALSE)</f>
        <v>0</v>
      </c>
    </row>
    <row r="2483" spans="1:11" ht="12.75">
      <c r="A2483" s="104" t="s">
        <v>7520</v>
      </c>
      <c r="B2483" s="104" t="s">
        <v>7521</v>
      </c>
      <c r="C2483" s="105" t="s">
        <v>7522</v>
      </c>
      <c r="D2483" s="106">
        <v>0</v>
      </c>
      <c r="E2483" s="107">
        <v>7842.02</v>
      </c>
      <c r="F2483" s="107">
        <f>VLOOKUP(A2483,[1]Sheet1!$A$1:$F$65536,6,FALSE)</f>
        <v>0</v>
      </c>
      <c r="G2483" s="108">
        <f>VLOOKUP(A2483,[1]Sheet1!$A$1:$G$65536,7,FALSE)</f>
        <v>0</v>
      </c>
      <c r="H2483" s="113">
        <v>0</v>
      </c>
      <c r="I2483" s="110">
        <f>VLOOKUP(A2483,[1]Sheet1!$A$1:$I$65536,9,FALSE)</f>
        <v>0</v>
      </c>
      <c r="J2483" s="104">
        <f>VLOOKUP(A2483,[1]Sheet1!$A$1:$J$65536,10,FALSE)</f>
        <v>0</v>
      </c>
      <c r="K2483" s="104">
        <f>VLOOKUP(A2483,[1]Sheet1!$A$1:$K$65536,11,FALSE)</f>
        <v>0</v>
      </c>
    </row>
    <row r="2484" spans="1:11" ht="12.75">
      <c r="A2484" s="104" t="s">
        <v>7523</v>
      </c>
      <c r="B2484" s="104" t="s">
        <v>7524</v>
      </c>
      <c r="C2484" s="105" t="s">
        <v>7525</v>
      </c>
      <c r="D2484" s="106">
        <v>0</v>
      </c>
      <c r="E2484" s="107">
        <v>8539.06</v>
      </c>
      <c r="F2484" s="107">
        <f>VLOOKUP(A2484,[1]Sheet1!$A$1:$F$65536,6,FALSE)</f>
        <v>0</v>
      </c>
      <c r="G2484" s="108">
        <f>VLOOKUP(A2484,[1]Sheet1!$A$1:$G$65536,7,FALSE)</f>
        <v>0</v>
      </c>
      <c r="H2484" s="113">
        <v>0</v>
      </c>
      <c r="I2484" s="110">
        <f>VLOOKUP(A2484,[1]Sheet1!$A$1:$I$65536,9,FALSE)</f>
        <v>0</v>
      </c>
      <c r="J2484" s="104">
        <f>VLOOKUP(A2484,[1]Sheet1!$A$1:$J$65536,10,FALSE)</f>
        <v>0</v>
      </c>
      <c r="K2484" s="104">
        <f>VLOOKUP(A2484,[1]Sheet1!$A$1:$K$65536,11,FALSE)</f>
        <v>0</v>
      </c>
    </row>
    <row r="2485" spans="1:11" ht="12.75">
      <c r="A2485" s="104" t="s">
        <v>7526</v>
      </c>
      <c r="B2485" s="104" t="s">
        <v>7527</v>
      </c>
      <c r="C2485" s="105" t="s">
        <v>7528</v>
      </c>
      <c r="D2485" s="106">
        <v>0</v>
      </c>
      <c r="E2485" s="107">
        <v>21255.68</v>
      </c>
      <c r="F2485" s="107">
        <f>VLOOKUP(A2485,[1]Sheet1!$A$1:$F$65536,6,FALSE)</f>
        <v>0</v>
      </c>
      <c r="G2485" s="108">
        <f>VLOOKUP(A2485,[1]Sheet1!$A$1:$G$65536,7,FALSE)</f>
        <v>0</v>
      </c>
      <c r="H2485" s="113">
        <v>0</v>
      </c>
      <c r="I2485" s="110">
        <f>VLOOKUP(A2485,[1]Sheet1!$A$1:$I$65536,9,FALSE)</f>
        <v>0</v>
      </c>
      <c r="J2485" s="104">
        <f>VLOOKUP(A2485,[1]Sheet1!$A$1:$J$65536,10,FALSE)</f>
        <v>0</v>
      </c>
      <c r="K2485" s="104">
        <f>VLOOKUP(A2485,[1]Sheet1!$A$1:$K$65536,11,FALSE)</f>
        <v>0</v>
      </c>
    </row>
    <row r="2486" spans="1:11" ht="12.75">
      <c r="A2486" s="104" t="s">
        <v>7529</v>
      </c>
      <c r="B2486" s="104" t="s">
        <v>7530</v>
      </c>
      <c r="C2486" s="105" t="s">
        <v>7531</v>
      </c>
      <c r="D2486" s="106">
        <v>0</v>
      </c>
      <c r="E2486" s="107">
        <v>18747.25</v>
      </c>
      <c r="F2486" s="107">
        <f>VLOOKUP(A2486,[1]Sheet1!$A$1:$F$65536,6,FALSE)</f>
        <v>0</v>
      </c>
      <c r="G2486" s="108">
        <f>VLOOKUP(A2486,[1]Sheet1!$A$1:$G$65536,7,FALSE)</f>
        <v>0</v>
      </c>
      <c r="H2486" s="113">
        <v>0</v>
      </c>
      <c r="I2486" s="110">
        <f>VLOOKUP(A2486,[1]Sheet1!$A$1:$I$65536,9,FALSE)</f>
        <v>0</v>
      </c>
      <c r="J2486" s="104">
        <f>VLOOKUP(A2486,[1]Sheet1!$A$1:$J$65536,10,FALSE)</f>
        <v>0</v>
      </c>
      <c r="K2486" s="104">
        <f>VLOOKUP(A2486,[1]Sheet1!$A$1:$K$65536,11,FALSE)</f>
        <v>0</v>
      </c>
    </row>
    <row r="2487" spans="1:11" ht="25.5">
      <c r="A2487" s="104" t="s">
        <v>7532</v>
      </c>
      <c r="B2487" s="104" t="s">
        <v>7533</v>
      </c>
      <c r="C2487" s="105" t="s">
        <v>7534</v>
      </c>
      <c r="D2487" s="106">
        <v>0</v>
      </c>
      <c r="E2487" s="107">
        <v>18627.95</v>
      </c>
      <c r="F2487" s="107">
        <f>VLOOKUP(A2487,[1]Sheet1!$A$1:$F$65536,6,FALSE)</f>
        <v>0</v>
      </c>
      <c r="G2487" s="108">
        <f>VLOOKUP(A2487,[1]Sheet1!$A$1:$G$65536,7,FALSE)</f>
        <v>0</v>
      </c>
      <c r="H2487" s="113">
        <v>0</v>
      </c>
      <c r="I2487" s="110">
        <f>VLOOKUP(A2487,[1]Sheet1!$A$1:$I$65536,9,FALSE)</f>
        <v>0</v>
      </c>
      <c r="J2487" s="104">
        <f>VLOOKUP(A2487,[1]Sheet1!$A$1:$J$65536,10,FALSE)</f>
        <v>0</v>
      </c>
      <c r="K2487" s="104">
        <f>VLOOKUP(A2487,[1]Sheet1!$A$1:$K$65536,11,FALSE)</f>
        <v>0</v>
      </c>
    </row>
    <row r="2488" spans="1:11" ht="12.75">
      <c r="A2488" s="104" t="s">
        <v>7535</v>
      </c>
      <c r="B2488" s="104" t="s">
        <v>7536</v>
      </c>
      <c r="C2488" s="105" t="s">
        <v>7537</v>
      </c>
      <c r="D2488" s="106">
        <v>0</v>
      </c>
      <c r="E2488" s="107">
        <v>18764.060000000001</v>
      </c>
      <c r="F2488" s="107">
        <f>VLOOKUP(A2488,[1]Sheet1!$A$1:$F$65536,6,FALSE)</f>
        <v>0</v>
      </c>
      <c r="G2488" s="108">
        <f>VLOOKUP(A2488,[1]Sheet1!$A$1:$G$65536,7,FALSE)</f>
        <v>0</v>
      </c>
      <c r="H2488" s="113">
        <v>0</v>
      </c>
      <c r="I2488" s="110">
        <f>VLOOKUP(A2488,[1]Sheet1!$A$1:$I$65536,9,FALSE)</f>
        <v>0</v>
      </c>
      <c r="J2488" s="104">
        <f>VLOOKUP(A2488,[1]Sheet1!$A$1:$J$65536,10,FALSE)</f>
        <v>0</v>
      </c>
      <c r="K2488" s="104">
        <f>VLOOKUP(A2488,[1]Sheet1!$A$1:$K$65536,11,FALSE)</f>
        <v>0</v>
      </c>
    </row>
    <row r="2489" spans="1:11" ht="12.75">
      <c r="A2489" s="104" t="s">
        <v>7538</v>
      </c>
      <c r="B2489" s="104" t="s">
        <v>7539</v>
      </c>
      <c r="C2489" s="105" t="s">
        <v>7540</v>
      </c>
      <c r="D2489" s="106">
        <v>1</v>
      </c>
      <c r="E2489" s="107">
        <v>3048.83</v>
      </c>
      <c r="F2489" s="107">
        <f>VLOOKUP(A2489,[1]Sheet1!$A$1:$F$65536,6,FALSE)</f>
        <v>1.32</v>
      </c>
      <c r="G2489" s="108">
        <f>VLOOKUP(A2489,[1]Sheet1!$A$1:$G$65536,7,FALSE)</f>
        <v>1.72</v>
      </c>
      <c r="H2489" s="109">
        <v>2.2499999999999999E-2</v>
      </c>
      <c r="I2489" s="110">
        <f>VLOOKUP(A2489,[1]Sheet1!$A$1:$I$65536,9,FALSE)</f>
        <v>0.35499999999999998</v>
      </c>
      <c r="J2489" s="104">
        <f>VLOOKUP(A2489,[1]Sheet1!$A$1:$J$65536,10,FALSE)</f>
        <v>0.32500000000000001</v>
      </c>
      <c r="K2489" s="104">
        <f>VLOOKUP(A2489,[1]Sheet1!$A$1:$K$65536,11,FALSE)</f>
        <v>0.19500000000000001</v>
      </c>
    </row>
    <row r="2490" spans="1:11" ht="12.75">
      <c r="A2490" s="104" t="s">
        <v>7541</v>
      </c>
      <c r="B2490" s="104" t="s">
        <v>7541</v>
      </c>
      <c r="C2490" s="105" t="s">
        <v>7542</v>
      </c>
      <c r="D2490" s="106">
        <v>1</v>
      </c>
      <c r="E2490" s="107">
        <v>4862</v>
      </c>
      <c r="F2490" s="107">
        <f>VLOOKUP(A2490,[1]Sheet1!$A$1:$F$65536,6,FALSE)</f>
        <v>0</v>
      </c>
      <c r="G2490" s="108">
        <f>VLOOKUP(A2490,[1]Sheet1!$A$1:$G$65536,7,FALSE)</f>
        <v>0</v>
      </c>
      <c r="H2490" s="109">
        <v>2.24E-2</v>
      </c>
      <c r="I2490" s="110">
        <f>VLOOKUP(A2490,[1]Sheet1!$A$1:$I$65536,9,FALSE)</f>
        <v>0</v>
      </c>
      <c r="J2490" s="104">
        <f>VLOOKUP(A2490,[1]Sheet1!$A$1:$J$65536,10,FALSE)</f>
        <v>0</v>
      </c>
      <c r="K2490" s="104">
        <f>VLOOKUP(A2490,[1]Sheet1!$A$1:$K$65536,11,FALSE)</f>
        <v>0</v>
      </c>
    </row>
    <row r="2491" spans="1:11" ht="12.75">
      <c r="A2491" s="104" t="s">
        <v>7543</v>
      </c>
      <c r="B2491" s="104" t="s">
        <v>7544</v>
      </c>
      <c r="C2491" s="105" t="s">
        <v>7545</v>
      </c>
      <c r="D2491" s="106">
        <v>1</v>
      </c>
      <c r="E2491" s="107">
        <v>8859.75</v>
      </c>
      <c r="F2491" s="107">
        <f>VLOOKUP(A2491,[1]Sheet1!$A$1:$F$65536,6,FALSE)</f>
        <v>2.1</v>
      </c>
      <c r="G2491" s="108">
        <f>VLOOKUP(A2491,[1]Sheet1!$A$1:$G$65536,7,FALSE)</f>
        <v>2.5</v>
      </c>
      <c r="H2491" s="109">
        <v>2.2499999999999999E-2</v>
      </c>
      <c r="I2491" s="110">
        <f>VLOOKUP(A2491,[1]Sheet1!$A$1:$I$65536,9,FALSE)</f>
        <v>0.35499999999999998</v>
      </c>
      <c r="J2491" s="104">
        <f>VLOOKUP(A2491,[1]Sheet1!$A$1:$J$65536,10,FALSE)</f>
        <v>0.32500000000000001</v>
      </c>
      <c r="K2491" s="104">
        <f>VLOOKUP(A2491,[1]Sheet1!$A$1:$K$65536,11,FALSE)</f>
        <v>0.19500000000000001</v>
      </c>
    </row>
    <row r="2492" spans="1:11" ht="25.5">
      <c r="A2492" s="104" t="s">
        <v>7546</v>
      </c>
      <c r="B2492" s="104" t="s">
        <v>7547</v>
      </c>
      <c r="C2492" s="105" t="s">
        <v>7548</v>
      </c>
      <c r="D2492" s="106">
        <v>1</v>
      </c>
      <c r="E2492" s="107">
        <v>5827.49</v>
      </c>
      <c r="F2492" s="107">
        <f>VLOOKUP(A2492,[1]Sheet1!$A$1:$F$65536,6,FALSE)</f>
        <v>1.85</v>
      </c>
      <c r="G2492" s="108">
        <f>VLOOKUP(A2492,[1]Sheet1!$A$1:$G$65536,7,FALSE)</f>
        <v>2.25</v>
      </c>
      <c r="H2492" s="109">
        <v>2.2499999999999999E-2</v>
      </c>
      <c r="I2492" s="110">
        <f>VLOOKUP(A2492,[1]Sheet1!$A$1:$I$65536,9,FALSE)</f>
        <v>0.35499999999999998</v>
      </c>
      <c r="J2492" s="104">
        <f>VLOOKUP(A2492,[1]Sheet1!$A$1:$J$65536,10,FALSE)</f>
        <v>0.32500000000000001</v>
      </c>
      <c r="K2492" s="104">
        <f>VLOOKUP(A2492,[1]Sheet1!$A$1:$K$65536,11,FALSE)</f>
        <v>0.19500000000000001</v>
      </c>
    </row>
    <row r="2493" spans="1:11" ht="12.75">
      <c r="A2493" s="104" t="s">
        <v>7549</v>
      </c>
      <c r="B2493" s="104" t="s">
        <v>7550</v>
      </c>
      <c r="C2493" s="105" t="s">
        <v>7551</v>
      </c>
      <c r="D2493" s="106">
        <v>1</v>
      </c>
      <c r="E2493" s="107">
        <v>4824.7700000000004</v>
      </c>
      <c r="F2493" s="107">
        <f>VLOOKUP(A2493,[1]Sheet1!$A$1:$F$65536,6,FALSE)</f>
        <v>0</v>
      </c>
      <c r="G2493" s="108">
        <f>VLOOKUP(A2493,[1]Sheet1!$A$1:$G$65536,7,FALSE)</f>
        <v>0</v>
      </c>
      <c r="H2493" s="109">
        <v>2.2499999999999999E-2</v>
      </c>
      <c r="I2493" s="110">
        <f>VLOOKUP(A2493,[1]Sheet1!$A$1:$I$65536,9,FALSE)</f>
        <v>0</v>
      </c>
      <c r="J2493" s="104">
        <f>VLOOKUP(A2493,[1]Sheet1!$A$1:$J$65536,10,FALSE)</f>
        <v>0</v>
      </c>
      <c r="K2493" s="104">
        <f>VLOOKUP(A2493,[1]Sheet1!$A$1:$K$65536,11,FALSE)</f>
        <v>0</v>
      </c>
    </row>
    <row r="2494" spans="1:11" ht="12.75">
      <c r="A2494" s="104" t="s">
        <v>7552</v>
      </c>
      <c r="B2494" s="104" t="s">
        <v>7553</v>
      </c>
      <c r="C2494" s="105" t="s">
        <v>7554</v>
      </c>
      <c r="D2494" s="106">
        <v>1</v>
      </c>
      <c r="E2494" s="107">
        <v>5037.1899999999996</v>
      </c>
      <c r="F2494" s="107">
        <f>VLOOKUP(A2494,[1]Sheet1!$A$1:$F$65536,6,FALSE)</f>
        <v>2.1</v>
      </c>
      <c r="G2494" s="108">
        <f>VLOOKUP(A2494,[1]Sheet1!$A$1:$G$65536,7,FALSE)</f>
        <v>2.5</v>
      </c>
      <c r="H2494" s="109">
        <v>2.2499999999999999E-2</v>
      </c>
      <c r="I2494" s="110">
        <f>VLOOKUP(A2494,[1]Sheet1!$A$1:$I$65536,9,FALSE)</f>
        <v>0.35499999999999998</v>
      </c>
      <c r="J2494" s="104">
        <f>VLOOKUP(A2494,[1]Sheet1!$A$1:$J$65536,10,FALSE)</f>
        <v>0.32500000000000001</v>
      </c>
      <c r="K2494" s="104">
        <f>VLOOKUP(A2494,[1]Sheet1!$A$1:$K$65536,11,FALSE)</f>
        <v>0.19500000000000001</v>
      </c>
    </row>
    <row r="2495" spans="1:11" ht="12.75">
      <c r="A2495" s="104" t="s">
        <v>7555</v>
      </c>
      <c r="B2495" s="104" t="s">
        <v>7556</v>
      </c>
      <c r="C2495" s="105" t="s">
        <v>7557</v>
      </c>
      <c r="D2495" s="106">
        <v>1</v>
      </c>
      <c r="E2495" s="107">
        <v>4960.47</v>
      </c>
      <c r="F2495" s="107">
        <f>VLOOKUP(A2495,[1]Sheet1!$A$1:$F$65536,6,FALSE)</f>
        <v>1.85</v>
      </c>
      <c r="G2495" s="108">
        <f>VLOOKUP(A2495,[1]Sheet1!$A$1:$G$65536,7,FALSE)</f>
        <v>2.25</v>
      </c>
      <c r="H2495" s="109">
        <v>2.2499999999999999E-2</v>
      </c>
      <c r="I2495" s="110">
        <f>VLOOKUP(A2495,[1]Sheet1!$A$1:$I$65536,9,FALSE)</f>
        <v>0.35499999999999998</v>
      </c>
      <c r="J2495" s="104">
        <f>VLOOKUP(A2495,[1]Sheet1!$A$1:$J$65536,10,FALSE)</f>
        <v>0.32500000000000001</v>
      </c>
      <c r="K2495" s="104">
        <f>VLOOKUP(A2495,[1]Sheet1!$A$1:$K$65536,11,FALSE)</f>
        <v>0.19500000000000001</v>
      </c>
    </row>
    <row r="2496" spans="1:11" ht="12.75">
      <c r="A2496" s="104" t="s">
        <v>7558</v>
      </c>
      <c r="B2496" s="104" t="s">
        <v>7559</v>
      </c>
      <c r="C2496" s="105" t="s">
        <v>7560</v>
      </c>
      <c r="D2496" s="106">
        <v>1</v>
      </c>
      <c r="E2496" s="107">
        <v>4720</v>
      </c>
      <c r="F2496" s="107">
        <f>VLOOKUP(A2496,[1]Sheet1!$A$1:$F$65536,6,FALSE)</f>
        <v>0</v>
      </c>
      <c r="G2496" s="108">
        <f>VLOOKUP(A2496,[1]Sheet1!$A$1:$G$65536,7,FALSE)</f>
        <v>0</v>
      </c>
      <c r="H2496" s="109">
        <v>2.2499999999999999E-2</v>
      </c>
      <c r="I2496" s="110">
        <f>VLOOKUP(A2496,[1]Sheet1!$A$1:$I$65536,9,FALSE)</f>
        <v>0</v>
      </c>
      <c r="J2496" s="104">
        <f>VLOOKUP(A2496,[1]Sheet1!$A$1:$J$65536,10,FALSE)</f>
        <v>0</v>
      </c>
      <c r="K2496" s="104">
        <f>VLOOKUP(A2496,[1]Sheet1!$A$1:$K$65536,11,FALSE)</f>
        <v>0</v>
      </c>
    </row>
    <row r="2497" spans="1:11" ht="12.75">
      <c r="A2497" s="104" t="s">
        <v>7561</v>
      </c>
      <c r="B2497" s="104" t="s">
        <v>7562</v>
      </c>
      <c r="C2497" s="105" t="s">
        <v>7563</v>
      </c>
      <c r="D2497" s="106">
        <v>1</v>
      </c>
      <c r="E2497" s="107">
        <v>4964</v>
      </c>
      <c r="F2497" s="107">
        <f>VLOOKUP(A2497,[1]Sheet1!$A$1:$F$65536,6,FALSE)</f>
        <v>1.95</v>
      </c>
      <c r="G2497" s="108">
        <f>VLOOKUP(A2497,[1]Sheet1!$A$1:$G$65536,7,FALSE)</f>
        <v>2.35</v>
      </c>
      <c r="H2497" s="109">
        <v>2.2499999999999999E-2</v>
      </c>
      <c r="I2497" s="110">
        <f>VLOOKUP(A2497,[1]Sheet1!$A$1:$I$65536,9,FALSE)</f>
        <v>0.35499999999999998</v>
      </c>
      <c r="J2497" s="104">
        <f>VLOOKUP(A2497,[1]Sheet1!$A$1:$J$65536,10,FALSE)</f>
        <v>0.32500000000000001</v>
      </c>
      <c r="K2497" s="104">
        <f>VLOOKUP(A2497,[1]Sheet1!$A$1:$K$65536,11,FALSE)</f>
        <v>0.19500000000000001</v>
      </c>
    </row>
    <row r="2498" spans="1:11" ht="12.75">
      <c r="A2498" s="104" t="s">
        <v>7564</v>
      </c>
      <c r="B2498" s="104" t="s">
        <v>7565</v>
      </c>
      <c r="C2498" s="105" t="s">
        <v>7566</v>
      </c>
      <c r="D2498" s="106">
        <v>1</v>
      </c>
      <c r="E2498" s="107">
        <v>4881.68</v>
      </c>
      <c r="F2498" s="107">
        <f>VLOOKUP(A2498,[1]Sheet1!$A$1:$F$65536,6,FALSE)</f>
        <v>1.7</v>
      </c>
      <c r="G2498" s="108">
        <f>VLOOKUP(A2498,[1]Sheet1!$A$1:$G$65536,7,FALSE)</f>
        <v>2.1</v>
      </c>
      <c r="H2498" s="109">
        <v>2.2499999999999999E-2</v>
      </c>
      <c r="I2498" s="110">
        <f>VLOOKUP(A2498,[1]Sheet1!$A$1:$I$65536,9,FALSE)</f>
        <v>0.35499999999999998</v>
      </c>
      <c r="J2498" s="104">
        <f>VLOOKUP(A2498,[1]Sheet1!$A$1:$J$65536,10,FALSE)</f>
        <v>0.32500000000000001</v>
      </c>
      <c r="K2498" s="104">
        <f>VLOOKUP(A2498,[1]Sheet1!$A$1:$K$65536,11,FALSE)</f>
        <v>0.19500000000000001</v>
      </c>
    </row>
    <row r="2499" spans="1:11" ht="12.75">
      <c r="A2499" s="104" t="s">
        <v>7567</v>
      </c>
      <c r="B2499" s="104" t="s">
        <v>7568</v>
      </c>
      <c r="C2499" s="105" t="s">
        <v>7569</v>
      </c>
      <c r="D2499" s="106">
        <v>1</v>
      </c>
      <c r="E2499" s="107">
        <v>4006.8</v>
      </c>
      <c r="F2499" s="107">
        <f>VLOOKUP(A2499,[1]Sheet1!$A$1:$F$65536,6,FALSE)</f>
        <v>0</v>
      </c>
      <c r="G2499" s="108">
        <f>VLOOKUP(A2499,[1]Sheet1!$A$1:$G$65536,7,FALSE)</f>
        <v>0</v>
      </c>
      <c r="H2499" s="109">
        <v>2.0299999999999999E-2</v>
      </c>
      <c r="I2499" s="110">
        <f>VLOOKUP(A2499,[1]Sheet1!$A$1:$I$65536,9,FALSE)</f>
        <v>0</v>
      </c>
      <c r="J2499" s="104">
        <f>VLOOKUP(A2499,[1]Sheet1!$A$1:$J$65536,10,FALSE)</f>
        <v>0</v>
      </c>
      <c r="K2499" s="104">
        <f>VLOOKUP(A2499,[1]Sheet1!$A$1:$K$65536,11,FALSE)</f>
        <v>0</v>
      </c>
    </row>
    <row r="2500" spans="1:11" ht="12.75">
      <c r="A2500" s="104" t="s">
        <v>7570</v>
      </c>
      <c r="B2500" s="104" t="s">
        <v>7571</v>
      </c>
      <c r="C2500" s="105" t="s">
        <v>7572</v>
      </c>
      <c r="D2500" s="106">
        <v>1</v>
      </c>
      <c r="E2500" s="107">
        <v>3546.05</v>
      </c>
      <c r="F2500" s="107">
        <f>VLOOKUP(A2500,[1]Sheet1!$A$1:$F$65536,6,FALSE)</f>
        <v>0</v>
      </c>
      <c r="G2500" s="108">
        <f>VLOOKUP(A2500,[1]Sheet1!$A$1:$G$65536,7,FALSE)</f>
        <v>0</v>
      </c>
      <c r="H2500" s="109">
        <v>2.0299999999999999E-2</v>
      </c>
      <c r="I2500" s="110">
        <f>VLOOKUP(A2500,[1]Sheet1!$A$1:$I$65536,9,FALSE)</f>
        <v>0</v>
      </c>
      <c r="J2500" s="104">
        <f>VLOOKUP(A2500,[1]Sheet1!$A$1:$J$65536,10,FALSE)</f>
        <v>0</v>
      </c>
      <c r="K2500" s="104">
        <f>VLOOKUP(A2500,[1]Sheet1!$A$1:$K$65536,11,FALSE)</f>
        <v>0</v>
      </c>
    </row>
    <row r="2501" spans="1:11" ht="12.75">
      <c r="A2501" s="104" t="s">
        <v>7573</v>
      </c>
      <c r="B2501" s="104" t="s">
        <v>7574</v>
      </c>
      <c r="C2501" s="105" t="s">
        <v>7575</v>
      </c>
      <c r="D2501" s="106">
        <v>1</v>
      </c>
      <c r="E2501" s="107">
        <v>3747.07</v>
      </c>
      <c r="F2501" s="107">
        <f>VLOOKUP(A2501,[1]Sheet1!$A$1:$F$65536,6,FALSE)</f>
        <v>0</v>
      </c>
      <c r="G2501" s="108">
        <f>VLOOKUP(A2501,[1]Sheet1!$A$1:$G$65536,7,FALSE)</f>
        <v>0</v>
      </c>
      <c r="H2501" s="109">
        <v>2.0299999999999999E-2</v>
      </c>
      <c r="I2501" s="110">
        <f>VLOOKUP(A2501,[1]Sheet1!$A$1:$I$65536,9,FALSE)</f>
        <v>0</v>
      </c>
      <c r="J2501" s="104">
        <f>VLOOKUP(A2501,[1]Sheet1!$A$1:$J$65536,10,FALSE)</f>
        <v>0</v>
      </c>
      <c r="K2501" s="104">
        <f>VLOOKUP(A2501,[1]Sheet1!$A$1:$K$65536,11,FALSE)</f>
        <v>0</v>
      </c>
    </row>
    <row r="2502" spans="1:11" ht="12.75">
      <c r="A2502" s="104" t="s">
        <v>7576</v>
      </c>
      <c r="B2502" s="104" t="s">
        <v>7576</v>
      </c>
      <c r="C2502" s="105" t="s">
        <v>7577</v>
      </c>
      <c r="D2502" s="106">
        <v>0</v>
      </c>
      <c r="E2502" s="107">
        <v>1835</v>
      </c>
      <c r="F2502" s="107"/>
      <c r="G2502" s="108"/>
      <c r="H2502" s="113">
        <v>0</v>
      </c>
      <c r="I2502" s="110"/>
      <c r="J2502" s="104"/>
      <c r="K2502" s="104"/>
    </row>
    <row r="2503" spans="1:11" ht="12.75">
      <c r="A2503" s="104" t="s">
        <v>7578</v>
      </c>
      <c r="B2503" s="104" t="s">
        <v>7579</v>
      </c>
      <c r="C2503" s="105" t="s">
        <v>7580</v>
      </c>
      <c r="D2503" s="106">
        <v>0</v>
      </c>
      <c r="E2503" s="107">
        <v>1753.31</v>
      </c>
      <c r="F2503" s="107">
        <f>VLOOKUP(A2503,[1]Sheet1!$A$1:$F$65536,6,FALSE)</f>
        <v>0</v>
      </c>
      <c r="G2503" s="108">
        <f>VLOOKUP(A2503,[1]Sheet1!$A$1:$G$65536,7,FALSE)</f>
        <v>0</v>
      </c>
      <c r="H2503" s="113">
        <v>0</v>
      </c>
      <c r="I2503" s="110">
        <f>VLOOKUP(A2503,[1]Sheet1!$A$1:$I$65536,9,FALSE)</f>
        <v>0</v>
      </c>
      <c r="J2503" s="104">
        <f>VLOOKUP(A2503,[1]Sheet1!$A$1:$J$65536,10,FALSE)</f>
        <v>0</v>
      </c>
      <c r="K2503" s="104">
        <f>VLOOKUP(A2503,[1]Sheet1!$A$1:$K$65536,11,FALSE)</f>
        <v>0</v>
      </c>
    </row>
    <row r="2504" spans="1:11" ht="12.75">
      <c r="A2504" s="104" t="s">
        <v>7581</v>
      </c>
      <c r="B2504" s="104" t="s">
        <v>7582</v>
      </c>
      <c r="C2504" s="105" t="s">
        <v>7583</v>
      </c>
      <c r="D2504" s="106">
        <v>0</v>
      </c>
      <c r="E2504" s="107">
        <v>1870.45</v>
      </c>
      <c r="F2504" s="107">
        <f>VLOOKUP(A2504,[1]Sheet1!$A$1:$F$65536,6,FALSE)</f>
        <v>0</v>
      </c>
      <c r="G2504" s="108">
        <f>VLOOKUP(A2504,[1]Sheet1!$A$1:$G$65536,7,FALSE)</f>
        <v>0</v>
      </c>
      <c r="H2504" s="113">
        <v>0</v>
      </c>
      <c r="I2504" s="110">
        <f>VLOOKUP(A2504,[1]Sheet1!$A$1:$I$65536,9,FALSE)</f>
        <v>0</v>
      </c>
      <c r="J2504" s="104">
        <f>VLOOKUP(A2504,[1]Sheet1!$A$1:$J$65536,10,FALSE)</f>
        <v>0</v>
      </c>
      <c r="K2504" s="104">
        <f>VLOOKUP(A2504,[1]Sheet1!$A$1:$K$65536,11,FALSE)</f>
        <v>0</v>
      </c>
    </row>
    <row r="2505" spans="1:11" ht="12.75">
      <c r="A2505" s="104" t="s">
        <v>7584</v>
      </c>
      <c r="B2505" s="104" t="s">
        <v>7584</v>
      </c>
      <c r="C2505" s="105" t="s">
        <v>7585</v>
      </c>
      <c r="D2505" s="106">
        <v>0</v>
      </c>
      <c r="E2505" s="107">
        <v>1940</v>
      </c>
      <c r="F2505" s="107">
        <f>VLOOKUP(A2505,[1]Sheet1!$A$1:$F$65536,6,FALSE)</f>
        <v>0</v>
      </c>
      <c r="G2505" s="108">
        <f>VLOOKUP(A2505,[1]Sheet1!$A$1:$G$65536,7,FALSE)</f>
        <v>0</v>
      </c>
      <c r="H2505" s="113">
        <v>0</v>
      </c>
      <c r="I2505" s="110">
        <f>VLOOKUP(A2505,[1]Sheet1!$A$1:$I$65536,9,FALSE)</f>
        <v>0</v>
      </c>
      <c r="J2505" s="104">
        <f>VLOOKUP(A2505,[1]Sheet1!$A$1:$J$65536,10,FALSE)</f>
        <v>0</v>
      </c>
      <c r="K2505" s="104">
        <f>VLOOKUP(A2505,[1]Sheet1!$A$1:$K$65536,11,FALSE)</f>
        <v>0</v>
      </c>
    </row>
    <row r="2506" spans="1:11" ht="12.75">
      <c r="A2506" s="104" t="s">
        <v>7586</v>
      </c>
      <c r="B2506" s="104" t="s">
        <v>7586</v>
      </c>
      <c r="C2506" s="105" t="s">
        <v>7587</v>
      </c>
      <c r="D2506" s="106">
        <v>0</v>
      </c>
      <c r="E2506" s="107">
        <v>1950</v>
      </c>
      <c r="F2506" s="107">
        <f>VLOOKUP(A2506,[1]Sheet1!$A$1:$F$65536,6,FALSE)</f>
        <v>0</v>
      </c>
      <c r="G2506" s="108">
        <f>VLOOKUP(A2506,[1]Sheet1!$A$1:$G$65536,7,FALSE)</f>
        <v>0</v>
      </c>
      <c r="H2506" s="113">
        <v>0</v>
      </c>
      <c r="I2506" s="110">
        <f>VLOOKUP(A2506,[1]Sheet1!$A$1:$I$65536,9,FALSE)</f>
        <v>0</v>
      </c>
      <c r="J2506" s="104">
        <f>VLOOKUP(A2506,[1]Sheet1!$A$1:$J$65536,10,FALSE)</f>
        <v>0</v>
      </c>
      <c r="K2506" s="104">
        <f>VLOOKUP(A2506,[1]Sheet1!$A$1:$K$65536,11,FALSE)</f>
        <v>0</v>
      </c>
    </row>
    <row r="2507" spans="1:11" ht="12.75">
      <c r="A2507" s="104" t="s">
        <v>7588</v>
      </c>
      <c r="B2507" s="104" t="s">
        <v>7589</v>
      </c>
      <c r="C2507" s="105" t="s">
        <v>7590</v>
      </c>
      <c r="D2507" s="106">
        <v>0</v>
      </c>
      <c r="E2507" s="107">
        <v>1583.39</v>
      </c>
      <c r="F2507" s="107">
        <f>VLOOKUP(A2507,[1]Sheet1!$A$1:$F$65536,6,FALSE)</f>
        <v>0</v>
      </c>
      <c r="G2507" s="108">
        <f>VLOOKUP(A2507,[1]Sheet1!$A$1:$G$65536,7,FALSE)</f>
        <v>0</v>
      </c>
      <c r="H2507" s="113">
        <v>0</v>
      </c>
      <c r="I2507" s="110">
        <f>VLOOKUP(A2507,[1]Sheet1!$A$1:$I$65536,9,FALSE)</f>
        <v>0</v>
      </c>
      <c r="J2507" s="104">
        <f>VLOOKUP(A2507,[1]Sheet1!$A$1:$J$65536,10,FALSE)</f>
        <v>0</v>
      </c>
      <c r="K2507" s="104">
        <f>VLOOKUP(A2507,[1]Sheet1!$A$1:$K$65536,11,FALSE)</f>
        <v>0</v>
      </c>
    </row>
    <row r="2508" spans="1:11" ht="12.75">
      <c r="A2508" s="104" t="s">
        <v>7591</v>
      </c>
      <c r="B2508" s="104" t="s">
        <v>7592</v>
      </c>
      <c r="C2508" s="105" t="s">
        <v>7593</v>
      </c>
      <c r="D2508" s="106">
        <v>1</v>
      </c>
      <c r="E2508" s="107">
        <v>1808</v>
      </c>
      <c r="F2508" s="107">
        <f>VLOOKUP(A2508,[1]Sheet1!$A$1:$F$65536,6,FALSE)</f>
        <v>0</v>
      </c>
      <c r="G2508" s="108">
        <f>VLOOKUP(A2508,[1]Sheet1!$A$1:$G$65536,7,FALSE)</f>
        <v>0</v>
      </c>
      <c r="H2508" s="109">
        <v>1.0200000000000001E-2</v>
      </c>
      <c r="I2508" s="110">
        <f>VLOOKUP(A2508,[1]Sheet1!$A$1:$I$65536,9,FALSE)</f>
        <v>0</v>
      </c>
      <c r="J2508" s="104">
        <f>VLOOKUP(A2508,[1]Sheet1!$A$1:$J$65536,10,FALSE)</f>
        <v>0</v>
      </c>
      <c r="K2508" s="104">
        <f>VLOOKUP(A2508,[1]Sheet1!$A$1:$K$65536,11,FALSE)</f>
        <v>0</v>
      </c>
    </row>
    <row r="2509" spans="1:11" ht="12.75">
      <c r="A2509" s="104" t="s">
        <v>7594</v>
      </c>
      <c r="B2509" s="104" t="s">
        <v>7594</v>
      </c>
      <c r="C2509" s="105" t="s">
        <v>7595</v>
      </c>
      <c r="D2509" s="106">
        <v>1</v>
      </c>
      <c r="E2509" s="107">
        <v>2002</v>
      </c>
      <c r="F2509" s="107">
        <f>VLOOKUP(A2509,[1]Sheet1!$A$1:$F$65536,6,FALSE)</f>
        <v>0</v>
      </c>
      <c r="G2509" s="108">
        <f>VLOOKUP(A2509,[1]Sheet1!$A$1:$G$65536,7,FALSE)</f>
        <v>0</v>
      </c>
      <c r="H2509" s="109">
        <v>1.0200000000000001E-2</v>
      </c>
      <c r="I2509" s="110">
        <f>VLOOKUP(A2509,[1]Sheet1!$A$1:$I$65536,9,FALSE)</f>
        <v>0</v>
      </c>
      <c r="J2509" s="104">
        <f>VLOOKUP(A2509,[1]Sheet1!$A$1:$J$65536,10,FALSE)</f>
        <v>0</v>
      </c>
      <c r="K2509" s="104">
        <f>VLOOKUP(A2509,[1]Sheet1!$A$1:$K$65536,11,FALSE)</f>
        <v>0</v>
      </c>
    </row>
    <row r="2510" spans="1:11" ht="12.75">
      <c r="A2510" s="104" t="s">
        <v>7596</v>
      </c>
      <c r="B2510" s="104" t="s">
        <v>7596</v>
      </c>
      <c r="C2510" s="105" t="s">
        <v>7597</v>
      </c>
      <c r="D2510" s="106">
        <v>0</v>
      </c>
      <c r="E2510" s="107">
        <v>1906</v>
      </c>
      <c r="F2510" s="107">
        <f>VLOOKUP(A2510,[1]Sheet1!$A$1:$F$65536,6,FALSE)</f>
        <v>0</v>
      </c>
      <c r="G2510" s="108">
        <f>VLOOKUP(A2510,[1]Sheet1!$A$1:$G$65536,7,FALSE)</f>
        <v>0</v>
      </c>
      <c r="H2510" s="113">
        <v>0</v>
      </c>
      <c r="I2510" s="110">
        <f>VLOOKUP(A2510,[1]Sheet1!$A$1:$I$65536,9,FALSE)</f>
        <v>0</v>
      </c>
      <c r="J2510" s="104">
        <f>VLOOKUP(A2510,[1]Sheet1!$A$1:$J$65536,10,FALSE)</f>
        <v>0</v>
      </c>
      <c r="K2510" s="104">
        <f>VLOOKUP(A2510,[1]Sheet1!$A$1:$K$65536,11,FALSE)</f>
        <v>0</v>
      </c>
    </row>
    <row r="2511" spans="1:11" ht="12.75">
      <c r="A2511" s="104" t="s">
        <v>7598</v>
      </c>
      <c r="B2511" s="104" t="s">
        <v>7598</v>
      </c>
      <c r="C2511" s="105" t="s">
        <v>7599</v>
      </c>
      <c r="D2511" s="106">
        <v>0</v>
      </c>
      <c r="E2511" s="107">
        <v>2648</v>
      </c>
      <c r="F2511" s="107">
        <f>VLOOKUP(A2511,[1]Sheet1!$A$1:$F$65536,6,FALSE)</f>
        <v>0</v>
      </c>
      <c r="G2511" s="108">
        <f>VLOOKUP(A2511,[1]Sheet1!$A$1:$G$65536,7,FALSE)</f>
        <v>0</v>
      </c>
      <c r="H2511" s="113">
        <v>0</v>
      </c>
      <c r="I2511" s="110">
        <f>VLOOKUP(A2511,[1]Sheet1!$A$1:$I$65536,9,FALSE)</f>
        <v>0</v>
      </c>
      <c r="J2511" s="104">
        <f>VLOOKUP(A2511,[1]Sheet1!$A$1:$J$65536,10,FALSE)</f>
        <v>0</v>
      </c>
      <c r="K2511" s="104">
        <f>VLOOKUP(A2511,[1]Sheet1!$A$1:$K$65536,11,FALSE)</f>
        <v>0</v>
      </c>
    </row>
    <row r="2512" spans="1:11" ht="12.75">
      <c r="A2512" s="104" t="s">
        <v>7600</v>
      </c>
      <c r="B2512" s="104" t="s">
        <v>7600</v>
      </c>
      <c r="C2512" s="105" t="s">
        <v>7601</v>
      </c>
      <c r="D2512" s="106">
        <v>0</v>
      </c>
      <c r="E2512" s="107">
        <v>2800</v>
      </c>
      <c r="F2512" s="107">
        <f>VLOOKUP(A2512,[1]Sheet1!$A$1:$F$65536,6,FALSE)</f>
        <v>0</v>
      </c>
      <c r="G2512" s="108">
        <f>VLOOKUP(A2512,[1]Sheet1!$A$1:$G$65536,7,FALSE)</f>
        <v>0</v>
      </c>
      <c r="H2512" s="113">
        <v>0</v>
      </c>
      <c r="I2512" s="110">
        <f>VLOOKUP(A2512,[1]Sheet1!$A$1:$I$65536,9,FALSE)</f>
        <v>0</v>
      </c>
      <c r="J2512" s="104">
        <f>VLOOKUP(A2512,[1]Sheet1!$A$1:$J$65536,10,FALSE)</f>
        <v>0</v>
      </c>
      <c r="K2512" s="104">
        <f>VLOOKUP(A2512,[1]Sheet1!$A$1:$K$65536,11,FALSE)</f>
        <v>0</v>
      </c>
    </row>
    <row r="2513" spans="1:11" ht="12.75">
      <c r="A2513" s="104" t="s">
        <v>7602</v>
      </c>
      <c r="B2513" s="104" t="s">
        <v>7603</v>
      </c>
      <c r="C2513" s="105" t="s">
        <v>7604</v>
      </c>
      <c r="D2513" s="106">
        <v>2</v>
      </c>
      <c r="E2513" s="107">
        <v>581.45000000000005</v>
      </c>
      <c r="F2513" s="107">
        <f>VLOOKUP(A2513,[1]Sheet1!$A$1:$F$65536,6,FALSE)</f>
        <v>1.1000000000000001</v>
      </c>
      <c r="G2513" s="108">
        <f>VLOOKUP(A2513,[1]Sheet1!$A$1:$G$65536,7,FALSE)</f>
        <v>1.7</v>
      </c>
      <c r="H2513" s="109">
        <v>1.24E-2</v>
      </c>
      <c r="I2513" s="110">
        <f>VLOOKUP(A2513,[1]Sheet1!$A$1:$I$65536,9,FALSE)</f>
        <v>0.37</v>
      </c>
      <c r="J2513" s="104">
        <f>VLOOKUP(A2513,[1]Sheet1!$A$1:$J$65536,10,FALSE)</f>
        <v>0.24</v>
      </c>
      <c r="K2513" s="104">
        <f>VLOOKUP(A2513,[1]Sheet1!$A$1:$K$65536,11,FALSE)</f>
        <v>0.14000000000000001</v>
      </c>
    </row>
    <row r="2514" spans="1:11" ht="12.75">
      <c r="A2514" s="104" t="s">
        <v>7605</v>
      </c>
      <c r="B2514" s="104" t="s">
        <v>7606</v>
      </c>
      <c r="C2514" s="105" t="s">
        <v>7607</v>
      </c>
      <c r="D2514" s="106">
        <v>2</v>
      </c>
      <c r="E2514" s="107">
        <v>1387.03</v>
      </c>
      <c r="F2514" s="107">
        <f>VLOOKUP(A2514,[1]Sheet1!$A$1:$F$65536,6,FALSE)</f>
        <v>1.1000000000000001</v>
      </c>
      <c r="G2514" s="108">
        <f>VLOOKUP(A2514,[1]Sheet1!$A$1:$G$65536,7,FALSE)</f>
        <v>1.4</v>
      </c>
      <c r="H2514" s="109">
        <v>1.44E-2</v>
      </c>
      <c r="I2514" s="110">
        <f>VLOOKUP(A2514,[1]Sheet1!$A$1:$I$65536,9,FALSE)</f>
        <v>0.38</v>
      </c>
      <c r="J2514" s="104">
        <f>VLOOKUP(A2514,[1]Sheet1!$A$1:$J$65536,10,FALSE)</f>
        <v>0.251</v>
      </c>
      <c r="K2514" s="104">
        <f>VLOOKUP(A2514,[1]Sheet1!$A$1:$K$65536,11,FALSE)</f>
        <v>0.151</v>
      </c>
    </row>
    <row r="2515" spans="1:11" ht="12.75">
      <c r="A2515" s="104" t="s">
        <v>7608</v>
      </c>
      <c r="B2515" s="104" t="s">
        <v>7608</v>
      </c>
      <c r="C2515" s="105" t="s">
        <v>7609</v>
      </c>
      <c r="D2515" s="106">
        <v>3</v>
      </c>
      <c r="E2515" s="107">
        <v>4237</v>
      </c>
      <c r="F2515" s="107">
        <f>VLOOKUP(A2515,[1]Sheet1!$A$1:$F$65536,6,FALSE)</f>
        <v>0</v>
      </c>
      <c r="G2515" s="108">
        <f>VLOOKUP(A2515,[1]Sheet1!$A$1:$G$65536,7,FALSE)</f>
        <v>0</v>
      </c>
      <c r="H2515" s="113">
        <v>0</v>
      </c>
      <c r="I2515" s="110">
        <f>VLOOKUP(A2515,[1]Sheet1!$A$1:$I$65536,9,FALSE)</f>
        <v>0</v>
      </c>
      <c r="J2515" s="104">
        <f>VLOOKUP(A2515,[1]Sheet1!$A$1:$J$65536,10,FALSE)</f>
        <v>0</v>
      </c>
      <c r="K2515" s="104">
        <f>VLOOKUP(A2515,[1]Sheet1!$A$1:$K$65536,11,FALSE)</f>
        <v>0</v>
      </c>
    </row>
    <row r="2516" spans="1:11" ht="12.75">
      <c r="A2516" s="104" t="s">
        <v>7610</v>
      </c>
      <c r="B2516" s="104" t="s">
        <v>7611</v>
      </c>
      <c r="C2516" s="105" t="s">
        <v>7612</v>
      </c>
      <c r="D2516" s="106">
        <v>2</v>
      </c>
      <c r="E2516" s="107">
        <v>541.38</v>
      </c>
      <c r="F2516" s="107">
        <f>VLOOKUP(A2516,[1]Sheet1!$A$1:$F$65536,6,FALSE)</f>
        <v>1.1000000000000001</v>
      </c>
      <c r="G2516" s="108">
        <f>VLOOKUP(A2516,[1]Sheet1!$A$1:$G$65536,7,FALSE)</f>
        <v>1.7</v>
      </c>
      <c r="H2516" s="109">
        <v>1.24E-2</v>
      </c>
      <c r="I2516" s="110">
        <f>VLOOKUP(A2516,[1]Sheet1!$A$1:$I$65536,9,FALSE)</f>
        <v>0.37</v>
      </c>
      <c r="J2516" s="104">
        <f>VLOOKUP(A2516,[1]Sheet1!$A$1:$J$65536,10,FALSE)</f>
        <v>0.24</v>
      </c>
      <c r="K2516" s="104">
        <f>VLOOKUP(A2516,[1]Sheet1!$A$1:$K$65536,11,FALSE)</f>
        <v>0.14000000000000001</v>
      </c>
    </row>
    <row r="2517" spans="1:11" ht="12.75">
      <c r="A2517" s="104" t="s">
        <v>7613</v>
      </c>
      <c r="B2517" s="104" t="s">
        <v>7614</v>
      </c>
      <c r="C2517" s="105" t="s">
        <v>7615</v>
      </c>
      <c r="D2517" s="106">
        <v>2</v>
      </c>
      <c r="E2517" s="107">
        <v>1220.1099999999999</v>
      </c>
      <c r="F2517" s="107">
        <f>VLOOKUP(A2517,[1]Sheet1!$A$1:$F$65536,6,FALSE)</f>
        <v>1.1000000000000001</v>
      </c>
      <c r="G2517" s="108">
        <f>VLOOKUP(A2517,[1]Sheet1!$A$1:$G$65536,7,FALSE)</f>
        <v>1.4</v>
      </c>
      <c r="H2517" s="109">
        <v>1.44E-2</v>
      </c>
      <c r="I2517" s="110">
        <f>VLOOKUP(A2517,[1]Sheet1!$A$1:$I$65536,9,FALSE)</f>
        <v>0.38</v>
      </c>
      <c r="J2517" s="104">
        <f>VLOOKUP(A2517,[1]Sheet1!$A$1:$J$65536,10,FALSE)</f>
        <v>0.251</v>
      </c>
      <c r="K2517" s="104">
        <f>VLOOKUP(A2517,[1]Sheet1!$A$1:$K$65536,11,FALSE)</f>
        <v>0.151</v>
      </c>
    </row>
    <row r="2518" spans="1:11" ht="12.75">
      <c r="A2518" s="104" t="s">
        <v>7616</v>
      </c>
      <c r="B2518" s="104" t="s">
        <v>7617</v>
      </c>
      <c r="C2518" s="105" t="s">
        <v>7618</v>
      </c>
      <c r="D2518" s="106">
        <v>2</v>
      </c>
      <c r="E2518" s="107">
        <v>857.71</v>
      </c>
      <c r="F2518" s="107">
        <f>VLOOKUP(A2518,[1]Sheet1!$A$1:$F$65536,6,FALSE)</f>
        <v>1.4</v>
      </c>
      <c r="G2518" s="108">
        <f>VLOOKUP(A2518,[1]Sheet1!$A$1:$G$65536,7,FALSE)</f>
        <v>2</v>
      </c>
      <c r="H2518" s="109">
        <v>1.24E-2</v>
      </c>
      <c r="I2518" s="110">
        <f>VLOOKUP(A2518,[1]Sheet1!$A$1:$I$65536,9,FALSE)</f>
        <v>0.37</v>
      </c>
      <c r="J2518" s="104">
        <f>VLOOKUP(A2518,[1]Sheet1!$A$1:$J$65536,10,FALSE)</f>
        <v>0.24</v>
      </c>
      <c r="K2518" s="104">
        <f>VLOOKUP(A2518,[1]Sheet1!$A$1:$K$65536,11,FALSE)</f>
        <v>0.14000000000000001</v>
      </c>
    </row>
    <row r="2519" spans="1:11" ht="12.75">
      <c r="A2519" s="104" t="s">
        <v>7619</v>
      </c>
      <c r="B2519" s="104" t="s">
        <v>7620</v>
      </c>
      <c r="C2519" s="105" t="s">
        <v>7621</v>
      </c>
      <c r="D2519" s="106">
        <v>2</v>
      </c>
      <c r="E2519" s="107">
        <v>1425.39</v>
      </c>
      <c r="F2519" s="107">
        <f>VLOOKUP(A2519,[1]Sheet1!$A$1:$F$65536,6,FALSE)</f>
        <v>1.4</v>
      </c>
      <c r="G2519" s="108">
        <f>VLOOKUP(A2519,[1]Sheet1!$A$1:$G$65536,7,FALSE)</f>
        <v>1.7</v>
      </c>
      <c r="H2519" s="109">
        <v>1.44E-2</v>
      </c>
      <c r="I2519" s="110">
        <f>VLOOKUP(A2519,[1]Sheet1!$A$1:$I$65536,9,FALSE)</f>
        <v>0.38</v>
      </c>
      <c r="J2519" s="104">
        <f>VLOOKUP(A2519,[1]Sheet1!$A$1:$J$65536,10,FALSE)</f>
        <v>0.251</v>
      </c>
      <c r="K2519" s="104">
        <f>VLOOKUP(A2519,[1]Sheet1!$A$1:$K$65536,11,FALSE)</f>
        <v>0.151</v>
      </c>
    </row>
    <row r="2520" spans="1:11" ht="12.75">
      <c r="A2520" s="104" t="s">
        <v>7622</v>
      </c>
      <c r="B2520" s="104" t="s">
        <v>7622</v>
      </c>
      <c r="C2520" s="105" t="s">
        <v>7623</v>
      </c>
      <c r="D2520" s="106">
        <v>3</v>
      </c>
      <c r="E2520" s="107">
        <v>4417</v>
      </c>
      <c r="F2520" s="107">
        <f>VLOOKUP(A2520,[1]Sheet1!$A$1:$F$65536,6,FALSE)</f>
        <v>0</v>
      </c>
      <c r="G2520" s="108">
        <f>VLOOKUP(A2520,[1]Sheet1!$A$1:$G$65536,7,FALSE)</f>
        <v>0</v>
      </c>
      <c r="H2520" s="109">
        <v>1.77E-2</v>
      </c>
      <c r="I2520" s="110">
        <f>VLOOKUP(A2520,[1]Sheet1!$A$1:$I$65536,9,FALSE)</f>
        <v>0</v>
      </c>
      <c r="J2520" s="104">
        <f>VLOOKUP(A2520,[1]Sheet1!$A$1:$J$65536,10,FALSE)</f>
        <v>0</v>
      </c>
      <c r="K2520" s="104">
        <f>VLOOKUP(A2520,[1]Sheet1!$A$1:$K$65536,11,FALSE)</f>
        <v>0</v>
      </c>
    </row>
    <row r="2521" spans="1:11" ht="12.75">
      <c r="A2521" s="104" t="s">
        <v>7624</v>
      </c>
      <c r="B2521" s="104" t="s">
        <v>7625</v>
      </c>
      <c r="C2521" s="105" t="s">
        <v>7626</v>
      </c>
      <c r="D2521" s="106">
        <v>2</v>
      </c>
      <c r="E2521" s="107">
        <v>952.53</v>
      </c>
      <c r="F2521" s="107">
        <f>VLOOKUP(A2521,[1]Sheet1!$A$1:$F$65536,6,FALSE)</f>
        <v>1.8</v>
      </c>
      <c r="G2521" s="108">
        <f>VLOOKUP(A2521,[1]Sheet1!$A$1:$G$65536,7,FALSE)</f>
        <v>2.4</v>
      </c>
      <c r="H2521" s="109">
        <v>1.24E-2</v>
      </c>
      <c r="I2521" s="110">
        <f>VLOOKUP(A2521,[1]Sheet1!$A$1:$I$65536,9,FALSE)</f>
        <v>0.37</v>
      </c>
      <c r="J2521" s="104">
        <f>VLOOKUP(A2521,[1]Sheet1!$A$1:$J$65536,10,FALSE)</f>
        <v>0.24</v>
      </c>
      <c r="K2521" s="104">
        <f>VLOOKUP(A2521,[1]Sheet1!$A$1:$K$65536,11,FALSE)</f>
        <v>0.14000000000000001</v>
      </c>
    </row>
    <row r="2522" spans="1:11" ht="12.75">
      <c r="A2522" s="104" t="s">
        <v>7627</v>
      </c>
      <c r="B2522" s="104" t="s">
        <v>7628</v>
      </c>
      <c r="C2522" s="105" t="s">
        <v>7629</v>
      </c>
      <c r="D2522" s="106">
        <v>2</v>
      </c>
      <c r="E2522" s="107">
        <v>1479.72</v>
      </c>
      <c r="F2522" s="107">
        <f>VLOOKUP(A2522,[1]Sheet1!$A$1:$F$65536,6,FALSE)</f>
        <v>1.8</v>
      </c>
      <c r="G2522" s="108">
        <f>VLOOKUP(A2522,[1]Sheet1!$A$1:$G$65536,7,FALSE)</f>
        <v>2.1</v>
      </c>
      <c r="H2522" s="109">
        <v>1.44E-2</v>
      </c>
      <c r="I2522" s="110">
        <f>VLOOKUP(A2522,[1]Sheet1!$A$1:$I$65536,9,FALSE)</f>
        <v>0.38</v>
      </c>
      <c r="J2522" s="104">
        <f>VLOOKUP(A2522,[1]Sheet1!$A$1:$J$65536,10,FALSE)</f>
        <v>0.251</v>
      </c>
      <c r="K2522" s="104">
        <f>VLOOKUP(A2522,[1]Sheet1!$A$1:$K$65536,11,FALSE)</f>
        <v>0.151</v>
      </c>
    </row>
    <row r="2523" spans="1:11" ht="12.75">
      <c r="A2523" s="104" t="s">
        <v>7630</v>
      </c>
      <c r="B2523" s="104" t="s">
        <v>7631</v>
      </c>
      <c r="C2523" s="105" t="s">
        <v>7632</v>
      </c>
      <c r="D2523" s="106">
        <v>2</v>
      </c>
      <c r="E2523" s="107">
        <v>3229.29</v>
      </c>
      <c r="F2523" s="107">
        <f>VLOOKUP(A2523,[1]Sheet1!$A$1:$F$65536,6,FALSE)</f>
        <v>0</v>
      </c>
      <c r="G2523" s="108">
        <f>VLOOKUP(A2523,[1]Sheet1!$A$1:$G$65536,7,FALSE)</f>
        <v>0</v>
      </c>
      <c r="H2523" s="109">
        <v>1.44E-2</v>
      </c>
      <c r="I2523" s="110">
        <f>VLOOKUP(A2523,[1]Sheet1!$A$1:$I$65536,9,FALSE)</f>
        <v>0</v>
      </c>
      <c r="J2523" s="104">
        <f>VLOOKUP(A2523,[1]Sheet1!$A$1:$J$65536,10,FALSE)</f>
        <v>0</v>
      </c>
      <c r="K2523" s="104">
        <f>VLOOKUP(A2523,[1]Sheet1!$A$1:$K$65536,11,FALSE)</f>
        <v>0</v>
      </c>
    </row>
    <row r="2524" spans="1:11" ht="12.75">
      <c r="A2524" s="104" t="s">
        <v>7633</v>
      </c>
      <c r="B2524" s="104" t="s">
        <v>7634</v>
      </c>
      <c r="C2524" s="105" t="s">
        <v>7635</v>
      </c>
      <c r="D2524" s="106">
        <v>1</v>
      </c>
      <c r="E2524" s="107">
        <v>714.56</v>
      </c>
      <c r="F2524" s="107">
        <f>VLOOKUP(A2524,[1]Sheet1!$A$1:$F$65536,6,FALSE)</f>
        <v>0.86</v>
      </c>
      <c r="G2524" s="108">
        <f>VLOOKUP(A2524,[1]Sheet1!$A$1:$G$65536,7,FALSE)</f>
        <v>1.1599999999999999</v>
      </c>
      <c r="H2524" s="109">
        <v>2.0299999999999999E-2</v>
      </c>
      <c r="I2524" s="110">
        <f>VLOOKUP(A2524,[1]Sheet1!$A$1:$I$65536,9,FALSE)</f>
        <v>0.28000000000000003</v>
      </c>
      <c r="J2524" s="104">
        <f>VLOOKUP(A2524,[1]Sheet1!$A$1:$J$65536,10,FALSE)</f>
        <v>0.28999999999999998</v>
      </c>
      <c r="K2524" s="104">
        <f>VLOOKUP(A2524,[1]Sheet1!$A$1:$K$65536,11,FALSE)</f>
        <v>0.25</v>
      </c>
    </row>
    <row r="2525" spans="1:11" ht="12.75">
      <c r="A2525" s="104" t="s">
        <v>7636</v>
      </c>
      <c r="B2525" s="104" t="s">
        <v>7637</v>
      </c>
      <c r="C2525" s="105" t="s">
        <v>7638</v>
      </c>
      <c r="D2525" s="106">
        <v>1</v>
      </c>
      <c r="E2525" s="107">
        <v>912.34</v>
      </c>
      <c r="F2525" s="107">
        <f>VLOOKUP(A2525,[1]Sheet1!$A$1:$F$65536,6,FALSE)</f>
        <v>1.03</v>
      </c>
      <c r="G2525" s="108">
        <f>VLOOKUP(A2525,[1]Sheet1!$A$1:$G$65536,7,FALSE)</f>
        <v>1.53</v>
      </c>
      <c r="H2525" s="109">
        <v>2.2700000000000001E-2</v>
      </c>
      <c r="I2525" s="110">
        <f>VLOOKUP(A2525,[1]Sheet1!$A$1:$I$65536,9,FALSE)</f>
        <v>0.28999999999999998</v>
      </c>
      <c r="J2525" s="104">
        <f>VLOOKUP(A2525,[1]Sheet1!$A$1:$J$65536,10,FALSE)</f>
        <v>0.28999999999999998</v>
      </c>
      <c r="K2525" s="104">
        <f>VLOOKUP(A2525,[1]Sheet1!$A$1:$K$65536,11,FALSE)</f>
        <v>0.27</v>
      </c>
    </row>
    <row r="2526" spans="1:11" ht="12.75">
      <c r="A2526" s="104" t="s">
        <v>7639</v>
      </c>
      <c r="B2526" s="104" t="s">
        <v>7640</v>
      </c>
      <c r="C2526" s="105" t="s">
        <v>7641</v>
      </c>
      <c r="D2526" s="106">
        <v>1</v>
      </c>
      <c r="E2526" s="107">
        <v>746.39</v>
      </c>
      <c r="F2526" s="107">
        <f>VLOOKUP(A2526,[1]Sheet1!$A$1:$F$65536,6,FALSE)</f>
        <v>0.91</v>
      </c>
      <c r="G2526" s="108">
        <f>VLOOKUP(A2526,[1]Sheet1!$A$1:$G$65536,7,FALSE)</f>
        <v>1.21</v>
      </c>
      <c r="H2526" s="109">
        <v>2.0299999999999999E-2</v>
      </c>
      <c r="I2526" s="110">
        <f>VLOOKUP(A2526,[1]Sheet1!$A$1:$I$65536,9,FALSE)</f>
        <v>0.28000000000000003</v>
      </c>
      <c r="J2526" s="104">
        <f>VLOOKUP(A2526,[1]Sheet1!$A$1:$J$65536,10,FALSE)</f>
        <v>0.28999999999999998</v>
      </c>
      <c r="K2526" s="104">
        <f>VLOOKUP(A2526,[1]Sheet1!$A$1:$K$65536,11,FALSE)</f>
        <v>0.25</v>
      </c>
    </row>
    <row r="2527" spans="1:11" ht="12.75">
      <c r="A2527" s="104" t="s">
        <v>7642</v>
      </c>
      <c r="B2527" s="104" t="s">
        <v>7643</v>
      </c>
      <c r="C2527" s="105" t="s">
        <v>7644</v>
      </c>
      <c r="D2527" s="106">
        <v>1</v>
      </c>
      <c r="E2527" s="107">
        <v>948.17</v>
      </c>
      <c r="F2527" s="107">
        <f>VLOOKUP(A2527,[1]Sheet1!$A$1:$F$65536,6,FALSE)</f>
        <v>1.08</v>
      </c>
      <c r="G2527" s="108">
        <f>VLOOKUP(A2527,[1]Sheet1!$A$1:$G$65536,7,FALSE)</f>
        <v>1.58</v>
      </c>
      <c r="H2527" s="109">
        <v>2.2700000000000001E-2</v>
      </c>
      <c r="I2527" s="110">
        <f>VLOOKUP(A2527,[1]Sheet1!$A$1:$I$65536,9,FALSE)</f>
        <v>0.28999999999999998</v>
      </c>
      <c r="J2527" s="104">
        <f>VLOOKUP(A2527,[1]Sheet1!$A$1:$J$65536,10,FALSE)</f>
        <v>0.28999999999999998</v>
      </c>
      <c r="K2527" s="104">
        <f>VLOOKUP(A2527,[1]Sheet1!$A$1:$K$65536,11,FALSE)</f>
        <v>0.27</v>
      </c>
    </row>
    <row r="2528" spans="1:11" ht="12.75">
      <c r="A2528" s="104" t="s">
        <v>7645</v>
      </c>
      <c r="B2528" s="104" t="s">
        <v>7646</v>
      </c>
      <c r="C2528" s="105" t="s">
        <v>7647</v>
      </c>
      <c r="D2528" s="106">
        <v>2</v>
      </c>
      <c r="E2528" s="107">
        <v>1401.96</v>
      </c>
      <c r="F2528" s="107">
        <f>VLOOKUP(A2528,[1]Sheet1!$A$1:$F$65536,6,FALSE)</f>
        <v>1.6</v>
      </c>
      <c r="G2528" s="108">
        <f>VLOOKUP(A2528,[1]Sheet1!$A$1:$G$65536,7,FALSE)</f>
        <v>2.1</v>
      </c>
      <c r="H2528" s="109">
        <v>1.0200000000000001E-2</v>
      </c>
      <c r="I2528" s="110">
        <f>VLOOKUP(A2528,[1]Sheet1!$A$1:$I$65536,9,FALSE)</f>
        <v>0.28000000000000003</v>
      </c>
      <c r="J2528" s="104">
        <f>VLOOKUP(A2528,[1]Sheet1!$A$1:$J$65536,10,FALSE)</f>
        <v>0.28999999999999998</v>
      </c>
      <c r="K2528" s="104">
        <f>VLOOKUP(A2528,[1]Sheet1!$A$1:$K$65536,11,FALSE)</f>
        <v>0.25</v>
      </c>
    </row>
    <row r="2529" spans="1:11" ht="12.75">
      <c r="A2529" s="104" t="s">
        <v>7648</v>
      </c>
      <c r="B2529" s="104" t="s">
        <v>7648</v>
      </c>
      <c r="C2529" s="105" t="s">
        <v>7649</v>
      </c>
      <c r="D2529" s="106">
        <v>1</v>
      </c>
      <c r="E2529" s="107">
        <v>1332</v>
      </c>
      <c r="F2529" s="107">
        <f>VLOOKUP(A2529,[1]Sheet1!$A$1:$F$65536,6,FALSE)</f>
        <v>0</v>
      </c>
      <c r="G2529" s="108">
        <f>VLOOKUP(A2529,[1]Sheet1!$A$1:$G$65536,7,FALSE)</f>
        <v>0</v>
      </c>
      <c r="H2529" s="109">
        <v>2.0299999999999999E-2</v>
      </c>
      <c r="I2529" s="110">
        <f>VLOOKUP(A2529,[1]Sheet1!$A$1:$I$65536,9,FALSE)</f>
        <v>0</v>
      </c>
      <c r="J2529" s="104">
        <f>VLOOKUP(A2529,[1]Sheet1!$A$1:$J$65536,10,FALSE)</f>
        <v>0</v>
      </c>
      <c r="K2529" s="104">
        <f>VLOOKUP(A2529,[1]Sheet1!$A$1:$K$65536,11,FALSE)</f>
        <v>0</v>
      </c>
    </row>
    <row r="2530" spans="1:11" ht="12.75">
      <c r="A2530" s="104" t="s">
        <v>7650</v>
      </c>
      <c r="B2530" s="104" t="s">
        <v>7651</v>
      </c>
      <c r="C2530" s="105" t="s">
        <v>7652</v>
      </c>
      <c r="D2530" s="106">
        <v>2</v>
      </c>
      <c r="E2530" s="107">
        <v>1312.08</v>
      </c>
      <c r="F2530" s="107">
        <f>VLOOKUP(A2530,[1]Sheet1!$A$1:$F$65536,6,FALSE)</f>
        <v>2.7</v>
      </c>
      <c r="G2530" s="108">
        <f>VLOOKUP(A2530,[1]Sheet1!$A$1:$G$65536,7,FALSE)</f>
        <v>3.2</v>
      </c>
      <c r="H2530" s="109">
        <v>1.0200000000000001E-2</v>
      </c>
      <c r="I2530" s="110">
        <f>VLOOKUP(A2530,[1]Sheet1!$A$1:$I$65536,9,FALSE)</f>
        <v>0.28000000000000003</v>
      </c>
      <c r="J2530" s="104">
        <f>VLOOKUP(A2530,[1]Sheet1!$A$1:$J$65536,10,FALSE)</f>
        <v>0.28999999999999998</v>
      </c>
      <c r="K2530" s="104">
        <f>VLOOKUP(A2530,[1]Sheet1!$A$1:$K$65536,11,FALSE)</f>
        <v>0.25</v>
      </c>
    </row>
    <row r="2531" spans="1:11" ht="12.75">
      <c r="A2531" s="104" t="s">
        <v>7653</v>
      </c>
      <c r="B2531" s="104" t="s">
        <v>7654</v>
      </c>
      <c r="C2531" s="105" t="s">
        <v>7655</v>
      </c>
      <c r="D2531" s="106">
        <v>0</v>
      </c>
      <c r="E2531" s="107">
        <v>2835.09</v>
      </c>
      <c r="F2531" s="107">
        <f>VLOOKUP(A2531,[1]Sheet1!$A$1:$F$65536,6,FALSE)</f>
        <v>0</v>
      </c>
      <c r="G2531" s="108">
        <f>VLOOKUP(A2531,[1]Sheet1!$A$1:$G$65536,7,FALSE)</f>
        <v>0</v>
      </c>
      <c r="H2531" s="113">
        <v>0</v>
      </c>
      <c r="I2531" s="110">
        <f>VLOOKUP(A2531,[1]Sheet1!$A$1:$I$65536,9,FALSE)</f>
        <v>0</v>
      </c>
      <c r="J2531" s="104">
        <f>VLOOKUP(A2531,[1]Sheet1!$A$1:$J$65536,10,FALSE)</f>
        <v>0</v>
      </c>
      <c r="K2531" s="104">
        <f>VLOOKUP(A2531,[1]Sheet1!$A$1:$K$65536,11,FALSE)</f>
        <v>0</v>
      </c>
    </row>
    <row r="2532" spans="1:11" ht="12.75">
      <c r="A2532" s="104" t="s">
        <v>7656</v>
      </c>
      <c r="B2532" s="104" t="s">
        <v>7657</v>
      </c>
      <c r="C2532" s="105" t="s">
        <v>7658</v>
      </c>
      <c r="D2532" s="106">
        <v>0</v>
      </c>
      <c r="E2532" s="107">
        <v>3894.01</v>
      </c>
      <c r="F2532" s="107">
        <f>VLOOKUP(A2532,[1]Sheet1!$A$1:$F$65536,6,FALSE)</f>
        <v>0</v>
      </c>
      <c r="G2532" s="108">
        <f>VLOOKUP(A2532,[1]Sheet1!$A$1:$G$65536,7,FALSE)</f>
        <v>0</v>
      </c>
      <c r="H2532" s="113">
        <v>0</v>
      </c>
      <c r="I2532" s="110">
        <f>VLOOKUP(A2532,[1]Sheet1!$A$1:$I$65536,9,FALSE)</f>
        <v>0</v>
      </c>
      <c r="J2532" s="104">
        <f>VLOOKUP(A2532,[1]Sheet1!$A$1:$J$65536,10,FALSE)</f>
        <v>0</v>
      </c>
      <c r="K2532" s="104">
        <f>VLOOKUP(A2532,[1]Sheet1!$A$1:$K$65536,11,FALSE)</f>
        <v>0</v>
      </c>
    </row>
    <row r="2533" spans="1:11" ht="12.75">
      <c r="A2533" s="104" t="s">
        <v>7659</v>
      </c>
      <c r="B2533" s="104" t="s">
        <v>7660</v>
      </c>
      <c r="C2533" s="105" t="s">
        <v>7661</v>
      </c>
      <c r="D2533" s="106">
        <v>2</v>
      </c>
      <c r="E2533" s="107">
        <v>1545.16</v>
      </c>
      <c r="F2533" s="107">
        <f>VLOOKUP(A2533,[1]Sheet1!$A$1:$F$65536,6,FALSE)</f>
        <v>2.7</v>
      </c>
      <c r="G2533" s="108">
        <f>VLOOKUP(A2533,[1]Sheet1!$A$1:$G$65536,7,FALSE)</f>
        <v>3.2</v>
      </c>
      <c r="H2533" s="109">
        <v>1.0200000000000001E-2</v>
      </c>
      <c r="I2533" s="110">
        <f>VLOOKUP(A2533,[1]Sheet1!$A$1:$I$65536,9,FALSE)</f>
        <v>0.28000000000000003</v>
      </c>
      <c r="J2533" s="104">
        <f>VLOOKUP(A2533,[1]Sheet1!$A$1:$J$65536,10,FALSE)</f>
        <v>0.28999999999999998</v>
      </c>
      <c r="K2533" s="104">
        <f>VLOOKUP(A2533,[1]Sheet1!$A$1:$K$65536,11,FALSE)</f>
        <v>0.25</v>
      </c>
    </row>
    <row r="2534" spans="1:11" ht="12.75">
      <c r="A2534" s="104" t="s">
        <v>7662</v>
      </c>
      <c r="B2534" s="104" t="s">
        <v>7663</v>
      </c>
      <c r="C2534" s="105" t="s">
        <v>7664</v>
      </c>
      <c r="D2534" s="106">
        <v>1</v>
      </c>
      <c r="E2534" s="107">
        <v>2264.54</v>
      </c>
      <c r="F2534" s="107">
        <f>VLOOKUP(A2534,[1]Sheet1!$A$1:$F$65536,6,FALSE)</f>
        <v>2.7</v>
      </c>
      <c r="G2534" s="108">
        <f>VLOOKUP(A2534,[1]Sheet1!$A$1:$G$65536,7,FALSE)</f>
        <v>3.2</v>
      </c>
      <c r="H2534" s="109">
        <v>1.9599999999999999E-2</v>
      </c>
      <c r="I2534" s="110">
        <f>VLOOKUP(A2534,[1]Sheet1!$A$1:$I$65536,9,FALSE)</f>
        <v>0.28999999999999998</v>
      </c>
      <c r="J2534" s="104">
        <f>VLOOKUP(A2534,[1]Sheet1!$A$1:$J$65536,10,FALSE)</f>
        <v>0.27</v>
      </c>
      <c r="K2534" s="104">
        <f>VLOOKUP(A2534,[1]Sheet1!$A$1:$K$65536,11,FALSE)</f>
        <v>0.25</v>
      </c>
    </row>
    <row r="2535" spans="1:11" ht="12.75">
      <c r="A2535" s="104" t="s">
        <v>7665</v>
      </c>
      <c r="B2535" s="104" t="s">
        <v>7666</v>
      </c>
      <c r="C2535" s="105" t="s">
        <v>7667</v>
      </c>
      <c r="D2535" s="106">
        <v>0</v>
      </c>
      <c r="E2535" s="107">
        <v>2936.8</v>
      </c>
      <c r="F2535" s="107">
        <f>VLOOKUP(A2535,[1]Sheet1!$A$1:$F$65536,6,FALSE)</f>
        <v>0</v>
      </c>
      <c r="G2535" s="108">
        <f>VLOOKUP(A2535,[1]Sheet1!$A$1:$G$65536,7,FALSE)</f>
        <v>0</v>
      </c>
      <c r="H2535" s="113">
        <v>0</v>
      </c>
      <c r="I2535" s="110">
        <f>VLOOKUP(A2535,[1]Sheet1!$A$1:$I$65536,9,FALSE)</f>
        <v>0</v>
      </c>
      <c r="J2535" s="104">
        <f>VLOOKUP(A2535,[1]Sheet1!$A$1:$J$65536,10,FALSE)</f>
        <v>0</v>
      </c>
      <c r="K2535" s="104">
        <f>VLOOKUP(A2535,[1]Sheet1!$A$1:$K$65536,11,FALSE)</f>
        <v>0</v>
      </c>
    </row>
    <row r="2536" spans="1:11" ht="12.75">
      <c r="A2536" s="104" t="s">
        <v>7668</v>
      </c>
      <c r="B2536" s="104" t="s">
        <v>7669</v>
      </c>
      <c r="C2536" s="105" t="s">
        <v>7670</v>
      </c>
      <c r="D2536" s="106">
        <v>1</v>
      </c>
      <c r="E2536" s="107">
        <v>2747.94</v>
      </c>
      <c r="F2536" s="107">
        <f>VLOOKUP(A2536,[1]Sheet1!$A$1:$F$65536,6,FALSE)</f>
        <v>2.2000000000000002</v>
      </c>
      <c r="G2536" s="108">
        <f>VLOOKUP(A2536,[1]Sheet1!$A$1:$G$65536,7,FALSE)</f>
        <v>2.7</v>
      </c>
      <c r="H2536" s="109">
        <v>2.2700000000000001E-2</v>
      </c>
      <c r="I2536" s="110">
        <f>VLOOKUP(A2536,[1]Sheet1!$A$1:$I$65536,9,FALSE)</f>
        <v>0.28999999999999998</v>
      </c>
      <c r="J2536" s="104">
        <f>VLOOKUP(A2536,[1]Sheet1!$A$1:$J$65536,10,FALSE)</f>
        <v>0.28999999999999998</v>
      </c>
      <c r="K2536" s="104">
        <f>VLOOKUP(A2536,[1]Sheet1!$A$1:$K$65536,11,FALSE)</f>
        <v>0.27</v>
      </c>
    </row>
    <row r="2537" spans="1:11" ht="12.75">
      <c r="A2537" s="104" t="s">
        <v>7671</v>
      </c>
      <c r="B2537" s="104" t="s">
        <v>7672</v>
      </c>
      <c r="C2537" s="105" t="s">
        <v>7673</v>
      </c>
      <c r="D2537" s="106">
        <v>1</v>
      </c>
      <c r="E2537" s="107">
        <v>4483.6899999999996</v>
      </c>
      <c r="F2537" s="107">
        <f>VLOOKUP(A2537,[1]Sheet1!$A$1:$F$65536,6,FALSE)</f>
        <v>2.4</v>
      </c>
      <c r="G2537" s="108">
        <f>VLOOKUP(A2537,[1]Sheet1!$A$1:$G$65536,7,FALSE)</f>
        <v>2.9</v>
      </c>
      <c r="H2537" s="109">
        <v>2.2700000000000001E-2</v>
      </c>
      <c r="I2537" s="110">
        <f>VLOOKUP(A2537,[1]Sheet1!$A$1:$I$65536,9,FALSE)</f>
        <v>0.28999999999999998</v>
      </c>
      <c r="J2537" s="104">
        <f>VLOOKUP(A2537,[1]Sheet1!$A$1:$J$65536,10,FALSE)</f>
        <v>0.28999999999999998</v>
      </c>
      <c r="K2537" s="104">
        <f>VLOOKUP(A2537,[1]Sheet1!$A$1:$K$65536,11,FALSE)</f>
        <v>0.27</v>
      </c>
    </row>
    <row r="2538" spans="1:11" ht="12.75">
      <c r="A2538" s="104" t="s">
        <v>7674</v>
      </c>
      <c r="B2538" s="104" t="s">
        <v>7675</v>
      </c>
      <c r="C2538" s="105" t="s">
        <v>7676</v>
      </c>
      <c r="D2538" s="106">
        <v>0</v>
      </c>
      <c r="E2538" s="107">
        <v>948.31</v>
      </c>
      <c r="F2538" s="107">
        <f>VLOOKUP(A2538,[1]Sheet1!$A$1:$F$65536,6,FALSE)</f>
        <v>0</v>
      </c>
      <c r="G2538" s="108">
        <f>VLOOKUP(A2538,[1]Sheet1!$A$1:$G$65536,7,FALSE)</f>
        <v>0</v>
      </c>
      <c r="H2538" s="112">
        <v>1.2E-2</v>
      </c>
      <c r="I2538" s="110">
        <f>VLOOKUP(A2538,[1]Sheet1!$A$1:$I$65536,9,FALSE)</f>
        <v>0</v>
      </c>
      <c r="J2538" s="104">
        <f>VLOOKUP(A2538,[1]Sheet1!$A$1:$J$65536,10,FALSE)</f>
        <v>0</v>
      </c>
      <c r="K2538" s="104">
        <f>VLOOKUP(A2538,[1]Sheet1!$A$1:$K$65536,11,FALSE)</f>
        <v>0</v>
      </c>
    </row>
    <row r="2539" spans="1:11" ht="12.75">
      <c r="A2539" s="104" t="s">
        <v>7677</v>
      </c>
      <c r="B2539" s="104" t="s">
        <v>7678</v>
      </c>
      <c r="C2539" s="105" t="s">
        <v>7679</v>
      </c>
      <c r="D2539" s="106">
        <v>1</v>
      </c>
      <c r="E2539" s="107">
        <v>5229.95</v>
      </c>
      <c r="F2539" s="107">
        <f>VLOOKUP(A2539,[1]Sheet1!$A$1:$F$65536,6,FALSE)</f>
        <v>2.66</v>
      </c>
      <c r="G2539" s="108">
        <f>VLOOKUP(A2539,[1]Sheet1!$A$1:$G$65536,7,FALSE)</f>
        <v>2.96</v>
      </c>
      <c r="H2539" s="109">
        <v>7.9000000000000008E-3</v>
      </c>
      <c r="I2539" s="110">
        <f>VLOOKUP(A2539,[1]Sheet1!$A$1:$I$65536,9,FALSE)</f>
        <v>0.79</v>
      </c>
      <c r="J2539" s="104">
        <f>VLOOKUP(A2539,[1]Sheet1!$A$1:$J$65536,10,FALSE)</f>
        <v>0.1</v>
      </c>
      <c r="K2539" s="104">
        <f>VLOOKUP(A2539,[1]Sheet1!$A$1:$K$65536,11,FALSE)</f>
        <v>0.1</v>
      </c>
    </row>
    <row r="2540" spans="1:11" ht="12.75">
      <c r="A2540" s="104" t="s">
        <v>7680</v>
      </c>
      <c r="B2540" s="104" t="s">
        <v>7681</v>
      </c>
      <c r="C2540" s="105" t="s">
        <v>7682</v>
      </c>
      <c r="D2540" s="106">
        <v>1</v>
      </c>
      <c r="E2540" s="107">
        <v>6265.16</v>
      </c>
      <c r="F2540" s="107">
        <f>VLOOKUP(A2540,[1]Sheet1!$A$1:$F$65536,6,FALSE)</f>
        <v>4.1900000000000004</v>
      </c>
      <c r="G2540" s="108">
        <f>VLOOKUP(A2540,[1]Sheet1!$A$1:$G$65536,7,FALSE)</f>
        <v>4.59</v>
      </c>
      <c r="H2540" s="109">
        <v>1.3899999999999999E-2</v>
      </c>
      <c r="I2540" s="110">
        <f>VLOOKUP(A2540,[1]Sheet1!$A$1:$I$65536,9,FALSE)</f>
        <v>1.39</v>
      </c>
      <c r="J2540" s="104">
        <f>VLOOKUP(A2540,[1]Sheet1!$A$1:$J$65536,10,FALSE)</f>
        <v>0.1</v>
      </c>
      <c r="K2540" s="104">
        <f>VLOOKUP(A2540,[1]Sheet1!$A$1:$K$65536,11,FALSE)</f>
        <v>0.1</v>
      </c>
    </row>
    <row r="2541" spans="1:11" ht="12.75">
      <c r="A2541" s="104" t="s">
        <v>7683</v>
      </c>
      <c r="B2541" s="104" t="s">
        <v>7684</v>
      </c>
      <c r="C2541" s="105" t="s">
        <v>7685</v>
      </c>
      <c r="D2541" s="106">
        <v>1</v>
      </c>
      <c r="E2541" s="107">
        <v>6769.52</v>
      </c>
      <c r="F2541" s="107">
        <f>VLOOKUP(A2541,[1]Sheet1!$A$1:$F$65536,6,FALSE)</f>
        <v>4.93</v>
      </c>
      <c r="G2541" s="108">
        <f>VLOOKUP(A2541,[1]Sheet1!$A$1:$G$65536,7,FALSE)</f>
        <v>5.43</v>
      </c>
      <c r="H2541" s="109">
        <v>1.6899999999999998E-2</v>
      </c>
      <c r="I2541" s="110">
        <f>VLOOKUP(A2541,[1]Sheet1!$A$1:$I$65536,9,FALSE)</f>
        <v>1.69</v>
      </c>
      <c r="J2541" s="104">
        <f>VLOOKUP(A2541,[1]Sheet1!$A$1:$J$65536,10,FALSE)</f>
        <v>0.1</v>
      </c>
      <c r="K2541" s="104">
        <f>VLOOKUP(A2541,[1]Sheet1!$A$1:$K$65536,11,FALSE)</f>
        <v>0.1</v>
      </c>
    </row>
    <row r="2542" spans="1:11" ht="12.75">
      <c r="A2542" s="104" t="s">
        <v>7686</v>
      </c>
      <c r="B2542" s="104" t="s">
        <v>7687</v>
      </c>
      <c r="C2542" s="105" t="s">
        <v>7688</v>
      </c>
      <c r="D2542" s="106">
        <v>1</v>
      </c>
      <c r="E2542" s="107">
        <v>5046.6000000000004</v>
      </c>
      <c r="F2542" s="107">
        <f>VLOOKUP(A2542,[1]Sheet1!$A$1:$F$65536,6,FALSE)</f>
        <v>0</v>
      </c>
      <c r="G2542" s="108">
        <f>VLOOKUP(A2542,[1]Sheet1!$A$1:$G$65536,7,FALSE)</f>
        <v>0</v>
      </c>
      <c r="H2542" s="109">
        <v>1.6899999999999998E-2</v>
      </c>
      <c r="I2542" s="110">
        <f>VLOOKUP(A2542,[1]Sheet1!$A$1:$I$65536,9,FALSE)</f>
        <v>0</v>
      </c>
      <c r="J2542" s="104">
        <f>VLOOKUP(A2542,[1]Sheet1!$A$1:$J$65536,10,FALSE)</f>
        <v>0</v>
      </c>
      <c r="K2542" s="104">
        <f>VLOOKUP(A2542,[1]Sheet1!$A$1:$K$65536,11,FALSE)</f>
        <v>0</v>
      </c>
    </row>
    <row r="2543" spans="1:11" ht="12.75">
      <c r="A2543" s="104" t="s">
        <v>7689</v>
      </c>
      <c r="B2543" s="104" t="s">
        <v>7689</v>
      </c>
      <c r="C2543" s="105" t="s">
        <v>7690</v>
      </c>
      <c r="D2543" s="106">
        <v>0</v>
      </c>
      <c r="E2543" s="107">
        <v>5640</v>
      </c>
      <c r="F2543" s="107">
        <f>VLOOKUP(A2543,[1]Sheet1!$A$1:$F$65536,6,FALSE)</f>
        <v>0</v>
      </c>
      <c r="G2543" s="108">
        <f>VLOOKUP(A2543,[1]Sheet1!$A$1:$G$65536,7,FALSE)</f>
        <v>0</v>
      </c>
      <c r="H2543" s="113">
        <v>0</v>
      </c>
      <c r="I2543" s="110">
        <f>VLOOKUP(A2543,[1]Sheet1!$A$1:$I$65536,9,FALSE)</f>
        <v>0</v>
      </c>
      <c r="J2543" s="104">
        <f>VLOOKUP(A2543,[1]Sheet1!$A$1:$J$65536,10,FALSE)</f>
        <v>0</v>
      </c>
      <c r="K2543" s="104">
        <f>VLOOKUP(A2543,[1]Sheet1!$A$1:$K$65536,11,FALSE)</f>
        <v>0</v>
      </c>
    </row>
    <row r="2544" spans="1:11" ht="12.75">
      <c r="A2544" s="104" t="s">
        <v>7691</v>
      </c>
      <c r="B2544" s="104" t="s">
        <v>7692</v>
      </c>
      <c r="C2544" s="105" t="s">
        <v>7693</v>
      </c>
      <c r="D2544" s="106">
        <v>1</v>
      </c>
      <c r="E2544" s="107">
        <v>1913.53</v>
      </c>
      <c r="F2544" s="107">
        <f>VLOOKUP(A2544,[1]Sheet1!$A$1:$F$65536,6,FALSE)</f>
        <v>2</v>
      </c>
      <c r="G2544" s="108">
        <f>VLOOKUP(A2544,[1]Sheet1!$A$1:$G$65536,7,FALSE)</f>
        <v>2.2000000000000002</v>
      </c>
      <c r="H2544" s="109">
        <v>1.4500000000000001E-2</v>
      </c>
      <c r="I2544" s="110">
        <f>VLOOKUP(A2544,[1]Sheet1!$A$1:$I$65536,9,FALSE)</f>
        <v>0.35499999999999998</v>
      </c>
      <c r="J2544" s="104">
        <f>VLOOKUP(A2544,[1]Sheet1!$A$1:$J$65536,10,FALSE)</f>
        <v>0.35499999999999998</v>
      </c>
      <c r="K2544" s="104">
        <f>VLOOKUP(A2544,[1]Sheet1!$A$1:$K$65536,11,FALSE)</f>
        <v>0.115</v>
      </c>
    </row>
    <row r="2545" spans="1:11" ht="25.5">
      <c r="A2545" s="104" t="s">
        <v>7694</v>
      </c>
      <c r="B2545" s="104" t="s">
        <v>7695</v>
      </c>
      <c r="C2545" s="105" t="s">
        <v>7696</v>
      </c>
      <c r="D2545" s="106">
        <v>1</v>
      </c>
      <c r="E2545" s="107">
        <v>2250</v>
      </c>
      <c r="F2545" s="107">
        <f>VLOOKUP(A2545,[1]Sheet1!$A$1:$F$65536,6,FALSE)</f>
        <v>0</v>
      </c>
      <c r="G2545" s="108">
        <f>VLOOKUP(A2545,[1]Sheet1!$A$1:$G$65536,7,FALSE)</f>
        <v>0</v>
      </c>
      <c r="H2545" s="109">
        <v>1.4500000000000001E-2</v>
      </c>
      <c r="I2545" s="110">
        <f>VLOOKUP(A2545,[1]Sheet1!$A$1:$I$65536,9,FALSE)</f>
        <v>0</v>
      </c>
      <c r="J2545" s="104">
        <f>VLOOKUP(A2545,[1]Sheet1!$A$1:$J$65536,10,FALSE)</f>
        <v>0</v>
      </c>
      <c r="K2545" s="104">
        <f>VLOOKUP(A2545,[1]Sheet1!$A$1:$K$65536,11,FALSE)</f>
        <v>0</v>
      </c>
    </row>
    <row r="2546" spans="1:11" ht="12.75">
      <c r="A2546" s="104" t="s">
        <v>7697</v>
      </c>
      <c r="B2546" s="104" t="s">
        <v>7698</v>
      </c>
      <c r="C2546" s="105" t="s">
        <v>7699</v>
      </c>
      <c r="D2546" s="106">
        <v>0</v>
      </c>
      <c r="E2546" s="107">
        <v>5671.67</v>
      </c>
      <c r="F2546" s="107">
        <f>VLOOKUP(A2546,[1]Sheet1!$A$1:$F$65536,6,FALSE)</f>
        <v>0</v>
      </c>
      <c r="G2546" s="108">
        <f>VLOOKUP(A2546,[1]Sheet1!$A$1:$G$65536,7,FALSE)</f>
        <v>0</v>
      </c>
      <c r="H2546" s="109">
        <v>4.6100000000000002E-2</v>
      </c>
      <c r="I2546" s="110">
        <f>VLOOKUP(A2546,[1]Sheet1!$A$1:$I$65536,9,FALSE)</f>
        <v>0</v>
      </c>
      <c r="J2546" s="104">
        <f>VLOOKUP(A2546,[1]Sheet1!$A$1:$J$65536,10,FALSE)</f>
        <v>0</v>
      </c>
      <c r="K2546" s="104">
        <f>VLOOKUP(A2546,[1]Sheet1!$A$1:$K$65536,11,FALSE)</f>
        <v>0</v>
      </c>
    </row>
    <row r="2547" spans="1:11" ht="12.75">
      <c r="A2547" s="104" t="s">
        <v>7700</v>
      </c>
      <c r="B2547" s="104" t="s">
        <v>7701</v>
      </c>
      <c r="C2547" s="105" t="s">
        <v>7702</v>
      </c>
      <c r="D2547" s="106">
        <v>0</v>
      </c>
      <c r="E2547" s="107">
        <v>6469.24</v>
      </c>
      <c r="F2547" s="107">
        <f>VLOOKUP(A2547,[1]Sheet1!$A$1:$F$65536,6,FALSE)</f>
        <v>0</v>
      </c>
      <c r="G2547" s="108">
        <f>VLOOKUP(A2547,[1]Sheet1!$A$1:$G$65536,7,FALSE)</f>
        <v>0</v>
      </c>
      <c r="H2547" s="109">
        <v>5.7500000000000002E-2</v>
      </c>
      <c r="I2547" s="110">
        <f>VLOOKUP(A2547,[1]Sheet1!$A$1:$I$65536,9,FALSE)</f>
        <v>0</v>
      </c>
      <c r="J2547" s="104">
        <f>VLOOKUP(A2547,[1]Sheet1!$A$1:$J$65536,10,FALSE)</f>
        <v>0</v>
      </c>
      <c r="K2547" s="104">
        <f>VLOOKUP(A2547,[1]Sheet1!$A$1:$K$65536,11,FALSE)</f>
        <v>0</v>
      </c>
    </row>
    <row r="2548" spans="1:11" ht="12.75">
      <c r="A2548" s="104" t="s">
        <v>7703</v>
      </c>
      <c r="B2548" s="104" t="s">
        <v>7703</v>
      </c>
      <c r="C2548" s="105" t="s">
        <v>7702</v>
      </c>
      <c r="D2548" s="106">
        <v>0</v>
      </c>
      <c r="E2548" s="107">
        <v>6469.24</v>
      </c>
      <c r="F2548" s="107">
        <f>VLOOKUP(A2548,[1]Sheet1!$A$1:$F$65536,6,FALSE)</f>
        <v>0</v>
      </c>
      <c r="G2548" s="108">
        <f>VLOOKUP(A2548,[1]Sheet1!$A$1:$G$65536,7,FALSE)</f>
        <v>0</v>
      </c>
      <c r="H2548" s="113">
        <v>0</v>
      </c>
      <c r="I2548" s="110">
        <f>VLOOKUP(A2548,[1]Sheet1!$A$1:$I$65536,9,FALSE)</f>
        <v>0</v>
      </c>
      <c r="J2548" s="104">
        <f>VLOOKUP(A2548,[1]Sheet1!$A$1:$J$65536,10,FALSE)</f>
        <v>0</v>
      </c>
      <c r="K2548" s="104">
        <f>VLOOKUP(A2548,[1]Sheet1!$A$1:$K$65536,11,FALSE)</f>
        <v>0</v>
      </c>
    </row>
    <row r="2549" spans="1:11" ht="12.75">
      <c r="A2549" s="104" t="s">
        <v>7704</v>
      </c>
      <c r="B2549" s="104" t="s">
        <v>7705</v>
      </c>
      <c r="C2549" s="105" t="s">
        <v>7706</v>
      </c>
      <c r="D2549" s="106">
        <v>0</v>
      </c>
      <c r="E2549" s="107">
        <v>5239.16</v>
      </c>
      <c r="F2549" s="107">
        <f>VLOOKUP(A2549,[1]Sheet1!$A$1:$F$65536,6,FALSE)</f>
        <v>0</v>
      </c>
      <c r="G2549" s="108">
        <f>VLOOKUP(A2549,[1]Sheet1!$A$1:$G$65536,7,FALSE)</f>
        <v>0</v>
      </c>
      <c r="H2549" s="109">
        <v>4.6100000000000002E-2</v>
      </c>
      <c r="I2549" s="110">
        <f>VLOOKUP(A2549,[1]Sheet1!$A$1:$I$65536,9,FALSE)</f>
        <v>0</v>
      </c>
      <c r="J2549" s="104">
        <f>VLOOKUP(A2549,[1]Sheet1!$A$1:$J$65536,10,FALSE)</f>
        <v>0</v>
      </c>
      <c r="K2549" s="104">
        <f>VLOOKUP(A2549,[1]Sheet1!$A$1:$K$65536,11,FALSE)</f>
        <v>0</v>
      </c>
    </row>
    <row r="2550" spans="1:11" ht="12.75">
      <c r="A2550" s="104" t="s">
        <v>7707</v>
      </c>
      <c r="B2550" s="104" t="s">
        <v>7708</v>
      </c>
      <c r="C2550" s="105" t="s">
        <v>7709</v>
      </c>
      <c r="D2550" s="106">
        <v>0</v>
      </c>
      <c r="E2550" s="107">
        <v>6037.5</v>
      </c>
      <c r="F2550" s="107">
        <f>VLOOKUP(A2550,[1]Sheet1!$A$1:$F$65536,6,FALSE)</f>
        <v>0</v>
      </c>
      <c r="G2550" s="108">
        <f>VLOOKUP(A2550,[1]Sheet1!$A$1:$G$65536,7,FALSE)</f>
        <v>0</v>
      </c>
      <c r="H2550" s="109">
        <v>5.7500000000000002E-2</v>
      </c>
      <c r="I2550" s="110">
        <f>VLOOKUP(A2550,[1]Sheet1!$A$1:$I$65536,9,FALSE)</f>
        <v>0</v>
      </c>
      <c r="J2550" s="104">
        <f>VLOOKUP(A2550,[1]Sheet1!$A$1:$J$65536,10,FALSE)</f>
        <v>0</v>
      </c>
      <c r="K2550" s="104">
        <f>VLOOKUP(A2550,[1]Sheet1!$A$1:$K$65536,11,FALSE)</f>
        <v>0</v>
      </c>
    </row>
    <row r="2551" spans="1:11" ht="12.75">
      <c r="A2551" s="104" t="s">
        <v>7710</v>
      </c>
      <c r="B2551" s="104" t="s">
        <v>7710</v>
      </c>
      <c r="C2551" s="105" t="s">
        <v>7709</v>
      </c>
      <c r="D2551" s="106">
        <v>0</v>
      </c>
      <c r="E2551" s="107">
        <v>6037.5</v>
      </c>
      <c r="F2551" s="107">
        <f>VLOOKUP(A2551,[1]Sheet1!$A$1:$F$65536,6,FALSE)</f>
        <v>0</v>
      </c>
      <c r="G2551" s="108">
        <f>VLOOKUP(A2551,[1]Sheet1!$A$1:$G$65536,7,FALSE)</f>
        <v>0</v>
      </c>
      <c r="H2551" s="113">
        <v>0</v>
      </c>
      <c r="I2551" s="110">
        <f>VLOOKUP(A2551,[1]Sheet1!$A$1:$I$65536,9,FALSE)</f>
        <v>0</v>
      </c>
      <c r="J2551" s="104">
        <f>VLOOKUP(A2551,[1]Sheet1!$A$1:$J$65536,10,FALSE)</f>
        <v>0</v>
      </c>
      <c r="K2551" s="104">
        <f>VLOOKUP(A2551,[1]Sheet1!$A$1:$K$65536,11,FALSE)</f>
        <v>0</v>
      </c>
    </row>
    <row r="2552" spans="1:11" ht="12.75">
      <c r="A2552" s="104" t="s">
        <v>7711</v>
      </c>
      <c r="B2552" s="104" t="s">
        <v>7712</v>
      </c>
      <c r="C2552" s="105" t="s">
        <v>7713</v>
      </c>
      <c r="D2552" s="106">
        <v>0</v>
      </c>
      <c r="E2552" s="107">
        <v>6249.24</v>
      </c>
      <c r="F2552" s="107">
        <f>VLOOKUP(A2552,[1]Sheet1!$A$1:$F$65536,6,FALSE)</f>
        <v>0</v>
      </c>
      <c r="G2552" s="108">
        <f>VLOOKUP(A2552,[1]Sheet1!$A$1:$G$65536,7,FALSE)</f>
        <v>0</v>
      </c>
      <c r="H2552" s="109">
        <v>4.6100000000000002E-2</v>
      </c>
      <c r="I2552" s="110">
        <f>VLOOKUP(A2552,[1]Sheet1!$A$1:$I$65536,9,FALSE)</f>
        <v>0</v>
      </c>
      <c r="J2552" s="104">
        <f>VLOOKUP(A2552,[1]Sheet1!$A$1:$J$65536,10,FALSE)</f>
        <v>0</v>
      </c>
      <c r="K2552" s="104">
        <f>VLOOKUP(A2552,[1]Sheet1!$A$1:$K$65536,11,FALSE)</f>
        <v>0</v>
      </c>
    </row>
    <row r="2553" spans="1:11" ht="12.75">
      <c r="A2553" s="104" t="s">
        <v>7714</v>
      </c>
      <c r="B2553" s="104" t="s">
        <v>7715</v>
      </c>
      <c r="C2553" s="105" t="s">
        <v>7716</v>
      </c>
      <c r="D2553" s="106">
        <v>0</v>
      </c>
      <c r="E2553" s="107">
        <v>6717.07</v>
      </c>
      <c r="F2553" s="107">
        <f>VLOOKUP(A2553,[1]Sheet1!$A$1:$F$65536,6,FALSE)</f>
        <v>0</v>
      </c>
      <c r="G2553" s="108">
        <f>VLOOKUP(A2553,[1]Sheet1!$A$1:$G$65536,7,FALSE)</f>
        <v>0</v>
      </c>
      <c r="H2553" s="109">
        <v>5.7500000000000002E-2</v>
      </c>
      <c r="I2553" s="110">
        <f>VLOOKUP(A2553,[1]Sheet1!$A$1:$I$65536,9,FALSE)</f>
        <v>0</v>
      </c>
      <c r="J2553" s="104">
        <f>VLOOKUP(A2553,[1]Sheet1!$A$1:$J$65536,10,FALSE)</f>
        <v>0</v>
      </c>
      <c r="K2553" s="104">
        <f>VLOOKUP(A2553,[1]Sheet1!$A$1:$K$65536,11,FALSE)</f>
        <v>0</v>
      </c>
    </row>
    <row r="2554" spans="1:11" ht="12.75">
      <c r="A2554" s="104" t="s">
        <v>7717</v>
      </c>
      <c r="B2554" s="104" t="s">
        <v>7717</v>
      </c>
      <c r="C2554" s="105" t="s">
        <v>7716</v>
      </c>
      <c r="D2554" s="106">
        <v>0</v>
      </c>
      <c r="E2554" s="107">
        <v>6717.07</v>
      </c>
      <c r="F2554" s="107">
        <f>VLOOKUP(A2554,[1]Sheet1!$A$1:$F$65536,6,FALSE)</f>
        <v>0</v>
      </c>
      <c r="G2554" s="108">
        <f>VLOOKUP(A2554,[1]Sheet1!$A$1:$G$65536,7,FALSE)</f>
        <v>0</v>
      </c>
      <c r="H2554" s="113">
        <v>0</v>
      </c>
      <c r="I2554" s="110">
        <f>VLOOKUP(A2554,[1]Sheet1!$A$1:$I$65536,9,FALSE)</f>
        <v>0</v>
      </c>
      <c r="J2554" s="104">
        <f>VLOOKUP(A2554,[1]Sheet1!$A$1:$J$65536,10,FALSE)</f>
        <v>0</v>
      </c>
      <c r="K2554" s="104">
        <f>VLOOKUP(A2554,[1]Sheet1!$A$1:$K$65536,11,FALSE)</f>
        <v>0</v>
      </c>
    </row>
    <row r="2555" spans="1:11" ht="12.75">
      <c r="A2555" s="104" t="s">
        <v>7718</v>
      </c>
      <c r="B2555" s="104" t="s">
        <v>7719</v>
      </c>
      <c r="C2555" s="105" t="s">
        <v>7720</v>
      </c>
      <c r="D2555" s="106">
        <v>0</v>
      </c>
      <c r="E2555" s="107">
        <v>9043.27</v>
      </c>
      <c r="F2555" s="107">
        <f>VLOOKUP(A2555,[1]Sheet1!$A$1:$F$65536,6,FALSE)</f>
        <v>0</v>
      </c>
      <c r="G2555" s="108">
        <f>VLOOKUP(A2555,[1]Sheet1!$A$1:$G$65536,7,FALSE)</f>
        <v>0</v>
      </c>
      <c r="H2555" s="109">
        <v>5.74E-2</v>
      </c>
      <c r="I2555" s="110">
        <f>VLOOKUP(A2555,[1]Sheet1!$A$1:$I$65536,9,FALSE)</f>
        <v>0</v>
      </c>
      <c r="J2555" s="104">
        <f>VLOOKUP(A2555,[1]Sheet1!$A$1:$J$65536,10,FALSE)</f>
        <v>0</v>
      </c>
      <c r="K2555" s="104">
        <f>VLOOKUP(A2555,[1]Sheet1!$A$1:$K$65536,11,FALSE)</f>
        <v>0</v>
      </c>
    </row>
    <row r="2556" spans="1:11" ht="12.75">
      <c r="A2556" s="104" t="s">
        <v>7721</v>
      </c>
      <c r="B2556" s="104" t="s">
        <v>7721</v>
      </c>
      <c r="C2556" s="105" t="s">
        <v>7720</v>
      </c>
      <c r="D2556" s="106">
        <v>0</v>
      </c>
      <c r="E2556" s="107">
        <v>9043.27</v>
      </c>
      <c r="F2556" s="107">
        <f>VLOOKUP(A2556,[1]Sheet1!$A$1:$F$65536,6,FALSE)</f>
        <v>0</v>
      </c>
      <c r="G2556" s="108">
        <f>VLOOKUP(A2556,[1]Sheet1!$A$1:$G$65536,7,FALSE)</f>
        <v>0</v>
      </c>
      <c r="H2556" s="113">
        <v>0</v>
      </c>
      <c r="I2556" s="110">
        <f>VLOOKUP(A2556,[1]Sheet1!$A$1:$I$65536,9,FALSE)</f>
        <v>0</v>
      </c>
      <c r="J2556" s="104">
        <f>VLOOKUP(A2556,[1]Sheet1!$A$1:$J$65536,10,FALSE)</f>
        <v>0</v>
      </c>
      <c r="K2556" s="104">
        <f>VLOOKUP(A2556,[1]Sheet1!$A$1:$K$65536,11,FALSE)</f>
        <v>0</v>
      </c>
    </row>
    <row r="2557" spans="1:11" ht="12.75">
      <c r="A2557" s="104" t="s">
        <v>7722</v>
      </c>
      <c r="B2557" s="104" t="s">
        <v>7723</v>
      </c>
      <c r="C2557" s="105" t="s">
        <v>7724</v>
      </c>
      <c r="D2557" s="106">
        <v>0</v>
      </c>
      <c r="E2557" s="107">
        <v>6997.03</v>
      </c>
      <c r="F2557" s="107">
        <f>VLOOKUP(A2557,[1]Sheet1!$A$1:$F$65536,6,FALSE)</f>
        <v>0</v>
      </c>
      <c r="G2557" s="108">
        <f>VLOOKUP(A2557,[1]Sheet1!$A$1:$G$65536,7,FALSE)</f>
        <v>0</v>
      </c>
      <c r="H2557" s="109">
        <v>4.6100000000000002E-2</v>
      </c>
      <c r="I2557" s="110">
        <f>VLOOKUP(A2557,[1]Sheet1!$A$1:$I$65536,9,FALSE)</f>
        <v>0</v>
      </c>
      <c r="J2557" s="104">
        <f>VLOOKUP(A2557,[1]Sheet1!$A$1:$J$65536,10,FALSE)</f>
        <v>0</v>
      </c>
      <c r="K2557" s="104">
        <f>VLOOKUP(A2557,[1]Sheet1!$A$1:$K$65536,11,FALSE)</f>
        <v>0</v>
      </c>
    </row>
    <row r="2558" spans="1:11" ht="12.75">
      <c r="A2558" s="104" t="s">
        <v>7725</v>
      </c>
      <c r="B2558" s="104" t="s">
        <v>7726</v>
      </c>
      <c r="C2558" s="105" t="s">
        <v>7727</v>
      </c>
      <c r="D2558" s="106">
        <v>1</v>
      </c>
      <c r="E2558" s="107">
        <v>3954.12</v>
      </c>
      <c r="F2558" s="107">
        <f>VLOOKUP(A2558,[1]Sheet1!$A$1:$F$65536,6,FALSE)</f>
        <v>4.0999999999999996</v>
      </c>
      <c r="G2558" s="108">
        <f>VLOOKUP(A2558,[1]Sheet1!$A$1:$G$65536,7,FALSE)</f>
        <v>4.5999999999999996</v>
      </c>
      <c r="H2558" s="109">
        <v>2.7799999999999998E-2</v>
      </c>
      <c r="I2558" s="110">
        <f>VLOOKUP(A2558,[1]Sheet1!$A$1:$I$65536,9,FALSE)</f>
        <v>0.74</v>
      </c>
      <c r="J2558" s="104">
        <f>VLOOKUP(A2558,[1]Sheet1!$A$1:$J$65536,10,FALSE)</f>
        <v>0.25</v>
      </c>
      <c r="K2558" s="104">
        <f>VLOOKUP(A2558,[1]Sheet1!$A$1:$K$65536,11,FALSE)</f>
        <v>0.15</v>
      </c>
    </row>
    <row r="2559" spans="1:11" ht="12.75">
      <c r="A2559" s="104" t="s">
        <v>7728</v>
      </c>
      <c r="B2559" s="104" t="s">
        <v>7729</v>
      </c>
      <c r="C2559" s="105" t="s">
        <v>7730</v>
      </c>
      <c r="D2559" s="106">
        <v>1</v>
      </c>
      <c r="E2559" s="107">
        <v>4270.4399999999996</v>
      </c>
      <c r="F2559" s="107">
        <f>VLOOKUP(A2559,[1]Sheet1!$A$1:$F$65536,6,FALSE)</f>
        <v>3.9</v>
      </c>
      <c r="G2559" s="108">
        <f>VLOOKUP(A2559,[1]Sheet1!$A$1:$G$65536,7,FALSE)</f>
        <v>4.4000000000000004</v>
      </c>
      <c r="H2559" s="109">
        <v>2.7799999999999998E-2</v>
      </c>
      <c r="I2559" s="110">
        <f>VLOOKUP(A2559,[1]Sheet1!$A$1:$I$65536,9,FALSE)</f>
        <v>0.74</v>
      </c>
      <c r="J2559" s="104">
        <f>VLOOKUP(A2559,[1]Sheet1!$A$1:$J$65536,10,FALSE)</f>
        <v>0.25</v>
      </c>
      <c r="K2559" s="104">
        <f>VLOOKUP(A2559,[1]Sheet1!$A$1:$K$65536,11,FALSE)</f>
        <v>0.15</v>
      </c>
    </row>
    <row r="2560" spans="1:11" ht="12.75">
      <c r="A2560" s="104" t="s">
        <v>7731</v>
      </c>
      <c r="B2560" s="104" t="s">
        <v>7732</v>
      </c>
      <c r="C2560" s="105" t="s">
        <v>7733</v>
      </c>
      <c r="D2560" s="106">
        <v>0</v>
      </c>
      <c r="E2560" s="107">
        <v>5720</v>
      </c>
      <c r="F2560" s="107">
        <f>VLOOKUP(A2560,[1]Sheet1!$A$1:$F$65536,6,FALSE)</f>
        <v>0</v>
      </c>
      <c r="G2560" s="108">
        <f>VLOOKUP(A2560,[1]Sheet1!$A$1:$G$65536,7,FALSE)</f>
        <v>0</v>
      </c>
      <c r="H2560" s="113">
        <v>0</v>
      </c>
      <c r="I2560" s="110">
        <f>VLOOKUP(A2560,[1]Sheet1!$A$1:$I$65536,9,FALSE)</f>
        <v>0</v>
      </c>
      <c r="J2560" s="104">
        <f>VLOOKUP(A2560,[1]Sheet1!$A$1:$J$65536,10,FALSE)</f>
        <v>0</v>
      </c>
      <c r="K2560" s="104">
        <f>VLOOKUP(A2560,[1]Sheet1!$A$1:$K$65536,11,FALSE)</f>
        <v>0</v>
      </c>
    </row>
    <row r="2561" spans="1:11" ht="12.75">
      <c r="A2561" s="104" t="s">
        <v>7734</v>
      </c>
      <c r="B2561" s="104" t="s">
        <v>7735</v>
      </c>
      <c r="C2561" s="105" t="s">
        <v>7736</v>
      </c>
      <c r="D2561" s="106">
        <v>1</v>
      </c>
      <c r="E2561" s="107">
        <v>6591.78</v>
      </c>
      <c r="F2561" s="107">
        <f>VLOOKUP(A2561,[1]Sheet1!$A$1:$F$65536,6,FALSE)</f>
        <v>7.3</v>
      </c>
      <c r="G2561" s="108">
        <f>VLOOKUP(A2561,[1]Sheet1!$A$1:$G$65536,7,FALSE)</f>
        <v>8.1999999999999993</v>
      </c>
      <c r="H2561" s="112">
        <v>4.4999999999999998E-2</v>
      </c>
      <c r="I2561" s="110">
        <f>VLOOKUP(A2561,[1]Sheet1!$A$1:$I$65536,9,FALSE)</f>
        <v>1.335</v>
      </c>
      <c r="J2561" s="104">
        <f>VLOOKUP(A2561,[1]Sheet1!$A$1:$J$65536,10,FALSE)</f>
        <v>0.24</v>
      </c>
      <c r="K2561" s="104">
        <f>VLOOKUP(A2561,[1]Sheet1!$A$1:$K$65536,11,FALSE)</f>
        <v>0.13800000000000001</v>
      </c>
    </row>
    <row r="2562" spans="1:11" ht="12.75">
      <c r="A2562" s="104" t="s">
        <v>7737</v>
      </c>
      <c r="B2562" s="104" t="s">
        <v>7738</v>
      </c>
      <c r="C2562" s="105" t="s">
        <v>7739</v>
      </c>
      <c r="D2562" s="106">
        <v>1</v>
      </c>
      <c r="E2562" s="107">
        <v>8640.32</v>
      </c>
      <c r="F2562" s="107">
        <f>VLOOKUP(A2562,[1]Sheet1!$A$1:$F$65536,6,FALSE)</f>
        <v>7.5</v>
      </c>
      <c r="G2562" s="108">
        <f>VLOOKUP(A2562,[1]Sheet1!$A$1:$G$65536,7,FALSE)</f>
        <v>8.4</v>
      </c>
      <c r="H2562" s="112">
        <v>4.4999999999999998E-2</v>
      </c>
      <c r="I2562" s="110">
        <f>VLOOKUP(A2562,[1]Sheet1!$A$1:$I$65536,9,FALSE)</f>
        <v>1.335</v>
      </c>
      <c r="J2562" s="104">
        <f>VLOOKUP(A2562,[1]Sheet1!$A$1:$J$65536,10,FALSE)</f>
        <v>0.24</v>
      </c>
      <c r="K2562" s="104">
        <f>VLOOKUP(A2562,[1]Sheet1!$A$1:$K$65536,11,FALSE)</f>
        <v>0.13800000000000001</v>
      </c>
    </row>
    <row r="2563" spans="1:11" ht="12.75">
      <c r="A2563" s="104" t="s">
        <v>7740</v>
      </c>
      <c r="B2563" s="104" t="s">
        <v>7741</v>
      </c>
      <c r="C2563" s="105" t="s">
        <v>7742</v>
      </c>
      <c r="D2563" s="106">
        <v>1</v>
      </c>
      <c r="E2563" s="107">
        <v>6073.41</v>
      </c>
      <c r="F2563" s="107">
        <f>VLOOKUP(A2563,[1]Sheet1!$A$1:$F$65536,6,FALSE)</f>
        <v>7.8</v>
      </c>
      <c r="G2563" s="108">
        <f>VLOOKUP(A2563,[1]Sheet1!$A$1:$G$65536,7,FALSE)</f>
        <v>8.1999999999999993</v>
      </c>
      <c r="H2563" s="109">
        <v>5.0599999999999999E-2</v>
      </c>
      <c r="I2563" s="110">
        <f>VLOOKUP(A2563,[1]Sheet1!$A$1:$I$65536,9,FALSE)</f>
        <v>1.35</v>
      </c>
      <c r="J2563" s="104">
        <f>VLOOKUP(A2563,[1]Sheet1!$A$1:$J$65536,10,FALSE)</f>
        <v>0.25</v>
      </c>
      <c r="K2563" s="104">
        <f>VLOOKUP(A2563,[1]Sheet1!$A$1:$K$65536,11,FALSE)</f>
        <v>0.15</v>
      </c>
    </row>
    <row r="2564" spans="1:11" ht="12.75">
      <c r="A2564" s="104" t="s">
        <v>7743</v>
      </c>
      <c r="B2564" s="104" t="s">
        <v>7744</v>
      </c>
      <c r="C2564" s="105" t="s">
        <v>7745</v>
      </c>
      <c r="D2564" s="106">
        <v>1</v>
      </c>
      <c r="E2564" s="107">
        <v>8646.42</v>
      </c>
      <c r="F2564" s="107">
        <f>VLOOKUP(A2564,[1]Sheet1!$A$1:$F$65536,6,FALSE)</f>
        <v>0</v>
      </c>
      <c r="G2564" s="108">
        <f>VLOOKUP(A2564,[1]Sheet1!$A$1:$G$65536,7,FALSE)</f>
        <v>0</v>
      </c>
      <c r="H2564" s="109">
        <v>5.0599999999999999E-2</v>
      </c>
      <c r="I2564" s="110">
        <f>VLOOKUP(A2564,[1]Sheet1!$A$1:$I$65536,9,FALSE)</f>
        <v>0</v>
      </c>
      <c r="J2564" s="104">
        <f>VLOOKUP(A2564,[1]Sheet1!$A$1:$J$65536,10,FALSE)</f>
        <v>0</v>
      </c>
      <c r="K2564" s="104">
        <f>VLOOKUP(A2564,[1]Sheet1!$A$1:$K$65536,11,FALSE)</f>
        <v>0</v>
      </c>
    </row>
    <row r="2565" spans="1:11" ht="12.75">
      <c r="A2565" s="104" t="s">
        <v>7746</v>
      </c>
      <c r="B2565" s="104" t="s">
        <v>7747</v>
      </c>
      <c r="C2565" s="105" t="s">
        <v>7748</v>
      </c>
      <c r="D2565" s="106">
        <v>1</v>
      </c>
      <c r="E2565" s="107">
        <v>6145.89</v>
      </c>
      <c r="F2565" s="107">
        <f>VLOOKUP(A2565,[1]Sheet1!$A$1:$F$65536,6,FALSE)</f>
        <v>7.1</v>
      </c>
      <c r="G2565" s="108">
        <f>VLOOKUP(A2565,[1]Sheet1!$A$1:$G$65536,7,FALSE)</f>
        <v>7.7</v>
      </c>
      <c r="H2565" s="109">
        <v>5.0599999999999999E-2</v>
      </c>
      <c r="I2565" s="110">
        <f>VLOOKUP(A2565,[1]Sheet1!$A$1:$I$65536,9,FALSE)</f>
        <v>1.35</v>
      </c>
      <c r="J2565" s="104">
        <f>VLOOKUP(A2565,[1]Sheet1!$A$1:$J$65536,10,FALSE)</f>
        <v>0.25</v>
      </c>
      <c r="K2565" s="104">
        <f>VLOOKUP(A2565,[1]Sheet1!$A$1:$K$65536,11,FALSE)</f>
        <v>0.15</v>
      </c>
    </row>
    <row r="2566" spans="1:11" ht="12.75">
      <c r="A2566" s="104" t="s">
        <v>7749</v>
      </c>
      <c r="B2566" s="104" t="s">
        <v>7750</v>
      </c>
      <c r="C2566" s="105" t="s">
        <v>7751</v>
      </c>
      <c r="D2566" s="106">
        <v>1</v>
      </c>
      <c r="E2566" s="107">
        <v>9055.39</v>
      </c>
      <c r="F2566" s="107">
        <f>VLOOKUP(A2566,[1]Sheet1!$A$1:$F$65536,6,FALSE)</f>
        <v>8.6</v>
      </c>
      <c r="G2566" s="108">
        <f>VLOOKUP(A2566,[1]Sheet1!$A$1:$G$65536,7,FALSE)</f>
        <v>9.1999999999999993</v>
      </c>
      <c r="H2566" s="109">
        <v>3.3399999999999999E-2</v>
      </c>
      <c r="I2566" s="110">
        <f>VLOOKUP(A2566,[1]Sheet1!$A$1:$I$65536,9,FALSE)</f>
        <v>1.32</v>
      </c>
      <c r="J2566" s="104">
        <f>VLOOKUP(A2566,[1]Sheet1!$A$1:$J$65536,10,FALSE)</f>
        <v>0.23</v>
      </c>
      <c r="K2566" s="104">
        <f>VLOOKUP(A2566,[1]Sheet1!$A$1:$K$65536,11,FALSE)</f>
        <v>0.11</v>
      </c>
    </row>
    <row r="2567" spans="1:11" ht="12.75">
      <c r="A2567" s="104" t="s">
        <v>7752</v>
      </c>
      <c r="B2567" s="104" t="s">
        <v>7753</v>
      </c>
      <c r="C2567" s="105" t="s">
        <v>7754</v>
      </c>
      <c r="D2567" s="106">
        <v>0</v>
      </c>
      <c r="E2567" s="107">
        <v>7500</v>
      </c>
      <c r="F2567" s="107">
        <f>VLOOKUP(A2567,[1]Sheet1!$A$1:$F$65536,6,FALSE)</f>
        <v>0</v>
      </c>
      <c r="G2567" s="108">
        <f>VLOOKUP(A2567,[1]Sheet1!$A$1:$G$65536,7,FALSE)</f>
        <v>0</v>
      </c>
      <c r="H2567" s="113">
        <v>0</v>
      </c>
      <c r="I2567" s="110">
        <f>VLOOKUP(A2567,[1]Sheet1!$A$1:$I$65536,9,FALSE)</f>
        <v>0</v>
      </c>
      <c r="J2567" s="104">
        <f>VLOOKUP(A2567,[1]Sheet1!$A$1:$J$65536,10,FALSE)</f>
        <v>0</v>
      </c>
      <c r="K2567" s="104">
        <f>VLOOKUP(A2567,[1]Sheet1!$A$1:$K$65536,11,FALSE)</f>
        <v>0</v>
      </c>
    </row>
    <row r="2568" spans="1:11" ht="12.75">
      <c r="A2568" s="104" t="s">
        <v>7755</v>
      </c>
      <c r="B2568" s="104" t="s">
        <v>7756</v>
      </c>
      <c r="C2568" s="105" t="s">
        <v>7757</v>
      </c>
      <c r="D2568" s="106">
        <v>2</v>
      </c>
      <c r="E2568" s="107">
        <v>1489.48</v>
      </c>
      <c r="F2568" s="107">
        <f>VLOOKUP(A2568,[1]Sheet1!$A$1:$F$65536,6,FALSE)</f>
        <v>1.8</v>
      </c>
      <c r="G2568" s="108">
        <f>VLOOKUP(A2568,[1]Sheet1!$A$1:$G$65536,7,FALSE)</f>
        <v>2.1</v>
      </c>
      <c r="H2568" s="109">
        <v>2.93E-2</v>
      </c>
      <c r="I2568" s="110">
        <f>VLOOKUP(A2568,[1]Sheet1!$A$1:$I$65536,9,FALSE)</f>
        <v>1.3</v>
      </c>
      <c r="J2568" s="104">
        <f>VLOOKUP(A2568,[1]Sheet1!$A$1:$J$65536,10,FALSE)</f>
        <v>0.15</v>
      </c>
      <c r="K2568" s="104">
        <f>VLOOKUP(A2568,[1]Sheet1!$A$1:$K$65536,11,FALSE)</f>
        <v>0.15</v>
      </c>
    </row>
    <row r="2569" spans="1:11" ht="12.75">
      <c r="A2569" s="104" t="s">
        <v>7758</v>
      </c>
      <c r="B2569" s="104" t="s">
        <v>7759</v>
      </c>
      <c r="C2569" s="105" t="s">
        <v>7760</v>
      </c>
      <c r="D2569" s="106">
        <v>2</v>
      </c>
      <c r="E2569" s="107">
        <v>2172.36</v>
      </c>
      <c r="F2569" s="107">
        <f>VLOOKUP(A2569,[1]Sheet1!$A$1:$F$65536,6,FALSE)</f>
        <v>0</v>
      </c>
      <c r="G2569" s="108">
        <f>VLOOKUP(A2569,[1]Sheet1!$A$1:$G$65536,7,FALSE)</f>
        <v>0</v>
      </c>
      <c r="H2569" s="109">
        <v>1.47E-2</v>
      </c>
      <c r="I2569" s="110">
        <f>VLOOKUP(A2569,[1]Sheet1!$A$1:$I$65536,9,FALSE)</f>
        <v>0</v>
      </c>
      <c r="J2569" s="104">
        <f>VLOOKUP(A2569,[1]Sheet1!$A$1:$J$65536,10,FALSE)</f>
        <v>0</v>
      </c>
      <c r="K2569" s="104">
        <f>VLOOKUP(A2569,[1]Sheet1!$A$1:$K$65536,11,FALSE)</f>
        <v>0</v>
      </c>
    </row>
    <row r="2570" spans="1:11" ht="12.75">
      <c r="A2570" s="104" t="s">
        <v>7761</v>
      </c>
      <c r="B2570" s="104" t="s">
        <v>7761</v>
      </c>
      <c r="C2570" s="105" t="s">
        <v>7762</v>
      </c>
      <c r="D2570" s="106">
        <v>0</v>
      </c>
      <c r="E2570" s="107">
        <v>3680</v>
      </c>
      <c r="F2570" s="107">
        <f>VLOOKUP(A2570,[1]Sheet1!$A$1:$F$65536,6,FALSE)</f>
        <v>0</v>
      </c>
      <c r="G2570" s="108">
        <f>VLOOKUP(A2570,[1]Sheet1!$A$1:$G$65536,7,FALSE)</f>
        <v>0</v>
      </c>
      <c r="H2570" s="113">
        <v>0</v>
      </c>
      <c r="I2570" s="110">
        <f>VLOOKUP(A2570,[1]Sheet1!$A$1:$I$65536,9,FALSE)</f>
        <v>0</v>
      </c>
      <c r="J2570" s="104">
        <f>VLOOKUP(A2570,[1]Sheet1!$A$1:$J$65536,10,FALSE)</f>
        <v>0</v>
      </c>
      <c r="K2570" s="104">
        <f>VLOOKUP(A2570,[1]Sheet1!$A$1:$K$65536,11,FALSE)</f>
        <v>0</v>
      </c>
    </row>
    <row r="2571" spans="1:11" ht="12.75">
      <c r="A2571" s="104" t="s">
        <v>7763</v>
      </c>
      <c r="B2571" s="104" t="s">
        <v>7764</v>
      </c>
      <c r="C2571" s="105" t="s">
        <v>7765</v>
      </c>
      <c r="D2571" s="106">
        <v>2</v>
      </c>
      <c r="E2571" s="107">
        <v>2100.46</v>
      </c>
      <c r="F2571" s="107">
        <f>VLOOKUP(A2571,[1]Sheet1!$A$1:$F$65536,6,FALSE)</f>
        <v>0</v>
      </c>
      <c r="G2571" s="108">
        <f>VLOOKUP(A2571,[1]Sheet1!$A$1:$G$65536,7,FALSE)</f>
        <v>0</v>
      </c>
      <c r="H2571" s="109">
        <v>3.6900000000000002E-2</v>
      </c>
      <c r="I2571" s="110">
        <f>VLOOKUP(A2571,[1]Sheet1!$A$1:$I$65536,9,FALSE)</f>
        <v>1.64</v>
      </c>
      <c r="J2571" s="104">
        <f>VLOOKUP(A2571,[1]Sheet1!$A$1:$J$65536,10,FALSE)</f>
        <v>0.15</v>
      </c>
      <c r="K2571" s="104">
        <f>VLOOKUP(A2571,[1]Sheet1!$A$1:$K$65536,11,FALSE)</f>
        <v>0.15</v>
      </c>
    </row>
    <row r="2572" spans="1:11" ht="12.75">
      <c r="A2572" s="104" t="s">
        <v>7766</v>
      </c>
      <c r="B2572" s="104" t="s">
        <v>7767</v>
      </c>
      <c r="C2572" s="105" t="s">
        <v>7768</v>
      </c>
      <c r="D2572" s="106">
        <v>2</v>
      </c>
      <c r="E2572" s="107">
        <v>2642.64</v>
      </c>
      <c r="F2572" s="107">
        <f>VLOOKUP(A2572,[1]Sheet1!$A$1:$F$65536,6,FALSE)</f>
        <v>0</v>
      </c>
      <c r="G2572" s="108">
        <f>VLOOKUP(A2572,[1]Sheet1!$A$1:$G$65536,7,FALSE)</f>
        <v>0</v>
      </c>
      <c r="H2572" s="109">
        <v>3.6799999999999999E-2</v>
      </c>
      <c r="I2572" s="110">
        <f>VLOOKUP(A2572,[1]Sheet1!$A$1:$I$65536,9,FALSE)</f>
        <v>0</v>
      </c>
      <c r="J2572" s="104">
        <f>VLOOKUP(A2572,[1]Sheet1!$A$1:$J$65536,10,FALSE)</f>
        <v>0</v>
      </c>
      <c r="K2572" s="104">
        <f>VLOOKUP(A2572,[1]Sheet1!$A$1:$K$65536,11,FALSE)</f>
        <v>0</v>
      </c>
    </row>
    <row r="2573" spans="1:11" ht="12.75">
      <c r="A2573" s="104" t="s">
        <v>7769</v>
      </c>
      <c r="B2573" s="104" t="s">
        <v>7769</v>
      </c>
      <c r="C2573" s="105" t="s">
        <v>7770</v>
      </c>
      <c r="D2573" s="106">
        <v>0</v>
      </c>
      <c r="E2573" s="107">
        <v>4150</v>
      </c>
      <c r="F2573" s="107">
        <f>VLOOKUP(A2573,[1]Sheet1!$A$1:$F$65536,6,FALSE)</f>
        <v>0</v>
      </c>
      <c r="G2573" s="108">
        <f>VLOOKUP(A2573,[1]Sheet1!$A$1:$G$65536,7,FALSE)</f>
        <v>0</v>
      </c>
      <c r="H2573" s="113">
        <v>0</v>
      </c>
      <c r="I2573" s="110">
        <f>VLOOKUP(A2573,[1]Sheet1!$A$1:$I$65536,9,FALSE)</f>
        <v>0</v>
      </c>
      <c r="J2573" s="104">
        <f>VLOOKUP(A2573,[1]Sheet1!$A$1:$J$65536,10,FALSE)</f>
        <v>0</v>
      </c>
      <c r="K2573" s="104">
        <f>VLOOKUP(A2573,[1]Sheet1!$A$1:$K$65536,11,FALSE)</f>
        <v>0</v>
      </c>
    </row>
    <row r="2574" spans="1:11" ht="12.75">
      <c r="A2574" s="104" t="s">
        <v>7771</v>
      </c>
      <c r="B2574" s="104" t="s">
        <v>7772</v>
      </c>
      <c r="C2574" s="105" t="s">
        <v>7773</v>
      </c>
      <c r="D2574" s="106">
        <v>1</v>
      </c>
      <c r="E2574" s="107">
        <v>2450.6799999999998</v>
      </c>
      <c r="F2574" s="107">
        <f>VLOOKUP(A2574,[1]Sheet1!$A$1:$F$65536,6,FALSE)</f>
        <v>5.0999999999999996</v>
      </c>
      <c r="G2574" s="108">
        <f>VLOOKUP(A2574,[1]Sheet1!$A$1:$G$65536,7,FALSE)</f>
        <v>5.6</v>
      </c>
      <c r="H2574" s="109">
        <v>3.6900000000000002E-2</v>
      </c>
      <c r="I2574" s="110">
        <f>VLOOKUP(A2574,[1]Sheet1!$A$1:$I$65536,9,FALSE)</f>
        <v>1.643</v>
      </c>
      <c r="J2574" s="104">
        <f>VLOOKUP(A2574,[1]Sheet1!$A$1:$J$65536,10,FALSE)</f>
        <v>0.15</v>
      </c>
      <c r="K2574" s="104">
        <f>VLOOKUP(A2574,[1]Sheet1!$A$1:$K$65536,11,FALSE)</f>
        <v>0.15</v>
      </c>
    </row>
    <row r="2575" spans="1:11" ht="12.75">
      <c r="A2575" s="104" t="s">
        <v>7774</v>
      </c>
      <c r="B2575" s="104" t="s">
        <v>7775</v>
      </c>
      <c r="C2575" s="105" t="s">
        <v>7776</v>
      </c>
      <c r="D2575" s="106">
        <v>1</v>
      </c>
      <c r="E2575" s="107">
        <v>3045</v>
      </c>
      <c r="F2575" s="107">
        <f>VLOOKUP(A2575,[1]Sheet1!$A$1:$F$65536,6,FALSE)</f>
        <v>0</v>
      </c>
      <c r="G2575" s="108">
        <f>VLOOKUP(A2575,[1]Sheet1!$A$1:$G$65536,7,FALSE)</f>
        <v>0</v>
      </c>
      <c r="H2575" s="109">
        <v>3.6900000000000002E-2</v>
      </c>
      <c r="I2575" s="110">
        <f>VLOOKUP(A2575,[1]Sheet1!$A$1:$I$65536,9,FALSE)</f>
        <v>0</v>
      </c>
      <c r="J2575" s="104">
        <f>VLOOKUP(A2575,[1]Sheet1!$A$1:$J$65536,10,FALSE)</f>
        <v>0</v>
      </c>
      <c r="K2575" s="104">
        <f>VLOOKUP(A2575,[1]Sheet1!$A$1:$K$65536,11,FALSE)</f>
        <v>0</v>
      </c>
    </row>
    <row r="2576" spans="1:11" ht="12.75">
      <c r="A2576" s="104" t="s">
        <v>7777</v>
      </c>
      <c r="B2576" s="104" t="s">
        <v>7777</v>
      </c>
      <c r="C2576" s="105" t="s">
        <v>7778</v>
      </c>
      <c r="D2576" s="106">
        <v>0</v>
      </c>
      <c r="E2576" s="107">
        <v>4555</v>
      </c>
      <c r="F2576" s="107">
        <f>VLOOKUP(A2576,[1]Sheet1!$A$1:$F$65536,6,FALSE)</f>
        <v>0</v>
      </c>
      <c r="G2576" s="108">
        <f>VLOOKUP(A2576,[1]Sheet1!$A$1:$G$65536,7,FALSE)</f>
        <v>0</v>
      </c>
      <c r="H2576" s="113">
        <v>0</v>
      </c>
      <c r="I2576" s="110">
        <f>VLOOKUP(A2576,[1]Sheet1!$A$1:$I$65536,9,FALSE)</f>
        <v>0</v>
      </c>
      <c r="J2576" s="104">
        <f>VLOOKUP(A2576,[1]Sheet1!$A$1:$J$65536,10,FALSE)</f>
        <v>0</v>
      </c>
      <c r="K2576" s="104">
        <f>VLOOKUP(A2576,[1]Sheet1!$A$1:$K$65536,11,FALSE)</f>
        <v>0</v>
      </c>
    </row>
    <row r="2577" spans="1:11" ht="12.75">
      <c r="A2577" s="104" t="s">
        <v>7779</v>
      </c>
      <c r="B2577" s="104" t="s">
        <v>7780</v>
      </c>
      <c r="C2577" s="105" t="s">
        <v>7781</v>
      </c>
      <c r="D2577" s="106">
        <v>0</v>
      </c>
      <c r="E2577" s="107">
        <v>3407.7</v>
      </c>
      <c r="F2577" s="107">
        <f>VLOOKUP(A2577,[1]Sheet1!$A$1:$F$65536,6,FALSE)</f>
        <v>0</v>
      </c>
      <c r="G2577" s="108">
        <f>VLOOKUP(A2577,[1]Sheet1!$A$1:$G$65536,7,FALSE)</f>
        <v>0</v>
      </c>
      <c r="H2577" s="113">
        <v>0</v>
      </c>
      <c r="I2577" s="110">
        <f>VLOOKUP(A2577,[1]Sheet1!$A$1:$I$65536,9,FALSE)</f>
        <v>0</v>
      </c>
      <c r="J2577" s="104">
        <f>VLOOKUP(A2577,[1]Sheet1!$A$1:$J$65536,10,FALSE)</f>
        <v>0</v>
      </c>
      <c r="K2577" s="104">
        <f>VLOOKUP(A2577,[1]Sheet1!$A$1:$K$65536,11,FALSE)</f>
        <v>0</v>
      </c>
    </row>
    <row r="2578" spans="1:11" ht="12.75">
      <c r="A2578" s="104" t="s">
        <v>7782</v>
      </c>
      <c r="B2578" s="104" t="s">
        <v>7783</v>
      </c>
      <c r="C2578" s="105" t="s">
        <v>7784</v>
      </c>
      <c r="D2578" s="106">
        <v>1</v>
      </c>
      <c r="E2578" s="107">
        <v>3990</v>
      </c>
      <c r="F2578" s="107">
        <f>VLOOKUP(A2578,[1]Sheet1!$A$1:$F$65536,6,FALSE)</f>
        <v>0</v>
      </c>
      <c r="G2578" s="108">
        <f>VLOOKUP(A2578,[1]Sheet1!$A$1:$G$65536,7,FALSE)</f>
        <v>0</v>
      </c>
      <c r="H2578" s="113">
        <v>0</v>
      </c>
      <c r="I2578" s="110">
        <f>VLOOKUP(A2578,[1]Sheet1!$A$1:$I$65536,9,FALSE)</f>
        <v>0</v>
      </c>
      <c r="J2578" s="104">
        <f>VLOOKUP(A2578,[1]Sheet1!$A$1:$J$65536,10,FALSE)</f>
        <v>0</v>
      </c>
      <c r="K2578" s="104">
        <f>VLOOKUP(A2578,[1]Sheet1!$A$1:$K$65536,11,FALSE)</f>
        <v>0</v>
      </c>
    </row>
    <row r="2579" spans="1:11" ht="12.75">
      <c r="A2579" s="104" t="s">
        <v>7785</v>
      </c>
      <c r="B2579" s="104" t="s">
        <v>7785</v>
      </c>
      <c r="C2579" s="105" t="s">
        <v>7786</v>
      </c>
      <c r="D2579" s="106">
        <v>0</v>
      </c>
      <c r="E2579" s="107">
        <v>5500</v>
      </c>
      <c r="F2579" s="107">
        <f>VLOOKUP(A2579,[1]Sheet1!$A$1:$F$65536,6,FALSE)</f>
        <v>0</v>
      </c>
      <c r="G2579" s="108">
        <f>VLOOKUP(A2579,[1]Sheet1!$A$1:$G$65536,7,FALSE)</f>
        <v>0</v>
      </c>
      <c r="H2579" s="113">
        <v>0</v>
      </c>
      <c r="I2579" s="110">
        <f>VLOOKUP(A2579,[1]Sheet1!$A$1:$I$65536,9,FALSE)</f>
        <v>0</v>
      </c>
      <c r="J2579" s="104">
        <f>VLOOKUP(A2579,[1]Sheet1!$A$1:$J$65536,10,FALSE)</f>
        <v>0</v>
      </c>
      <c r="K2579" s="104">
        <f>VLOOKUP(A2579,[1]Sheet1!$A$1:$K$65536,11,FALSE)</f>
        <v>0</v>
      </c>
    </row>
    <row r="2580" spans="1:11" ht="12.75">
      <c r="A2580" s="104" t="s">
        <v>7787</v>
      </c>
      <c r="B2580" s="104" t="s">
        <v>7788</v>
      </c>
      <c r="C2580" s="105" t="s">
        <v>7789</v>
      </c>
      <c r="D2580" s="106">
        <v>1</v>
      </c>
      <c r="E2580" s="107">
        <v>3387.77</v>
      </c>
      <c r="F2580" s="107">
        <f>VLOOKUP(A2580,[1]Sheet1!$A$1:$F$65536,6,FALSE)</f>
        <v>8.5</v>
      </c>
      <c r="G2580" s="108">
        <f>VLOOKUP(A2580,[1]Sheet1!$A$1:$G$65536,7,FALSE)</f>
        <v>9.4</v>
      </c>
      <c r="H2580" s="109">
        <v>4.99E-2</v>
      </c>
      <c r="I2580" s="110">
        <f>VLOOKUP(A2580,[1]Sheet1!$A$1:$I$65536,9,FALSE)</f>
        <v>0.43</v>
      </c>
      <c r="J2580" s="104">
        <f>VLOOKUP(A2580,[1]Sheet1!$A$1:$J$65536,10,FALSE)</f>
        <v>0.43</v>
      </c>
      <c r="K2580" s="104">
        <f>VLOOKUP(A2580,[1]Sheet1!$A$1:$K$65536,11,FALSE)</f>
        <v>0.27</v>
      </c>
    </row>
    <row r="2581" spans="1:11" ht="12.75">
      <c r="A2581" s="104" t="s">
        <v>7790</v>
      </c>
      <c r="B2581" s="104" t="s">
        <v>7791</v>
      </c>
      <c r="C2581" s="105" t="s">
        <v>7792</v>
      </c>
      <c r="D2581" s="106">
        <v>1</v>
      </c>
      <c r="E2581" s="107">
        <v>4789.5</v>
      </c>
      <c r="F2581" s="107">
        <f>VLOOKUP(A2581,[1]Sheet1!$A$1:$F$65536,6,FALSE)</f>
        <v>14.9</v>
      </c>
      <c r="G2581" s="108">
        <f>VLOOKUP(A2581,[1]Sheet1!$A$1:$G$65536,7,FALSE)</f>
        <v>15.3</v>
      </c>
      <c r="H2581" s="109">
        <v>1.5699999999999999E-2</v>
      </c>
      <c r="I2581" s="110">
        <f>VLOOKUP(A2581,[1]Sheet1!$A$1:$I$65536,9,FALSE)</f>
        <v>0.35</v>
      </c>
      <c r="J2581" s="104">
        <f>VLOOKUP(A2581,[1]Sheet1!$A$1:$J$65536,10,FALSE)</f>
        <v>0.3</v>
      </c>
      <c r="K2581" s="104">
        <f>VLOOKUP(A2581,[1]Sheet1!$A$1:$K$65536,11,FALSE)</f>
        <v>0.15</v>
      </c>
    </row>
    <row r="2582" spans="1:11" ht="12.75">
      <c r="A2582" s="104" t="s">
        <v>7793</v>
      </c>
      <c r="B2582" s="104" t="s">
        <v>7794</v>
      </c>
      <c r="C2582" s="105" t="s">
        <v>7795</v>
      </c>
      <c r="D2582" s="106">
        <v>1</v>
      </c>
      <c r="E2582" s="107">
        <v>5356</v>
      </c>
      <c r="F2582" s="107">
        <f>VLOOKUP(A2582,[1]Sheet1!$A$1:$F$65536,6,FALSE)</f>
        <v>7.9</v>
      </c>
      <c r="G2582" s="108">
        <f>VLOOKUP(A2582,[1]Sheet1!$A$1:$G$65536,7,FALSE)</f>
        <v>8.4</v>
      </c>
      <c r="H2582" s="109">
        <v>1.7600000000000001E-2</v>
      </c>
      <c r="I2582" s="110">
        <f>VLOOKUP(A2582,[1]Sheet1!$A$1:$I$65536,9,FALSE)</f>
        <v>0.42</v>
      </c>
      <c r="J2582" s="104">
        <f>VLOOKUP(A2582,[1]Sheet1!$A$1:$J$65536,10,FALSE)</f>
        <v>0.28000000000000003</v>
      </c>
      <c r="K2582" s="104">
        <f>VLOOKUP(A2582,[1]Sheet1!$A$1:$K$65536,11,FALSE)</f>
        <v>0.15</v>
      </c>
    </row>
    <row r="2583" spans="1:11" ht="12.75">
      <c r="A2583" s="104" t="s">
        <v>7796</v>
      </c>
      <c r="B2583" s="104" t="s">
        <v>7797</v>
      </c>
      <c r="C2583" s="105" t="s">
        <v>7798</v>
      </c>
      <c r="D2583" s="106">
        <v>1</v>
      </c>
      <c r="E2583" s="107">
        <v>7055.5</v>
      </c>
      <c r="F2583" s="107">
        <f>VLOOKUP(A2583,[1]Sheet1!$A$1:$F$65536,6,FALSE)</f>
        <v>14.9</v>
      </c>
      <c r="G2583" s="108">
        <f>VLOOKUP(A2583,[1]Sheet1!$A$1:$G$65536,7,FALSE)</f>
        <v>16</v>
      </c>
      <c r="H2583" s="109">
        <v>6.4299999999999996E-2</v>
      </c>
      <c r="I2583" s="110">
        <f>VLOOKUP(A2583,[1]Sheet1!$A$1:$I$65536,9,FALSE)</f>
        <v>0.56999999999999995</v>
      </c>
      <c r="J2583" s="104">
        <f>VLOOKUP(A2583,[1]Sheet1!$A$1:$J$65536,10,FALSE)</f>
        <v>0.47</v>
      </c>
      <c r="K2583" s="104">
        <f>VLOOKUP(A2583,[1]Sheet1!$A$1:$K$65536,11,FALSE)</f>
        <v>0.24</v>
      </c>
    </row>
    <row r="2584" spans="1:11" ht="12.75">
      <c r="A2584" s="104" t="s">
        <v>7799</v>
      </c>
      <c r="B2584" s="104" t="s">
        <v>7800</v>
      </c>
      <c r="C2584" s="105" t="s">
        <v>7801</v>
      </c>
      <c r="D2584" s="106">
        <v>1</v>
      </c>
      <c r="E2584" s="107">
        <v>7519</v>
      </c>
      <c r="F2584" s="107">
        <f>VLOOKUP(A2584,[1]Sheet1!$A$1:$F$65536,6,FALSE)</f>
        <v>14.9</v>
      </c>
      <c r="G2584" s="108">
        <f>VLOOKUP(A2584,[1]Sheet1!$A$1:$G$65536,7,FALSE)</f>
        <v>16</v>
      </c>
      <c r="H2584" s="109">
        <v>6.4299999999999996E-2</v>
      </c>
      <c r="I2584" s="110">
        <f>VLOOKUP(A2584,[1]Sheet1!$A$1:$I$65536,9,FALSE)</f>
        <v>0.56999999999999995</v>
      </c>
      <c r="J2584" s="104">
        <f>VLOOKUP(A2584,[1]Sheet1!$A$1:$J$65536,10,FALSE)</f>
        <v>0.47</v>
      </c>
      <c r="K2584" s="104">
        <f>VLOOKUP(A2584,[1]Sheet1!$A$1:$K$65536,11,FALSE)</f>
        <v>0.24</v>
      </c>
    </row>
    <row r="2585" spans="1:11" ht="12.75">
      <c r="A2585" s="104" t="s">
        <v>7802</v>
      </c>
      <c r="B2585" s="104" t="s">
        <v>7803</v>
      </c>
      <c r="C2585" s="105" t="s">
        <v>7804</v>
      </c>
      <c r="D2585" s="106">
        <v>1</v>
      </c>
      <c r="E2585" s="107">
        <v>7725</v>
      </c>
      <c r="F2585" s="107">
        <f>VLOOKUP(A2585,[1]Sheet1!$A$1:$F$65536,6,FALSE)</f>
        <v>18.600000000000001</v>
      </c>
      <c r="G2585" s="108">
        <f>VLOOKUP(A2585,[1]Sheet1!$A$1:$G$65536,7,FALSE)</f>
        <v>19.7</v>
      </c>
      <c r="H2585" s="109">
        <v>6.4299999999999996E-2</v>
      </c>
      <c r="I2585" s="110">
        <f>VLOOKUP(A2585,[1]Sheet1!$A$1:$I$65536,9,FALSE)</f>
        <v>0.56999999999999995</v>
      </c>
      <c r="J2585" s="104">
        <f>VLOOKUP(A2585,[1]Sheet1!$A$1:$J$65536,10,FALSE)</f>
        <v>0.47</v>
      </c>
      <c r="K2585" s="104">
        <f>VLOOKUP(A2585,[1]Sheet1!$A$1:$K$65536,11,FALSE)</f>
        <v>0.24</v>
      </c>
    </row>
    <row r="2586" spans="1:11" ht="12.75">
      <c r="A2586" s="104" t="s">
        <v>7805</v>
      </c>
      <c r="B2586" s="104" t="s">
        <v>7806</v>
      </c>
      <c r="C2586" s="105" t="s">
        <v>7807</v>
      </c>
      <c r="D2586" s="106">
        <v>1</v>
      </c>
      <c r="E2586" s="107">
        <v>5356</v>
      </c>
      <c r="F2586" s="107">
        <f>VLOOKUP(A2586,[1]Sheet1!$A$1:$F$65536,6,FALSE)</f>
        <v>7.3</v>
      </c>
      <c r="G2586" s="108">
        <f>VLOOKUP(A2586,[1]Sheet1!$A$1:$G$65536,7,FALSE)</f>
        <v>7.8</v>
      </c>
      <c r="H2586" s="109">
        <v>1.7600000000000001E-2</v>
      </c>
      <c r="I2586" s="110">
        <f>VLOOKUP(A2586,[1]Sheet1!$A$1:$I$65536,9,FALSE)</f>
        <v>0.42</v>
      </c>
      <c r="J2586" s="104">
        <f>VLOOKUP(A2586,[1]Sheet1!$A$1:$J$65536,10,FALSE)</f>
        <v>0.28000000000000003</v>
      </c>
      <c r="K2586" s="104">
        <f>VLOOKUP(A2586,[1]Sheet1!$A$1:$K$65536,11,FALSE)</f>
        <v>0.15</v>
      </c>
    </row>
    <row r="2587" spans="1:11" ht="12.75">
      <c r="A2587" s="104" t="s">
        <v>7808</v>
      </c>
      <c r="B2587" s="104" t="s">
        <v>7809</v>
      </c>
      <c r="C2587" s="105" t="s">
        <v>7810</v>
      </c>
      <c r="D2587" s="106">
        <v>1</v>
      </c>
      <c r="E2587" s="107">
        <v>7055.5</v>
      </c>
      <c r="F2587" s="107">
        <f>VLOOKUP(A2587,[1]Sheet1!$A$1:$F$65536,6,FALSE)</f>
        <v>14.6</v>
      </c>
      <c r="G2587" s="108">
        <f>VLOOKUP(A2587,[1]Sheet1!$A$1:$G$65536,7,FALSE)</f>
        <v>15.7</v>
      </c>
      <c r="H2587" s="109">
        <v>6.4299999999999996E-2</v>
      </c>
      <c r="I2587" s="110">
        <f>VLOOKUP(A2587,[1]Sheet1!$A$1:$I$65536,9,FALSE)</f>
        <v>0.56999999999999995</v>
      </c>
      <c r="J2587" s="104">
        <f>VLOOKUP(A2587,[1]Sheet1!$A$1:$J$65536,10,FALSE)</f>
        <v>0.47</v>
      </c>
      <c r="K2587" s="104">
        <f>VLOOKUP(A2587,[1]Sheet1!$A$1:$K$65536,11,FALSE)</f>
        <v>0.24</v>
      </c>
    </row>
    <row r="2588" spans="1:11" ht="12.75">
      <c r="A2588" s="104" t="s">
        <v>7811</v>
      </c>
      <c r="B2588" s="104" t="s">
        <v>7812</v>
      </c>
      <c r="C2588" s="105" t="s">
        <v>7813</v>
      </c>
      <c r="D2588" s="106">
        <v>1</v>
      </c>
      <c r="E2588" s="107">
        <v>7519</v>
      </c>
      <c r="F2588" s="107">
        <f>VLOOKUP(A2588,[1]Sheet1!$A$1:$F$65536,6,FALSE)</f>
        <v>14.6</v>
      </c>
      <c r="G2588" s="108">
        <f>VLOOKUP(A2588,[1]Sheet1!$A$1:$G$65536,7,FALSE)</f>
        <v>15.7</v>
      </c>
      <c r="H2588" s="109">
        <v>6.4299999999999996E-2</v>
      </c>
      <c r="I2588" s="110">
        <f>VLOOKUP(A2588,[1]Sheet1!$A$1:$I$65536,9,FALSE)</f>
        <v>0.56999999999999995</v>
      </c>
      <c r="J2588" s="104">
        <f>VLOOKUP(A2588,[1]Sheet1!$A$1:$J$65536,10,FALSE)</f>
        <v>0.47</v>
      </c>
      <c r="K2588" s="104">
        <f>VLOOKUP(A2588,[1]Sheet1!$A$1:$K$65536,11,FALSE)</f>
        <v>0.24</v>
      </c>
    </row>
    <row r="2589" spans="1:11" ht="12.75">
      <c r="A2589" s="104" t="s">
        <v>7814</v>
      </c>
      <c r="B2589" s="104" t="s">
        <v>7815</v>
      </c>
      <c r="C2589" s="105" t="s">
        <v>7816</v>
      </c>
      <c r="D2589" s="106">
        <v>1</v>
      </c>
      <c r="E2589" s="107">
        <v>7725</v>
      </c>
      <c r="F2589" s="107">
        <f>VLOOKUP(A2589,[1]Sheet1!$A$1:$F$65536,6,FALSE)</f>
        <v>18.2</v>
      </c>
      <c r="G2589" s="108">
        <f>VLOOKUP(A2589,[1]Sheet1!$A$1:$G$65536,7,FALSE)</f>
        <v>19.3</v>
      </c>
      <c r="H2589" s="109">
        <v>6.4299999999999996E-2</v>
      </c>
      <c r="I2589" s="110">
        <f>VLOOKUP(A2589,[1]Sheet1!$A$1:$I$65536,9,FALSE)</f>
        <v>0.56999999999999995</v>
      </c>
      <c r="J2589" s="104">
        <f>VLOOKUP(A2589,[1]Sheet1!$A$1:$J$65536,10,FALSE)</f>
        <v>0.47</v>
      </c>
      <c r="K2589" s="104">
        <f>VLOOKUP(A2589,[1]Sheet1!$A$1:$K$65536,11,FALSE)</f>
        <v>0.24</v>
      </c>
    </row>
    <row r="2590" spans="1:11" ht="12.75">
      <c r="A2590" s="104" t="s">
        <v>7817</v>
      </c>
      <c r="B2590" s="104" t="s">
        <v>7818</v>
      </c>
      <c r="C2590" s="105" t="s">
        <v>7819</v>
      </c>
      <c r="D2590" s="106">
        <v>1</v>
      </c>
      <c r="E2590" s="107">
        <v>4789.5</v>
      </c>
      <c r="F2590" s="107">
        <f>VLOOKUP(A2590,[1]Sheet1!$A$1:$F$65536,6,FALSE)</f>
        <v>14.9</v>
      </c>
      <c r="G2590" s="108">
        <f>VLOOKUP(A2590,[1]Sheet1!$A$1:$G$65536,7,FALSE)</f>
        <v>15.3</v>
      </c>
      <c r="H2590" s="109">
        <v>1.5699999999999999E-2</v>
      </c>
      <c r="I2590" s="110">
        <f>VLOOKUP(A2590,[1]Sheet1!$A$1:$I$65536,9,FALSE)</f>
        <v>0.35</v>
      </c>
      <c r="J2590" s="104">
        <f>VLOOKUP(A2590,[1]Sheet1!$A$1:$J$65536,10,FALSE)</f>
        <v>0.3</v>
      </c>
      <c r="K2590" s="104">
        <f>VLOOKUP(A2590,[1]Sheet1!$A$1:$K$65536,11,FALSE)</f>
        <v>0.15</v>
      </c>
    </row>
    <row r="2591" spans="1:11" ht="12.75">
      <c r="A2591" s="104" t="s">
        <v>7820</v>
      </c>
      <c r="B2591" s="104" t="s">
        <v>7821</v>
      </c>
      <c r="C2591" s="105" t="s">
        <v>7822</v>
      </c>
      <c r="D2591" s="106">
        <v>1</v>
      </c>
      <c r="E2591" s="107">
        <v>5871</v>
      </c>
      <c r="F2591" s="107">
        <f>VLOOKUP(A2591,[1]Sheet1!$A$1:$F$65536,6,FALSE)</f>
        <v>7.3</v>
      </c>
      <c r="G2591" s="108">
        <f>VLOOKUP(A2591,[1]Sheet1!$A$1:$G$65536,7,FALSE)</f>
        <v>7.8</v>
      </c>
      <c r="H2591" s="109">
        <v>1.7600000000000001E-2</v>
      </c>
      <c r="I2591" s="110">
        <f>VLOOKUP(A2591,[1]Sheet1!$A$1:$I$65536,9,FALSE)</f>
        <v>0.42</v>
      </c>
      <c r="J2591" s="104">
        <f>VLOOKUP(A2591,[1]Sheet1!$A$1:$J$65536,10,FALSE)</f>
        <v>0.28000000000000003</v>
      </c>
      <c r="K2591" s="104">
        <f>VLOOKUP(A2591,[1]Sheet1!$A$1:$K$65536,11,FALSE)</f>
        <v>0.15</v>
      </c>
    </row>
    <row r="2592" spans="1:11" ht="12.75">
      <c r="A2592" s="104" t="s">
        <v>7823</v>
      </c>
      <c r="B2592" s="104" t="s">
        <v>7824</v>
      </c>
      <c r="C2592" s="105" t="s">
        <v>7825</v>
      </c>
      <c r="D2592" s="106">
        <v>1</v>
      </c>
      <c r="E2592" s="107">
        <v>7828</v>
      </c>
      <c r="F2592" s="107">
        <f>VLOOKUP(A2592,[1]Sheet1!$A$1:$F$65536,6,FALSE)</f>
        <v>14.8</v>
      </c>
      <c r="G2592" s="108">
        <f>VLOOKUP(A2592,[1]Sheet1!$A$1:$G$65536,7,FALSE)</f>
        <v>15.9</v>
      </c>
      <c r="H2592" s="109">
        <v>6.4299999999999996E-2</v>
      </c>
      <c r="I2592" s="110">
        <f>VLOOKUP(A2592,[1]Sheet1!$A$1:$I$65536,9,FALSE)</f>
        <v>0.56999999999999995</v>
      </c>
      <c r="J2592" s="104">
        <f>VLOOKUP(A2592,[1]Sheet1!$A$1:$J$65536,10,FALSE)</f>
        <v>0.47</v>
      </c>
      <c r="K2592" s="104">
        <f>VLOOKUP(A2592,[1]Sheet1!$A$1:$K$65536,11,FALSE)</f>
        <v>0.24</v>
      </c>
    </row>
    <row r="2593" spans="1:11" ht="12.75">
      <c r="A2593" s="104" t="s">
        <v>7826</v>
      </c>
      <c r="B2593" s="104" t="s">
        <v>7827</v>
      </c>
      <c r="C2593" s="105" t="s">
        <v>7828</v>
      </c>
      <c r="D2593" s="106">
        <v>1</v>
      </c>
      <c r="E2593" s="107">
        <v>8343</v>
      </c>
      <c r="F2593" s="107">
        <f>VLOOKUP(A2593,[1]Sheet1!$A$1:$F$65536,6,FALSE)</f>
        <v>14.8</v>
      </c>
      <c r="G2593" s="108">
        <f>VLOOKUP(A2593,[1]Sheet1!$A$1:$G$65536,7,FALSE)</f>
        <v>15.9</v>
      </c>
      <c r="H2593" s="109">
        <v>6.4299999999999996E-2</v>
      </c>
      <c r="I2593" s="110">
        <f>VLOOKUP(A2593,[1]Sheet1!$A$1:$I$65536,9,FALSE)</f>
        <v>0.56999999999999995</v>
      </c>
      <c r="J2593" s="104">
        <f>VLOOKUP(A2593,[1]Sheet1!$A$1:$J$65536,10,FALSE)</f>
        <v>0.47</v>
      </c>
      <c r="K2593" s="104">
        <f>VLOOKUP(A2593,[1]Sheet1!$A$1:$K$65536,11,FALSE)</f>
        <v>0.24</v>
      </c>
    </row>
    <row r="2594" spans="1:11" ht="12.75">
      <c r="A2594" s="104" t="s">
        <v>7829</v>
      </c>
      <c r="B2594" s="104" t="s">
        <v>7830</v>
      </c>
      <c r="C2594" s="105" t="s">
        <v>7831</v>
      </c>
      <c r="D2594" s="106">
        <v>1</v>
      </c>
      <c r="E2594" s="107">
        <v>8755</v>
      </c>
      <c r="F2594" s="107">
        <f>VLOOKUP(A2594,[1]Sheet1!$A$1:$F$65536,6,FALSE)</f>
        <v>18.399999999999999</v>
      </c>
      <c r="G2594" s="108">
        <f>VLOOKUP(A2594,[1]Sheet1!$A$1:$G$65536,7,FALSE)</f>
        <v>19.5</v>
      </c>
      <c r="H2594" s="109">
        <v>6.4299999999999996E-2</v>
      </c>
      <c r="I2594" s="110">
        <f>VLOOKUP(A2594,[1]Sheet1!$A$1:$I$65536,9,FALSE)</f>
        <v>0.56999999999999995</v>
      </c>
      <c r="J2594" s="104">
        <f>VLOOKUP(A2594,[1]Sheet1!$A$1:$J$65536,10,FALSE)</f>
        <v>0.47</v>
      </c>
      <c r="K2594" s="104">
        <f>VLOOKUP(A2594,[1]Sheet1!$A$1:$K$65536,11,FALSE)</f>
        <v>0.24</v>
      </c>
    </row>
    <row r="2595" spans="1:11" ht="12.75">
      <c r="A2595" s="104" t="s">
        <v>7832</v>
      </c>
      <c r="B2595" s="104" t="s">
        <v>7833</v>
      </c>
      <c r="C2595" s="105" t="s">
        <v>7834</v>
      </c>
      <c r="D2595" s="106">
        <v>1</v>
      </c>
      <c r="E2595" s="107">
        <v>5253</v>
      </c>
      <c r="F2595" s="107">
        <f>VLOOKUP(A2595,[1]Sheet1!$A$1:$F$65536,6,FALSE)</f>
        <v>18.600000000000001</v>
      </c>
      <c r="G2595" s="108">
        <f>VLOOKUP(A2595,[1]Sheet1!$A$1:$G$65536,7,FALSE)</f>
        <v>19</v>
      </c>
      <c r="H2595" s="109">
        <v>1.5699999999999999E-2</v>
      </c>
      <c r="I2595" s="110">
        <f>VLOOKUP(A2595,[1]Sheet1!$A$1:$I$65536,9,FALSE)</f>
        <v>0.35</v>
      </c>
      <c r="J2595" s="104">
        <f>VLOOKUP(A2595,[1]Sheet1!$A$1:$J$65536,10,FALSE)</f>
        <v>0.3</v>
      </c>
      <c r="K2595" s="104">
        <f>VLOOKUP(A2595,[1]Sheet1!$A$1:$K$65536,11,FALSE)</f>
        <v>0.15</v>
      </c>
    </row>
    <row r="2596" spans="1:11" ht="12.75">
      <c r="A2596" s="104" t="s">
        <v>7835</v>
      </c>
      <c r="B2596" s="104" t="s">
        <v>7836</v>
      </c>
      <c r="C2596" s="105" t="s">
        <v>7837</v>
      </c>
      <c r="D2596" s="106">
        <v>1</v>
      </c>
      <c r="E2596" s="107">
        <v>11151.24</v>
      </c>
      <c r="F2596" s="107">
        <f>VLOOKUP(A2596,[1]Sheet1!$A$1:$F$65536,6,FALSE)</f>
        <v>7.4</v>
      </c>
      <c r="G2596" s="108">
        <f>VLOOKUP(A2596,[1]Sheet1!$A$1:$G$65536,7,FALSE)</f>
        <v>8.5</v>
      </c>
      <c r="H2596" s="109">
        <v>3.9899999999999998E-2</v>
      </c>
      <c r="I2596" s="110">
        <f>VLOOKUP(A2596,[1]Sheet1!$A$1:$I$65536,9,FALSE)</f>
        <v>1.9</v>
      </c>
      <c r="J2596" s="104">
        <f>VLOOKUP(A2596,[1]Sheet1!$A$1:$J$65536,10,FALSE)</f>
        <v>0.28000000000000003</v>
      </c>
      <c r="K2596" s="104">
        <f>VLOOKUP(A2596,[1]Sheet1!$A$1:$K$65536,11,FALSE)</f>
        <v>7.4999999999999997E-2</v>
      </c>
    </row>
    <row r="2597" spans="1:11" ht="12.75">
      <c r="A2597" s="104" t="s">
        <v>7838</v>
      </c>
      <c r="B2597" s="104" t="s">
        <v>7839</v>
      </c>
      <c r="C2597" s="105" t="s">
        <v>7840</v>
      </c>
      <c r="D2597" s="106">
        <v>0</v>
      </c>
      <c r="E2597" s="107">
        <v>14887.37</v>
      </c>
      <c r="F2597" s="107">
        <f>VLOOKUP(A2597,[1]Sheet1!$A$1:$F$65536,6,FALSE)</f>
        <v>0</v>
      </c>
      <c r="G2597" s="108">
        <f>VLOOKUP(A2597,[1]Sheet1!$A$1:$G$65536,7,FALSE)</f>
        <v>0</v>
      </c>
      <c r="H2597" s="113">
        <v>0</v>
      </c>
      <c r="I2597" s="110">
        <f>VLOOKUP(A2597,[1]Sheet1!$A$1:$I$65536,9,FALSE)</f>
        <v>0</v>
      </c>
      <c r="J2597" s="104">
        <f>VLOOKUP(A2597,[1]Sheet1!$A$1:$J$65536,10,FALSE)</f>
        <v>0</v>
      </c>
      <c r="K2597" s="104">
        <f>VLOOKUP(A2597,[1]Sheet1!$A$1:$K$65536,11,FALSE)</f>
        <v>0</v>
      </c>
    </row>
    <row r="2598" spans="1:11" ht="12.75">
      <c r="A2598" s="104" t="s">
        <v>7841</v>
      </c>
      <c r="B2598" s="104" t="s">
        <v>7842</v>
      </c>
      <c r="C2598" s="105" t="s">
        <v>7843</v>
      </c>
      <c r="D2598" s="106">
        <v>1</v>
      </c>
      <c r="E2598" s="107">
        <v>14676.62</v>
      </c>
      <c r="F2598" s="107">
        <f>VLOOKUP(A2598,[1]Sheet1!$A$1:$F$65536,6,FALSE)</f>
        <v>6.3</v>
      </c>
      <c r="G2598" s="108">
        <f>VLOOKUP(A2598,[1]Sheet1!$A$1:$G$65536,7,FALSE)</f>
        <v>7.5</v>
      </c>
      <c r="H2598" s="109">
        <v>2.3099999999999999E-2</v>
      </c>
      <c r="I2598" s="110">
        <f>VLOOKUP(A2598,[1]Sheet1!$A$1:$I$65536,9,FALSE)</f>
        <v>1.2</v>
      </c>
      <c r="J2598" s="104">
        <f>VLOOKUP(A2598,[1]Sheet1!$A$1:$J$65536,10,FALSE)</f>
        <v>0.27500000000000002</v>
      </c>
      <c r="K2598" s="104">
        <f>VLOOKUP(A2598,[1]Sheet1!$A$1:$K$65536,11,FALSE)</f>
        <v>7.0000000000000007E-2</v>
      </c>
    </row>
    <row r="2599" spans="1:11" ht="12.75">
      <c r="A2599" s="104" t="s">
        <v>7844</v>
      </c>
      <c r="B2599" s="104" t="s">
        <v>7844</v>
      </c>
      <c r="C2599" s="105" t="s">
        <v>7845</v>
      </c>
      <c r="D2599" s="106">
        <v>0</v>
      </c>
      <c r="E2599" s="107">
        <v>2397.65</v>
      </c>
      <c r="F2599" s="107"/>
      <c r="G2599" s="108"/>
      <c r="H2599" s="113">
        <v>0</v>
      </c>
      <c r="I2599" s="110"/>
      <c r="J2599" s="104"/>
      <c r="K2599" s="104"/>
    </row>
    <row r="2600" spans="1:11" ht="12.75">
      <c r="A2600" s="104" t="s">
        <v>7846</v>
      </c>
      <c r="B2600" s="104" t="s">
        <v>7847</v>
      </c>
      <c r="C2600" s="105" t="s">
        <v>7848</v>
      </c>
      <c r="D2600" s="106">
        <v>1</v>
      </c>
      <c r="E2600" s="107">
        <v>3625.6</v>
      </c>
      <c r="F2600" s="107">
        <f>VLOOKUP(A2600,[1]Sheet1!$A$1:$F$65536,6,FALSE)</f>
        <v>0</v>
      </c>
      <c r="G2600" s="108">
        <f>VLOOKUP(A2600,[1]Sheet1!$A$1:$G$65536,7,FALSE)</f>
        <v>0</v>
      </c>
      <c r="H2600" s="109">
        <v>4.2299999999999997E-2</v>
      </c>
      <c r="I2600" s="110">
        <f>VLOOKUP(A2600,[1]Sheet1!$A$1:$I$65536,9,FALSE)</f>
        <v>0</v>
      </c>
      <c r="J2600" s="104">
        <f>VLOOKUP(A2600,[1]Sheet1!$A$1:$J$65536,10,FALSE)</f>
        <v>0</v>
      </c>
      <c r="K2600" s="104">
        <f>VLOOKUP(A2600,[1]Sheet1!$A$1:$K$65536,11,FALSE)</f>
        <v>0</v>
      </c>
    </row>
    <row r="2601" spans="1:11" ht="12.75">
      <c r="A2601" s="104" t="s">
        <v>7849</v>
      </c>
      <c r="B2601" s="104" t="s">
        <v>7850</v>
      </c>
      <c r="C2601" s="105" t="s">
        <v>7851</v>
      </c>
      <c r="D2601" s="106">
        <v>2</v>
      </c>
      <c r="E2601" s="107">
        <v>3750.6</v>
      </c>
      <c r="F2601" s="107">
        <f>VLOOKUP(A2601,[1]Sheet1!$A$1:$F$65536,6,FALSE)</f>
        <v>4.3</v>
      </c>
      <c r="G2601" s="108">
        <f>VLOOKUP(A2601,[1]Sheet1!$A$1:$G$65536,7,FALSE)</f>
        <v>4.8</v>
      </c>
      <c r="H2601" s="109">
        <v>4.2299999999999997E-2</v>
      </c>
      <c r="I2601" s="110">
        <f>VLOOKUP(A2601,[1]Sheet1!$A$1:$I$65536,9,FALSE)</f>
        <v>1.502</v>
      </c>
      <c r="J2601" s="104">
        <f>VLOOKUP(A2601,[1]Sheet1!$A$1:$J$65536,10,FALSE)</f>
        <v>0.215</v>
      </c>
      <c r="K2601" s="104">
        <f>VLOOKUP(A2601,[1]Sheet1!$A$1:$K$65536,11,FALSE)</f>
        <v>0.156</v>
      </c>
    </row>
    <row r="2602" spans="1:11" ht="12.75">
      <c r="A2602" s="104" t="s">
        <v>7852</v>
      </c>
      <c r="B2602" s="104" t="s">
        <v>7853</v>
      </c>
      <c r="C2602" s="105" t="s">
        <v>7854</v>
      </c>
      <c r="D2602" s="106">
        <v>1</v>
      </c>
      <c r="E2602" s="107">
        <v>5665</v>
      </c>
      <c r="F2602" s="107">
        <f>VLOOKUP(A2602,[1]Sheet1!$A$1:$F$65536,6,FALSE)</f>
        <v>0</v>
      </c>
      <c r="G2602" s="108">
        <f>VLOOKUP(A2602,[1]Sheet1!$A$1:$G$65536,7,FALSE)</f>
        <v>0</v>
      </c>
      <c r="H2602" s="109">
        <v>9.98E-2</v>
      </c>
      <c r="I2602" s="110">
        <f>VLOOKUP(A2602,[1]Sheet1!$A$1:$I$65536,9,FALSE)</f>
        <v>0</v>
      </c>
      <c r="J2602" s="104">
        <f>VLOOKUP(A2602,[1]Sheet1!$A$1:$J$65536,10,FALSE)</f>
        <v>0</v>
      </c>
      <c r="K2602" s="104">
        <f>VLOOKUP(A2602,[1]Sheet1!$A$1:$K$65536,11,FALSE)</f>
        <v>0</v>
      </c>
    </row>
    <row r="2603" spans="1:11" ht="12.75">
      <c r="A2603" s="104" t="s">
        <v>7855</v>
      </c>
      <c r="B2603" s="104" t="s">
        <v>7856</v>
      </c>
      <c r="C2603" s="105" t="s">
        <v>7857</v>
      </c>
      <c r="D2603" s="106">
        <v>1</v>
      </c>
      <c r="E2603" s="107">
        <v>6794.54</v>
      </c>
      <c r="F2603" s="107">
        <f>VLOOKUP(A2603,[1]Sheet1!$A$1:$F$65536,6,FALSE)</f>
        <v>8.6</v>
      </c>
      <c r="G2603" s="108">
        <f>VLOOKUP(A2603,[1]Sheet1!$A$1:$G$65536,7,FALSE)</f>
        <v>9.1999999999999993</v>
      </c>
      <c r="H2603" s="109">
        <v>9.98E-2</v>
      </c>
      <c r="I2603" s="110">
        <f>VLOOKUP(A2603,[1]Sheet1!$A$1:$I$65536,9,FALSE)</f>
        <v>2.9750000000000001</v>
      </c>
      <c r="J2603" s="104">
        <f>VLOOKUP(A2603,[1]Sheet1!$A$1:$J$65536,10,FALSE)</f>
        <v>0.215</v>
      </c>
      <c r="K2603" s="104">
        <f>VLOOKUP(A2603,[1]Sheet1!$A$1:$K$65536,11,FALSE)</f>
        <v>0.156</v>
      </c>
    </row>
    <row r="2604" spans="1:11" ht="12.75">
      <c r="A2604" s="104" t="s">
        <v>7858</v>
      </c>
      <c r="B2604" s="104" t="s">
        <v>7859</v>
      </c>
      <c r="C2604" s="105" t="s">
        <v>7860</v>
      </c>
      <c r="D2604" s="106">
        <v>1</v>
      </c>
      <c r="E2604" s="107">
        <v>9730.0400000000009</v>
      </c>
      <c r="F2604" s="107">
        <f>VLOOKUP(A2604,[1]Sheet1!$A$1:$F$65536,6,FALSE)</f>
        <v>8.6</v>
      </c>
      <c r="G2604" s="108">
        <f>VLOOKUP(A2604,[1]Sheet1!$A$1:$G$65536,7,FALSE)</f>
        <v>9.6</v>
      </c>
      <c r="H2604" s="109">
        <v>9.35E-2</v>
      </c>
      <c r="I2604" s="110">
        <f>VLOOKUP(A2604,[1]Sheet1!$A$1:$I$65536,9,FALSE)</f>
        <v>2.9649999999999999</v>
      </c>
      <c r="J2604" s="104">
        <f>VLOOKUP(A2604,[1]Sheet1!$A$1:$J$65536,10,FALSE)</f>
        <v>0.20499999999999999</v>
      </c>
      <c r="K2604" s="104">
        <f>VLOOKUP(A2604,[1]Sheet1!$A$1:$K$65536,11,FALSE)</f>
        <v>0.14499999999999999</v>
      </c>
    </row>
    <row r="2605" spans="1:11" ht="12.75">
      <c r="A2605" s="104" t="s">
        <v>7861</v>
      </c>
      <c r="B2605" s="104" t="s">
        <v>7861</v>
      </c>
      <c r="C2605" s="105" t="s">
        <v>87</v>
      </c>
      <c r="D2605" s="106">
        <v>0</v>
      </c>
      <c r="E2605" s="107">
        <v>1907.69</v>
      </c>
      <c r="F2605" s="107">
        <f>VLOOKUP(A2605,[1]Sheet1!$A$1:$F$65536,6,FALSE)</f>
        <v>0</v>
      </c>
      <c r="G2605" s="108">
        <f>VLOOKUP(A2605,[1]Sheet1!$A$1:$G$65536,7,FALSE)</f>
        <v>0</v>
      </c>
      <c r="H2605" s="113">
        <v>0</v>
      </c>
      <c r="I2605" s="110">
        <f>VLOOKUP(A2605,[1]Sheet1!$A$1:$I$65536,9,FALSE)</f>
        <v>0</v>
      </c>
      <c r="J2605" s="104">
        <f>VLOOKUP(A2605,[1]Sheet1!$A$1:$J$65536,10,FALSE)</f>
        <v>0</v>
      </c>
      <c r="K2605" s="104">
        <f>VLOOKUP(A2605,[1]Sheet1!$A$1:$K$65536,11,FALSE)</f>
        <v>0</v>
      </c>
    </row>
    <row r="2606" spans="1:11" ht="12.75">
      <c r="A2606" s="104" t="s">
        <v>7862</v>
      </c>
      <c r="B2606" s="104" t="s">
        <v>7862</v>
      </c>
      <c r="C2606" s="105" t="s">
        <v>92</v>
      </c>
      <c r="D2606" s="106">
        <v>0</v>
      </c>
      <c r="E2606" s="107">
        <v>2600</v>
      </c>
      <c r="F2606" s="107">
        <f>VLOOKUP(A2606,[1]Sheet1!$A$1:$F$65536,6,FALSE)</f>
        <v>0</v>
      </c>
      <c r="G2606" s="108">
        <f>VLOOKUP(A2606,[1]Sheet1!$A$1:$G$65536,7,FALSE)</f>
        <v>0</v>
      </c>
      <c r="H2606" s="113">
        <v>0</v>
      </c>
      <c r="I2606" s="110">
        <f>VLOOKUP(A2606,[1]Sheet1!$A$1:$I$65536,9,FALSE)</f>
        <v>0</v>
      </c>
      <c r="J2606" s="104">
        <f>VLOOKUP(A2606,[1]Sheet1!$A$1:$J$65536,10,FALSE)</f>
        <v>0</v>
      </c>
      <c r="K2606" s="104">
        <f>VLOOKUP(A2606,[1]Sheet1!$A$1:$K$65536,11,FALSE)</f>
        <v>0</v>
      </c>
    </row>
    <row r="2607" spans="1:11" ht="12.75">
      <c r="A2607" s="104" t="s">
        <v>7863</v>
      </c>
      <c r="B2607" s="104" t="s">
        <v>7863</v>
      </c>
      <c r="C2607" s="105" t="s">
        <v>94</v>
      </c>
      <c r="D2607" s="106">
        <v>0</v>
      </c>
      <c r="E2607" s="107">
        <v>2230.77</v>
      </c>
      <c r="F2607" s="107">
        <f>VLOOKUP(A2607,[1]Sheet1!$A$1:$F$65536,6,FALSE)</f>
        <v>0</v>
      </c>
      <c r="G2607" s="108">
        <f>VLOOKUP(A2607,[1]Sheet1!$A$1:$G$65536,7,FALSE)</f>
        <v>0</v>
      </c>
      <c r="H2607" s="113">
        <v>0</v>
      </c>
      <c r="I2607" s="110">
        <f>VLOOKUP(A2607,[1]Sheet1!$A$1:$I$65536,9,FALSE)</f>
        <v>0</v>
      </c>
      <c r="J2607" s="104">
        <f>VLOOKUP(A2607,[1]Sheet1!$A$1:$J$65536,10,FALSE)</f>
        <v>0</v>
      </c>
      <c r="K2607" s="104">
        <f>VLOOKUP(A2607,[1]Sheet1!$A$1:$K$65536,11,FALSE)</f>
        <v>0</v>
      </c>
    </row>
    <row r="2608" spans="1:11" ht="12.75">
      <c r="A2608" s="104" t="s">
        <v>7864</v>
      </c>
      <c r="B2608" s="104" t="s">
        <v>7864</v>
      </c>
      <c r="C2608" s="105" t="s">
        <v>104</v>
      </c>
      <c r="D2608" s="106">
        <v>0</v>
      </c>
      <c r="E2608" s="107">
        <v>2923.08</v>
      </c>
      <c r="F2608" s="107">
        <f>VLOOKUP(A2608,[1]Sheet1!$A$1:$F$65536,6,FALSE)</f>
        <v>0</v>
      </c>
      <c r="G2608" s="108">
        <f>VLOOKUP(A2608,[1]Sheet1!$A$1:$G$65536,7,FALSE)</f>
        <v>0</v>
      </c>
      <c r="H2608" s="113">
        <v>0</v>
      </c>
      <c r="I2608" s="110">
        <f>VLOOKUP(A2608,[1]Sheet1!$A$1:$I$65536,9,FALSE)</f>
        <v>0</v>
      </c>
      <c r="J2608" s="104">
        <f>VLOOKUP(A2608,[1]Sheet1!$A$1:$J$65536,10,FALSE)</f>
        <v>0</v>
      </c>
      <c r="K2608" s="104">
        <f>VLOOKUP(A2608,[1]Sheet1!$A$1:$K$65536,11,FALSE)</f>
        <v>0</v>
      </c>
    </row>
    <row r="2609" spans="1:11" ht="12.75">
      <c r="A2609" s="104" t="s">
        <v>7865</v>
      </c>
      <c r="B2609" s="104" t="s">
        <v>7865</v>
      </c>
      <c r="C2609" s="105" t="s">
        <v>106</v>
      </c>
      <c r="D2609" s="106">
        <v>0</v>
      </c>
      <c r="E2609" s="107">
        <v>3461.54</v>
      </c>
      <c r="F2609" s="107">
        <f>VLOOKUP(A2609,[1]Sheet1!$A$1:$F$65536,6,FALSE)</f>
        <v>0</v>
      </c>
      <c r="G2609" s="108">
        <f>VLOOKUP(A2609,[1]Sheet1!$A$1:$G$65536,7,FALSE)</f>
        <v>0</v>
      </c>
      <c r="H2609" s="113">
        <v>0</v>
      </c>
      <c r="I2609" s="110">
        <f>VLOOKUP(A2609,[1]Sheet1!$A$1:$I$65536,9,FALSE)</f>
        <v>0</v>
      </c>
      <c r="J2609" s="104">
        <f>VLOOKUP(A2609,[1]Sheet1!$A$1:$J$65536,10,FALSE)</f>
        <v>0</v>
      </c>
      <c r="K2609" s="104">
        <f>VLOOKUP(A2609,[1]Sheet1!$A$1:$K$65536,11,FALSE)</f>
        <v>0</v>
      </c>
    </row>
    <row r="2610" spans="1:11" ht="12.75">
      <c r="A2610" s="104" t="s">
        <v>7866</v>
      </c>
      <c r="B2610" s="104" t="s">
        <v>7867</v>
      </c>
      <c r="C2610" s="105" t="s">
        <v>7868</v>
      </c>
      <c r="D2610" s="106">
        <v>0</v>
      </c>
      <c r="E2610" s="107">
        <v>9371.25</v>
      </c>
      <c r="F2610" s="107">
        <f>VLOOKUP(A2610,[1]Sheet1!$A$1:$F$65536,6,FALSE)</f>
        <v>0</v>
      </c>
      <c r="G2610" s="108">
        <f>VLOOKUP(A2610,[1]Sheet1!$A$1:$G$65536,7,FALSE)</f>
        <v>0</v>
      </c>
      <c r="H2610" s="113">
        <v>0</v>
      </c>
      <c r="I2610" s="110">
        <f>VLOOKUP(A2610,[1]Sheet1!$A$1:$I$65536,9,FALSE)</f>
        <v>0</v>
      </c>
      <c r="J2610" s="104">
        <f>VLOOKUP(A2610,[1]Sheet1!$A$1:$J$65536,10,FALSE)</f>
        <v>0</v>
      </c>
      <c r="K2610" s="104">
        <f>VLOOKUP(A2610,[1]Sheet1!$A$1:$K$65536,11,FALSE)</f>
        <v>0</v>
      </c>
    </row>
    <row r="2611" spans="1:11" ht="12.75">
      <c r="A2611" s="104" t="s">
        <v>7869</v>
      </c>
      <c r="B2611" s="104" t="s">
        <v>7870</v>
      </c>
      <c r="C2611" s="105" t="s">
        <v>7871</v>
      </c>
      <c r="D2611" s="106">
        <v>0</v>
      </c>
      <c r="E2611" s="107">
        <v>10040.629999999999</v>
      </c>
      <c r="F2611" s="107">
        <f>VLOOKUP(A2611,[1]Sheet1!$A$1:$F$65536,6,FALSE)</f>
        <v>0</v>
      </c>
      <c r="G2611" s="108">
        <f>VLOOKUP(A2611,[1]Sheet1!$A$1:$G$65536,7,FALSE)</f>
        <v>0</v>
      </c>
      <c r="H2611" s="113">
        <v>0</v>
      </c>
      <c r="I2611" s="110">
        <f>VLOOKUP(A2611,[1]Sheet1!$A$1:$I$65536,9,FALSE)</f>
        <v>0</v>
      </c>
      <c r="J2611" s="104">
        <f>VLOOKUP(A2611,[1]Sheet1!$A$1:$J$65536,10,FALSE)</f>
        <v>0</v>
      </c>
      <c r="K2611" s="104">
        <f>VLOOKUP(A2611,[1]Sheet1!$A$1:$K$65536,11,FALSE)</f>
        <v>0</v>
      </c>
    </row>
    <row r="2612" spans="1:11" ht="12.75">
      <c r="A2612" s="104" t="s">
        <v>7872</v>
      </c>
      <c r="B2612" s="104" t="s">
        <v>7873</v>
      </c>
      <c r="C2612" s="105" t="s">
        <v>7874</v>
      </c>
      <c r="D2612" s="106">
        <v>0</v>
      </c>
      <c r="E2612" s="107">
        <v>5622.75</v>
      </c>
      <c r="F2612" s="107">
        <f>VLOOKUP(A2612,[1]Sheet1!$A$1:$F$65536,6,FALSE)</f>
        <v>0</v>
      </c>
      <c r="G2612" s="108">
        <f>VLOOKUP(A2612,[1]Sheet1!$A$1:$G$65536,7,FALSE)</f>
        <v>0</v>
      </c>
      <c r="H2612" s="113">
        <v>0</v>
      </c>
      <c r="I2612" s="110">
        <f>VLOOKUP(A2612,[1]Sheet1!$A$1:$I$65536,9,FALSE)</f>
        <v>0</v>
      </c>
      <c r="J2612" s="104">
        <f>VLOOKUP(A2612,[1]Sheet1!$A$1:$J$65536,10,FALSE)</f>
        <v>0</v>
      </c>
      <c r="K2612" s="104">
        <f>VLOOKUP(A2612,[1]Sheet1!$A$1:$K$65536,11,FALSE)</f>
        <v>0</v>
      </c>
    </row>
    <row r="2613" spans="1:11" ht="12.75">
      <c r="A2613" s="104" t="s">
        <v>7875</v>
      </c>
      <c r="B2613" s="104" t="s">
        <v>7876</v>
      </c>
      <c r="C2613" s="105" t="s">
        <v>7877</v>
      </c>
      <c r="D2613" s="106">
        <v>0</v>
      </c>
      <c r="E2613" s="107">
        <v>6024.38</v>
      </c>
      <c r="F2613" s="107">
        <f>VLOOKUP(A2613,[1]Sheet1!$A$1:$F$65536,6,FALSE)</f>
        <v>0</v>
      </c>
      <c r="G2613" s="108">
        <f>VLOOKUP(A2613,[1]Sheet1!$A$1:$G$65536,7,FALSE)</f>
        <v>0</v>
      </c>
      <c r="H2613" s="113">
        <v>0</v>
      </c>
      <c r="I2613" s="110">
        <f>VLOOKUP(A2613,[1]Sheet1!$A$1:$I$65536,9,FALSE)</f>
        <v>0</v>
      </c>
      <c r="J2613" s="104">
        <f>VLOOKUP(A2613,[1]Sheet1!$A$1:$J$65536,10,FALSE)</f>
        <v>0</v>
      </c>
      <c r="K2613" s="104">
        <f>VLOOKUP(A2613,[1]Sheet1!$A$1:$K$65536,11,FALSE)</f>
        <v>0</v>
      </c>
    </row>
    <row r="2614" spans="1:11" ht="12.75">
      <c r="A2614" s="104" t="s">
        <v>7878</v>
      </c>
      <c r="B2614" s="104" t="s">
        <v>7879</v>
      </c>
      <c r="C2614" s="105" t="s">
        <v>7880</v>
      </c>
      <c r="D2614" s="106">
        <v>0</v>
      </c>
      <c r="E2614" s="107">
        <v>10040.629999999999</v>
      </c>
      <c r="F2614" s="107">
        <f>VLOOKUP(A2614,[1]Sheet1!$A$1:$F$65536,6,FALSE)</f>
        <v>0</v>
      </c>
      <c r="G2614" s="108">
        <f>VLOOKUP(A2614,[1]Sheet1!$A$1:$G$65536,7,FALSE)</f>
        <v>0</v>
      </c>
      <c r="H2614" s="113">
        <v>0</v>
      </c>
      <c r="I2614" s="110">
        <f>VLOOKUP(A2614,[1]Sheet1!$A$1:$I$65536,9,FALSE)</f>
        <v>0</v>
      </c>
      <c r="J2614" s="104">
        <f>VLOOKUP(A2614,[1]Sheet1!$A$1:$J$65536,10,FALSE)</f>
        <v>0</v>
      </c>
      <c r="K2614" s="104">
        <f>VLOOKUP(A2614,[1]Sheet1!$A$1:$K$65536,11,FALSE)</f>
        <v>0</v>
      </c>
    </row>
    <row r="2615" spans="1:11" ht="12.75">
      <c r="A2615" s="104" t="s">
        <v>7881</v>
      </c>
      <c r="B2615" s="104" t="s">
        <v>7882</v>
      </c>
      <c r="C2615" s="105" t="s">
        <v>7883</v>
      </c>
      <c r="D2615" s="106">
        <v>0</v>
      </c>
      <c r="E2615" s="107">
        <v>10710</v>
      </c>
      <c r="F2615" s="107">
        <f>VLOOKUP(A2615,[1]Sheet1!$A$1:$F$65536,6,FALSE)</f>
        <v>0</v>
      </c>
      <c r="G2615" s="108">
        <f>VLOOKUP(A2615,[1]Sheet1!$A$1:$G$65536,7,FALSE)</f>
        <v>0</v>
      </c>
      <c r="H2615" s="113">
        <v>0</v>
      </c>
      <c r="I2615" s="110">
        <f>VLOOKUP(A2615,[1]Sheet1!$A$1:$I$65536,9,FALSE)</f>
        <v>0</v>
      </c>
      <c r="J2615" s="104">
        <f>VLOOKUP(A2615,[1]Sheet1!$A$1:$J$65536,10,FALSE)</f>
        <v>0</v>
      </c>
      <c r="K2615" s="104">
        <f>VLOOKUP(A2615,[1]Sheet1!$A$1:$K$65536,11,FALSE)</f>
        <v>0</v>
      </c>
    </row>
    <row r="2616" spans="1:11" ht="12.75">
      <c r="A2616" s="104" t="s">
        <v>7884</v>
      </c>
      <c r="B2616" s="104" t="s">
        <v>7885</v>
      </c>
      <c r="C2616" s="105" t="s">
        <v>7886</v>
      </c>
      <c r="D2616" s="106">
        <v>1</v>
      </c>
      <c r="E2616" s="107">
        <v>5622.75</v>
      </c>
      <c r="F2616" s="107">
        <f>VLOOKUP(A2616,[1]Sheet1!$A$1:$F$65536,6,FALSE)</f>
        <v>0</v>
      </c>
      <c r="G2616" s="108">
        <f>VLOOKUP(A2616,[1]Sheet1!$A$1:$G$65536,7,FALSE)</f>
        <v>0</v>
      </c>
      <c r="H2616" s="109">
        <v>4.8999999999999998E-3</v>
      </c>
      <c r="I2616" s="110">
        <f>VLOOKUP(A2616,[1]Sheet1!$A$1:$I$65536,9,FALSE)</f>
        <v>0</v>
      </c>
      <c r="J2616" s="104">
        <f>VLOOKUP(A2616,[1]Sheet1!$A$1:$J$65536,10,FALSE)</f>
        <v>0</v>
      </c>
      <c r="K2616" s="104">
        <f>VLOOKUP(A2616,[1]Sheet1!$A$1:$K$65536,11,FALSE)</f>
        <v>0</v>
      </c>
    </row>
    <row r="2617" spans="1:11" ht="12.75">
      <c r="A2617" s="104" t="s">
        <v>7887</v>
      </c>
      <c r="B2617" s="104" t="s">
        <v>7888</v>
      </c>
      <c r="C2617" s="105" t="s">
        <v>7889</v>
      </c>
      <c r="D2617" s="106">
        <v>0</v>
      </c>
      <c r="E2617" s="107">
        <v>6024.38</v>
      </c>
      <c r="F2617" s="107">
        <f>VLOOKUP(A2617,[1]Sheet1!$A$1:$F$65536,6,FALSE)</f>
        <v>0</v>
      </c>
      <c r="G2617" s="108">
        <f>VLOOKUP(A2617,[1]Sheet1!$A$1:$G$65536,7,FALSE)</f>
        <v>0</v>
      </c>
      <c r="H2617" s="113">
        <v>0</v>
      </c>
      <c r="I2617" s="110">
        <f>VLOOKUP(A2617,[1]Sheet1!$A$1:$I$65536,9,FALSE)</f>
        <v>0</v>
      </c>
      <c r="J2617" s="104">
        <f>VLOOKUP(A2617,[1]Sheet1!$A$1:$J$65536,10,FALSE)</f>
        <v>0</v>
      </c>
      <c r="K2617" s="104">
        <f>VLOOKUP(A2617,[1]Sheet1!$A$1:$K$65536,11,FALSE)</f>
        <v>0</v>
      </c>
    </row>
    <row r="2618" spans="1:11" ht="12.75">
      <c r="A2618" s="104" t="s">
        <v>7890</v>
      </c>
      <c r="B2618" s="104" t="s">
        <v>7891</v>
      </c>
      <c r="C2618" s="105" t="s">
        <v>7892</v>
      </c>
      <c r="D2618" s="106">
        <v>1</v>
      </c>
      <c r="E2618" s="107">
        <v>4953.38</v>
      </c>
      <c r="F2618" s="107">
        <f>VLOOKUP(A2618,[1]Sheet1!$A$1:$F$65536,6,FALSE)</f>
        <v>0</v>
      </c>
      <c r="G2618" s="108">
        <f>VLOOKUP(A2618,[1]Sheet1!$A$1:$G$65536,7,FALSE)</f>
        <v>0</v>
      </c>
      <c r="H2618" s="109">
        <v>2.0999999999999999E-3</v>
      </c>
      <c r="I2618" s="110">
        <f>VLOOKUP(A2618,[1]Sheet1!$A$1:$I$65536,9,FALSE)</f>
        <v>0</v>
      </c>
      <c r="J2618" s="104">
        <f>VLOOKUP(A2618,[1]Sheet1!$A$1:$J$65536,10,FALSE)</f>
        <v>0</v>
      </c>
      <c r="K2618" s="104">
        <f>VLOOKUP(A2618,[1]Sheet1!$A$1:$K$65536,11,FALSE)</f>
        <v>0</v>
      </c>
    </row>
    <row r="2619" spans="1:11" ht="12.75">
      <c r="A2619" s="104" t="s">
        <v>7893</v>
      </c>
      <c r="B2619" s="104" t="s">
        <v>7894</v>
      </c>
      <c r="C2619" s="105" t="s">
        <v>7895</v>
      </c>
      <c r="D2619" s="106">
        <v>0</v>
      </c>
      <c r="E2619" s="107">
        <v>5355</v>
      </c>
      <c r="F2619" s="107">
        <f>VLOOKUP(A2619,[1]Sheet1!$A$1:$F$65536,6,FALSE)</f>
        <v>0</v>
      </c>
      <c r="G2619" s="108">
        <f>VLOOKUP(A2619,[1]Sheet1!$A$1:$G$65536,7,FALSE)</f>
        <v>0</v>
      </c>
      <c r="H2619" s="113">
        <v>0</v>
      </c>
      <c r="I2619" s="110">
        <f>VLOOKUP(A2619,[1]Sheet1!$A$1:$I$65536,9,FALSE)</f>
        <v>0</v>
      </c>
      <c r="J2619" s="104">
        <f>VLOOKUP(A2619,[1]Sheet1!$A$1:$J$65536,10,FALSE)</f>
        <v>0</v>
      </c>
      <c r="K2619" s="104">
        <f>VLOOKUP(A2619,[1]Sheet1!$A$1:$K$65536,11,FALSE)</f>
        <v>0</v>
      </c>
    </row>
    <row r="2620" spans="1:11" ht="12.75">
      <c r="A2620" s="104" t="s">
        <v>7896</v>
      </c>
      <c r="B2620" s="104" t="s">
        <v>7897</v>
      </c>
      <c r="C2620" s="105" t="s">
        <v>7898</v>
      </c>
      <c r="D2620" s="106">
        <v>0</v>
      </c>
      <c r="E2620" s="107">
        <v>4953.38</v>
      </c>
      <c r="F2620" s="107">
        <f>VLOOKUP(A2620,[1]Sheet1!$A$1:$F$65536,6,FALSE)</f>
        <v>0</v>
      </c>
      <c r="G2620" s="108">
        <f>VLOOKUP(A2620,[1]Sheet1!$A$1:$G$65536,7,FALSE)</f>
        <v>0</v>
      </c>
      <c r="H2620" s="113">
        <v>0</v>
      </c>
      <c r="I2620" s="110">
        <f>VLOOKUP(A2620,[1]Sheet1!$A$1:$I$65536,9,FALSE)</f>
        <v>0</v>
      </c>
      <c r="J2620" s="104">
        <f>VLOOKUP(A2620,[1]Sheet1!$A$1:$J$65536,10,FALSE)</f>
        <v>0</v>
      </c>
      <c r="K2620" s="104">
        <f>VLOOKUP(A2620,[1]Sheet1!$A$1:$K$65536,11,FALSE)</f>
        <v>0</v>
      </c>
    </row>
    <row r="2621" spans="1:11" ht="12.75">
      <c r="A2621" s="104" t="s">
        <v>7899</v>
      </c>
      <c r="B2621" s="104" t="s">
        <v>7900</v>
      </c>
      <c r="C2621" s="105" t="s">
        <v>7901</v>
      </c>
      <c r="D2621" s="106">
        <v>0</v>
      </c>
      <c r="E2621" s="107">
        <v>5355</v>
      </c>
      <c r="F2621" s="107">
        <f>VLOOKUP(A2621,[1]Sheet1!$A$1:$F$65536,6,FALSE)</f>
        <v>0</v>
      </c>
      <c r="G2621" s="108">
        <f>VLOOKUP(A2621,[1]Sheet1!$A$1:$G$65536,7,FALSE)</f>
        <v>0</v>
      </c>
      <c r="H2621" s="113">
        <v>0</v>
      </c>
      <c r="I2621" s="110">
        <f>VLOOKUP(A2621,[1]Sheet1!$A$1:$I$65536,9,FALSE)</f>
        <v>0</v>
      </c>
      <c r="J2621" s="104">
        <f>VLOOKUP(A2621,[1]Sheet1!$A$1:$J$65536,10,FALSE)</f>
        <v>0</v>
      </c>
      <c r="K2621" s="104">
        <f>VLOOKUP(A2621,[1]Sheet1!$A$1:$K$65536,11,FALSE)</f>
        <v>0</v>
      </c>
    </row>
    <row r="2622" spans="1:11" ht="25.5">
      <c r="A2622" s="104" t="s">
        <v>7902</v>
      </c>
      <c r="B2622" s="104" t="s">
        <v>7903</v>
      </c>
      <c r="C2622" s="105" t="s">
        <v>7904</v>
      </c>
      <c r="D2622" s="106">
        <v>1</v>
      </c>
      <c r="E2622" s="107">
        <v>7274.12</v>
      </c>
      <c r="F2622" s="107">
        <f>VLOOKUP(A2622,[1]Sheet1!$A$1:$F$65536,6,FALSE)</f>
        <v>0</v>
      </c>
      <c r="G2622" s="108">
        <f>VLOOKUP(A2622,[1]Sheet1!$A$1:$G$65536,7,FALSE)</f>
        <v>0</v>
      </c>
      <c r="H2622" s="112">
        <v>3.2000000000000001E-2</v>
      </c>
      <c r="I2622" s="110">
        <f>VLOOKUP(A2622,[1]Sheet1!$A$1:$I$65536,9,FALSE)</f>
        <v>0</v>
      </c>
      <c r="J2622" s="104">
        <f>VLOOKUP(A2622,[1]Sheet1!$A$1:$J$65536,10,FALSE)</f>
        <v>0</v>
      </c>
      <c r="K2622" s="104">
        <f>VLOOKUP(A2622,[1]Sheet1!$A$1:$K$65536,11,FALSE)</f>
        <v>0</v>
      </c>
    </row>
    <row r="2623" spans="1:11" ht="12.75">
      <c r="A2623" s="104" t="s">
        <v>7905</v>
      </c>
      <c r="B2623" s="104" t="s">
        <v>7906</v>
      </c>
      <c r="C2623" s="105" t="s">
        <v>7907</v>
      </c>
      <c r="D2623" s="106">
        <v>0</v>
      </c>
      <c r="E2623" s="107">
        <v>7274.12</v>
      </c>
      <c r="F2623" s="107">
        <f>VLOOKUP(A2623,[1]Sheet1!$A$1:$F$65536,6,FALSE)</f>
        <v>0</v>
      </c>
      <c r="G2623" s="108">
        <f>VLOOKUP(A2623,[1]Sheet1!$A$1:$G$65536,7,FALSE)</f>
        <v>0</v>
      </c>
      <c r="H2623" s="113">
        <v>0</v>
      </c>
      <c r="I2623" s="110">
        <f>VLOOKUP(A2623,[1]Sheet1!$A$1:$I$65536,9,FALSE)</f>
        <v>0</v>
      </c>
      <c r="J2623" s="104">
        <f>VLOOKUP(A2623,[1]Sheet1!$A$1:$J$65536,10,FALSE)</f>
        <v>0</v>
      </c>
      <c r="K2623" s="104">
        <f>VLOOKUP(A2623,[1]Sheet1!$A$1:$K$65536,11,FALSE)</f>
        <v>0</v>
      </c>
    </row>
    <row r="2624" spans="1:11" ht="25.5">
      <c r="A2624" s="104" t="s">
        <v>7908</v>
      </c>
      <c r="B2624" s="104" t="s">
        <v>7909</v>
      </c>
      <c r="C2624" s="105" t="s">
        <v>7910</v>
      </c>
      <c r="D2624" s="106">
        <v>0</v>
      </c>
      <c r="E2624" s="107">
        <v>7829.96</v>
      </c>
      <c r="F2624" s="107">
        <f>VLOOKUP(A2624,[1]Sheet1!$A$1:$F$65536,6,FALSE)</f>
        <v>0</v>
      </c>
      <c r="G2624" s="108">
        <f>VLOOKUP(A2624,[1]Sheet1!$A$1:$G$65536,7,FALSE)</f>
        <v>0</v>
      </c>
      <c r="H2624" s="113">
        <v>0</v>
      </c>
      <c r="I2624" s="110">
        <f>VLOOKUP(A2624,[1]Sheet1!$A$1:$I$65536,9,FALSE)</f>
        <v>0</v>
      </c>
      <c r="J2624" s="104">
        <f>VLOOKUP(A2624,[1]Sheet1!$A$1:$J$65536,10,FALSE)</f>
        <v>0</v>
      </c>
      <c r="K2624" s="104">
        <f>VLOOKUP(A2624,[1]Sheet1!$A$1:$K$65536,11,FALSE)</f>
        <v>0</v>
      </c>
    </row>
    <row r="2625" spans="1:11" ht="12.75">
      <c r="A2625" s="104" t="s">
        <v>7911</v>
      </c>
      <c r="B2625" s="104" t="s">
        <v>7912</v>
      </c>
      <c r="C2625" s="105" t="s">
        <v>7913</v>
      </c>
      <c r="D2625" s="106">
        <v>0</v>
      </c>
      <c r="E2625" s="107">
        <v>7829.96</v>
      </c>
      <c r="F2625" s="107">
        <f>VLOOKUP(A2625,[1]Sheet1!$A$1:$F$65536,6,FALSE)</f>
        <v>0</v>
      </c>
      <c r="G2625" s="108">
        <f>VLOOKUP(A2625,[1]Sheet1!$A$1:$G$65536,7,FALSE)</f>
        <v>0</v>
      </c>
      <c r="H2625" s="113">
        <v>0</v>
      </c>
      <c r="I2625" s="110">
        <f>VLOOKUP(A2625,[1]Sheet1!$A$1:$I$65536,9,FALSE)</f>
        <v>0</v>
      </c>
      <c r="J2625" s="104">
        <f>VLOOKUP(A2625,[1]Sheet1!$A$1:$J$65536,10,FALSE)</f>
        <v>0</v>
      </c>
      <c r="K2625" s="104">
        <f>VLOOKUP(A2625,[1]Sheet1!$A$1:$K$65536,11,FALSE)</f>
        <v>0</v>
      </c>
    </row>
    <row r="2626" spans="1:11" ht="25.5">
      <c r="A2626" s="104" t="s">
        <v>7914</v>
      </c>
      <c r="B2626" s="104" t="s">
        <v>7915</v>
      </c>
      <c r="C2626" s="105" t="s">
        <v>7916</v>
      </c>
      <c r="D2626" s="106">
        <v>1</v>
      </c>
      <c r="E2626" s="107">
        <v>8353.8700000000008</v>
      </c>
      <c r="F2626" s="107">
        <f>VLOOKUP(A2626,[1]Sheet1!$A$1:$F$65536,6,FALSE)</f>
        <v>0</v>
      </c>
      <c r="G2626" s="108">
        <f>VLOOKUP(A2626,[1]Sheet1!$A$1:$G$65536,7,FALSE)</f>
        <v>0</v>
      </c>
      <c r="H2626" s="112">
        <v>3.2000000000000001E-2</v>
      </c>
      <c r="I2626" s="110">
        <f>VLOOKUP(A2626,[1]Sheet1!$A$1:$I$65536,9,FALSE)</f>
        <v>0</v>
      </c>
      <c r="J2626" s="104">
        <f>VLOOKUP(A2626,[1]Sheet1!$A$1:$J$65536,10,FALSE)</f>
        <v>0</v>
      </c>
      <c r="K2626" s="104">
        <f>VLOOKUP(A2626,[1]Sheet1!$A$1:$K$65536,11,FALSE)</f>
        <v>0</v>
      </c>
    </row>
    <row r="2627" spans="1:11" ht="12.75">
      <c r="A2627" s="104" t="s">
        <v>7917</v>
      </c>
      <c r="B2627" s="104" t="s">
        <v>7918</v>
      </c>
      <c r="C2627" s="105" t="s">
        <v>7919</v>
      </c>
      <c r="D2627" s="106">
        <v>0</v>
      </c>
      <c r="E2627" s="107">
        <v>8353.8700000000008</v>
      </c>
      <c r="F2627" s="107">
        <f>VLOOKUP(A2627,[1]Sheet1!$A$1:$F$65536,6,FALSE)</f>
        <v>0</v>
      </c>
      <c r="G2627" s="108">
        <f>VLOOKUP(A2627,[1]Sheet1!$A$1:$G$65536,7,FALSE)</f>
        <v>0</v>
      </c>
      <c r="H2627" s="113">
        <v>0</v>
      </c>
      <c r="I2627" s="110">
        <f>VLOOKUP(A2627,[1]Sheet1!$A$1:$I$65536,9,FALSE)</f>
        <v>0</v>
      </c>
      <c r="J2627" s="104">
        <f>VLOOKUP(A2627,[1]Sheet1!$A$1:$J$65536,10,FALSE)</f>
        <v>0</v>
      </c>
      <c r="K2627" s="104">
        <f>VLOOKUP(A2627,[1]Sheet1!$A$1:$K$65536,11,FALSE)</f>
        <v>0</v>
      </c>
    </row>
    <row r="2628" spans="1:11" ht="25.5">
      <c r="A2628" s="104" t="s">
        <v>7920</v>
      </c>
      <c r="B2628" s="104" t="s">
        <v>7921</v>
      </c>
      <c r="C2628" s="105" t="s">
        <v>7922</v>
      </c>
      <c r="D2628" s="106">
        <v>1</v>
      </c>
      <c r="E2628" s="107">
        <v>13814.38</v>
      </c>
      <c r="F2628" s="107">
        <f>VLOOKUP(A2628,[1]Sheet1!$A$1:$F$65536,6,FALSE)</f>
        <v>8.1649999999999991</v>
      </c>
      <c r="G2628" s="108">
        <f>VLOOKUP(A2628,[1]Sheet1!$A$1:$G$65536,7,FALSE)</f>
        <v>8.6649999999999991</v>
      </c>
      <c r="H2628" s="109">
        <v>2.8299999999999999E-2</v>
      </c>
      <c r="I2628" s="110">
        <f>VLOOKUP(A2628,[1]Sheet1!$A$1:$I$65536,9,FALSE)</f>
        <v>0.39</v>
      </c>
      <c r="J2628" s="104">
        <f>VLOOKUP(A2628,[1]Sheet1!$A$1:$J$65536,10,FALSE)</f>
        <v>0.28999999999999998</v>
      </c>
      <c r="K2628" s="104">
        <f>VLOOKUP(A2628,[1]Sheet1!$A$1:$K$65536,11,FALSE)</f>
        <v>0.25</v>
      </c>
    </row>
    <row r="2629" spans="1:11" ht="25.5">
      <c r="A2629" s="104" t="s">
        <v>7923</v>
      </c>
      <c r="B2629" s="104" t="s">
        <v>7924</v>
      </c>
      <c r="C2629" s="105" t="s">
        <v>7925</v>
      </c>
      <c r="D2629" s="106">
        <v>1</v>
      </c>
      <c r="E2629" s="107">
        <v>8891.51</v>
      </c>
      <c r="F2629" s="107">
        <f>VLOOKUP(A2629,[1]Sheet1!$A$1:$F$65536,6,FALSE)</f>
        <v>8.1649999999999991</v>
      </c>
      <c r="G2629" s="108">
        <f>VLOOKUP(A2629,[1]Sheet1!$A$1:$G$65536,7,FALSE)</f>
        <v>8.6649999999999991</v>
      </c>
      <c r="H2629" s="109">
        <v>2.8299999999999999E-2</v>
      </c>
      <c r="I2629" s="110">
        <f>VLOOKUP(A2629,[1]Sheet1!$A$1:$I$65536,9,FALSE)</f>
        <v>0.39</v>
      </c>
      <c r="J2629" s="104">
        <f>VLOOKUP(A2629,[1]Sheet1!$A$1:$J$65536,10,FALSE)</f>
        <v>0.28999999999999998</v>
      </c>
      <c r="K2629" s="104">
        <f>VLOOKUP(A2629,[1]Sheet1!$A$1:$K$65536,11,FALSE)</f>
        <v>0.25</v>
      </c>
    </row>
    <row r="2630" spans="1:11" ht="25.5">
      <c r="A2630" s="104" t="s">
        <v>7926</v>
      </c>
      <c r="B2630" s="104" t="s">
        <v>7927</v>
      </c>
      <c r="C2630" s="105" t="s">
        <v>7928</v>
      </c>
      <c r="D2630" s="106">
        <v>1</v>
      </c>
      <c r="E2630" s="107">
        <v>8666.57</v>
      </c>
      <c r="F2630" s="107">
        <f>VLOOKUP(A2630,[1]Sheet1!$A$1:$F$65536,6,FALSE)</f>
        <v>7.5449999999999999</v>
      </c>
      <c r="G2630" s="108">
        <f>VLOOKUP(A2630,[1]Sheet1!$A$1:$G$65536,7,FALSE)</f>
        <v>8.0449999999999999</v>
      </c>
      <c r="H2630" s="109">
        <v>2.8299999999999999E-2</v>
      </c>
      <c r="I2630" s="110">
        <f>VLOOKUP(A2630,[1]Sheet1!$A$1:$I$65536,9,FALSE)</f>
        <v>0.39</v>
      </c>
      <c r="J2630" s="104">
        <f>VLOOKUP(A2630,[1]Sheet1!$A$1:$J$65536,10,FALSE)</f>
        <v>0.28999999999999998</v>
      </c>
      <c r="K2630" s="104">
        <f>VLOOKUP(A2630,[1]Sheet1!$A$1:$K$65536,11,FALSE)</f>
        <v>0.25</v>
      </c>
    </row>
    <row r="2631" spans="1:11" ht="12.75">
      <c r="A2631" s="104" t="s">
        <v>7929</v>
      </c>
      <c r="B2631" s="104" t="s">
        <v>7930</v>
      </c>
      <c r="C2631" s="105" t="s">
        <v>7931</v>
      </c>
      <c r="D2631" s="106">
        <v>1</v>
      </c>
      <c r="E2631" s="107">
        <v>8666.57</v>
      </c>
      <c r="F2631" s="107">
        <f>VLOOKUP(A2631,[1]Sheet1!$A$1:$F$65536,6,FALSE)</f>
        <v>7.5449999999999999</v>
      </c>
      <c r="G2631" s="108">
        <f>VLOOKUP(A2631,[1]Sheet1!$A$1:$G$65536,7,FALSE)</f>
        <v>8.0449999999999999</v>
      </c>
      <c r="H2631" s="109">
        <v>2.8299999999999999E-2</v>
      </c>
      <c r="I2631" s="110">
        <f>VLOOKUP(A2631,[1]Sheet1!$A$1:$I$65536,9,FALSE)</f>
        <v>0.39</v>
      </c>
      <c r="J2631" s="104">
        <f>VLOOKUP(A2631,[1]Sheet1!$A$1:$J$65536,10,FALSE)</f>
        <v>0.28999999999999998</v>
      </c>
      <c r="K2631" s="104">
        <f>VLOOKUP(A2631,[1]Sheet1!$A$1:$K$65536,11,FALSE)</f>
        <v>0.25</v>
      </c>
    </row>
    <row r="2632" spans="1:11" ht="25.5">
      <c r="A2632" s="104" t="s">
        <v>7932</v>
      </c>
      <c r="B2632" s="104" t="s">
        <v>7933</v>
      </c>
      <c r="C2632" s="105" t="s">
        <v>7934</v>
      </c>
      <c r="D2632" s="106">
        <v>1</v>
      </c>
      <c r="E2632" s="107">
        <v>10184.65</v>
      </c>
      <c r="F2632" s="107">
        <f>VLOOKUP(A2632,[1]Sheet1!$A$1:$F$65536,6,FALSE)</f>
        <v>11.69</v>
      </c>
      <c r="G2632" s="108">
        <f>VLOOKUP(A2632,[1]Sheet1!$A$1:$G$65536,7,FALSE)</f>
        <v>12.19</v>
      </c>
      <c r="H2632" s="109">
        <v>4.8599999999999997E-2</v>
      </c>
      <c r="I2632" s="110">
        <f>VLOOKUP(A2632,[1]Sheet1!$A$1:$I$65536,9,FALSE)</f>
        <v>0.54</v>
      </c>
      <c r="J2632" s="104">
        <f>VLOOKUP(A2632,[1]Sheet1!$A$1:$J$65536,10,FALSE)</f>
        <v>0.3</v>
      </c>
      <c r="K2632" s="104">
        <f>VLOOKUP(A2632,[1]Sheet1!$A$1:$K$65536,11,FALSE)</f>
        <v>0.3</v>
      </c>
    </row>
    <row r="2633" spans="1:11" ht="25.5">
      <c r="A2633" s="104" t="s">
        <v>7935</v>
      </c>
      <c r="B2633" s="104" t="s">
        <v>7936</v>
      </c>
      <c r="C2633" s="105" t="s">
        <v>7937</v>
      </c>
      <c r="D2633" s="106">
        <v>1</v>
      </c>
      <c r="E2633" s="107">
        <v>11090.3</v>
      </c>
      <c r="F2633" s="107">
        <f>VLOOKUP(A2633,[1]Sheet1!$A$1:$F$65536,6,FALSE)</f>
        <v>11.69</v>
      </c>
      <c r="G2633" s="108">
        <f>VLOOKUP(A2633,[1]Sheet1!$A$1:$G$65536,7,FALSE)</f>
        <v>12.19</v>
      </c>
      <c r="H2633" s="109">
        <v>4.8599999999999997E-2</v>
      </c>
      <c r="I2633" s="110">
        <f>VLOOKUP(A2633,[1]Sheet1!$A$1:$I$65536,9,FALSE)</f>
        <v>0.54</v>
      </c>
      <c r="J2633" s="104">
        <f>VLOOKUP(A2633,[1]Sheet1!$A$1:$J$65536,10,FALSE)</f>
        <v>0.3</v>
      </c>
      <c r="K2633" s="104">
        <f>VLOOKUP(A2633,[1]Sheet1!$A$1:$K$65536,11,FALSE)</f>
        <v>0.3</v>
      </c>
    </row>
    <row r="2634" spans="1:11" ht="25.5">
      <c r="A2634" s="104" t="s">
        <v>7938</v>
      </c>
      <c r="B2634" s="104" t="s">
        <v>7939</v>
      </c>
      <c r="C2634" s="105" t="s">
        <v>7940</v>
      </c>
      <c r="D2634" s="106">
        <v>1</v>
      </c>
      <c r="E2634" s="107">
        <v>11139.25</v>
      </c>
      <c r="F2634" s="107">
        <f>VLOOKUP(A2634,[1]Sheet1!$A$1:$F$65536,6,FALSE)</f>
        <v>11.69</v>
      </c>
      <c r="G2634" s="108">
        <f>VLOOKUP(A2634,[1]Sheet1!$A$1:$G$65536,7,FALSE)</f>
        <v>12.19</v>
      </c>
      <c r="H2634" s="109">
        <v>4.8599999999999997E-2</v>
      </c>
      <c r="I2634" s="110">
        <f>VLOOKUP(A2634,[1]Sheet1!$A$1:$I$65536,9,FALSE)</f>
        <v>0.54</v>
      </c>
      <c r="J2634" s="104">
        <f>VLOOKUP(A2634,[1]Sheet1!$A$1:$J$65536,10,FALSE)</f>
        <v>0.3</v>
      </c>
      <c r="K2634" s="104">
        <f>VLOOKUP(A2634,[1]Sheet1!$A$1:$K$65536,11,FALSE)</f>
        <v>0.3</v>
      </c>
    </row>
    <row r="2635" spans="1:11" ht="25.5">
      <c r="A2635" s="104" t="s">
        <v>7941</v>
      </c>
      <c r="B2635" s="104" t="s">
        <v>7942</v>
      </c>
      <c r="C2635" s="105" t="s">
        <v>7943</v>
      </c>
      <c r="D2635" s="106">
        <v>1</v>
      </c>
      <c r="E2635" s="107">
        <v>11091.09</v>
      </c>
      <c r="F2635" s="107">
        <f>VLOOKUP(A2635,[1]Sheet1!$A$1:$F$65536,6,FALSE)</f>
        <v>11.69</v>
      </c>
      <c r="G2635" s="108">
        <f>VLOOKUP(A2635,[1]Sheet1!$A$1:$G$65536,7,FALSE)</f>
        <v>12.19</v>
      </c>
      <c r="H2635" s="109">
        <v>4.8599999999999997E-2</v>
      </c>
      <c r="I2635" s="110">
        <f>VLOOKUP(A2635,[1]Sheet1!$A$1:$I$65536,9,FALSE)</f>
        <v>0.54</v>
      </c>
      <c r="J2635" s="104">
        <f>VLOOKUP(A2635,[1]Sheet1!$A$1:$J$65536,10,FALSE)</f>
        <v>0.3</v>
      </c>
      <c r="K2635" s="104">
        <f>VLOOKUP(A2635,[1]Sheet1!$A$1:$K$65536,11,FALSE)</f>
        <v>0.3</v>
      </c>
    </row>
    <row r="2636" spans="1:11" ht="25.5">
      <c r="A2636" s="104" t="s">
        <v>7944</v>
      </c>
      <c r="B2636" s="104" t="s">
        <v>7945</v>
      </c>
      <c r="C2636" s="105" t="s">
        <v>7946</v>
      </c>
      <c r="D2636" s="106">
        <v>1</v>
      </c>
      <c r="E2636" s="107">
        <v>8317.84</v>
      </c>
      <c r="F2636" s="107">
        <f>VLOOKUP(A2636,[1]Sheet1!$A$1:$F$65536,6,FALSE)</f>
        <v>8</v>
      </c>
      <c r="G2636" s="108">
        <f>VLOOKUP(A2636,[1]Sheet1!$A$1:$G$65536,7,FALSE)</f>
        <v>8.5</v>
      </c>
      <c r="H2636" s="109">
        <v>2.1499999999999998E-2</v>
      </c>
      <c r="I2636" s="110">
        <f>VLOOKUP(A2636,[1]Sheet1!$A$1:$I$65536,9,FALSE)</f>
        <v>0.32</v>
      </c>
      <c r="J2636" s="104">
        <f>VLOOKUP(A2636,[1]Sheet1!$A$1:$J$65536,10,FALSE)</f>
        <v>0.21</v>
      </c>
      <c r="K2636" s="104">
        <f>VLOOKUP(A2636,[1]Sheet1!$A$1:$K$65536,11,FALSE)</f>
        <v>0.32</v>
      </c>
    </row>
    <row r="2637" spans="1:11" ht="25.5">
      <c r="A2637" s="104" t="s">
        <v>7947</v>
      </c>
      <c r="B2637" s="104" t="s">
        <v>7948</v>
      </c>
      <c r="C2637" s="105" t="s">
        <v>7949</v>
      </c>
      <c r="D2637" s="106">
        <v>1</v>
      </c>
      <c r="E2637" s="107">
        <v>8316.7900000000009</v>
      </c>
      <c r="F2637" s="107">
        <f>VLOOKUP(A2637,[1]Sheet1!$A$1:$F$65536,6,FALSE)</f>
        <v>8</v>
      </c>
      <c r="G2637" s="108">
        <f>VLOOKUP(A2637,[1]Sheet1!$A$1:$G$65536,7,FALSE)</f>
        <v>8.5</v>
      </c>
      <c r="H2637" s="109">
        <v>2.1499999999999998E-2</v>
      </c>
      <c r="I2637" s="110">
        <f>VLOOKUP(A2637,[1]Sheet1!$A$1:$I$65536,9,FALSE)</f>
        <v>0.32</v>
      </c>
      <c r="J2637" s="104">
        <f>VLOOKUP(A2637,[1]Sheet1!$A$1:$J$65536,10,FALSE)</f>
        <v>0.21</v>
      </c>
      <c r="K2637" s="104">
        <f>VLOOKUP(A2637,[1]Sheet1!$A$1:$K$65536,11,FALSE)</f>
        <v>0.32</v>
      </c>
    </row>
    <row r="2638" spans="1:11" ht="25.5">
      <c r="A2638" s="104" t="s">
        <v>7950</v>
      </c>
      <c r="B2638" s="104" t="s">
        <v>7951</v>
      </c>
      <c r="C2638" s="105" t="s">
        <v>7952</v>
      </c>
      <c r="D2638" s="106">
        <v>1</v>
      </c>
      <c r="E2638" s="107">
        <v>8092.9</v>
      </c>
      <c r="F2638" s="107">
        <f>VLOOKUP(A2638,[1]Sheet1!$A$1:$F$65536,6,FALSE)</f>
        <v>7.3</v>
      </c>
      <c r="G2638" s="108">
        <f>VLOOKUP(A2638,[1]Sheet1!$A$1:$G$65536,7,FALSE)</f>
        <v>7.8</v>
      </c>
      <c r="H2638" s="109">
        <v>2.1499999999999998E-2</v>
      </c>
      <c r="I2638" s="110">
        <f>VLOOKUP(A2638,[1]Sheet1!$A$1:$I$65536,9,FALSE)</f>
        <v>0.32</v>
      </c>
      <c r="J2638" s="104">
        <f>VLOOKUP(A2638,[1]Sheet1!$A$1:$J$65536,10,FALSE)</f>
        <v>0.21</v>
      </c>
      <c r="K2638" s="104">
        <f>VLOOKUP(A2638,[1]Sheet1!$A$1:$K$65536,11,FALSE)</f>
        <v>0.32</v>
      </c>
    </row>
    <row r="2639" spans="1:11" ht="12.75">
      <c r="A2639" s="104" t="s">
        <v>7953</v>
      </c>
      <c r="B2639" s="104" t="s">
        <v>7954</v>
      </c>
      <c r="C2639" s="105" t="s">
        <v>7955</v>
      </c>
      <c r="D2639" s="106">
        <v>1</v>
      </c>
      <c r="E2639" s="107">
        <v>8091.89</v>
      </c>
      <c r="F2639" s="107">
        <f>VLOOKUP(A2639,[1]Sheet1!$A$1:$F$65536,6,FALSE)</f>
        <v>7.3</v>
      </c>
      <c r="G2639" s="108">
        <f>VLOOKUP(A2639,[1]Sheet1!$A$1:$G$65536,7,FALSE)</f>
        <v>7.8</v>
      </c>
      <c r="H2639" s="109">
        <v>2.1499999999999998E-2</v>
      </c>
      <c r="I2639" s="110">
        <f>VLOOKUP(A2639,[1]Sheet1!$A$1:$I$65536,9,FALSE)</f>
        <v>0.32</v>
      </c>
      <c r="J2639" s="104">
        <f>VLOOKUP(A2639,[1]Sheet1!$A$1:$J$65536,10,FALSE)</f>
        <v>0.21</v>
      </c>
      <c r="K2639" s="104">
        <f>VLOOKUP(A2639,[1]Sheet1!$A$1:$K$65536,11,FALSE)</f>
        <v>0.32</v>
      </c>
    </row>
    <row r="2640" spans="1:11" ht="25.5">
      <c r="A2640" s="104" t="s">
        <v>7956</v>
      </c>
      <c r="B2640" s="104" t="s">
        <v>7957</v>
      </c>
      <c r="C2640" s="105" t="s">
        <v>7958</v>
      </c>
      <c r="D2640" s="106">
        <v>1</v>
      </c>
      <c r="E2640" s="107">
        <v>3574.59</v>
      </c>
      <c r="F2640" s="107">
        <f>VLOOKUP(A2640,[1]Sheet1!$A$1:$F$65536,6,FALSE)</f>
        <v>2</v>
      </c>
      <c r="G2640" s="108">
        <f>VLOOKUP(A2640,[1]Sheet1!$A$1:$G$65536,7,FALSE)</f>
        <v>2.2999999999999998</v>
      </c>
      <c r="H2640" s="109">
        <v>4.7000000000000002E-3</v>
      </c>
      <c r="I2640" s="110">
        <f>VLOOKUP(A2640,[1]Sheet1!$A$1:$I$65536,9,FALSE)</f>
        <v>0.28000000000000003</v>
      </c>
      <c r="J2640" s="104">
        <f>VLOOKUP(A2640,[1]Sheet1!$A$1:$J$65536,10,FALSE)</f>
        <v>0.12</v>
      </c>
      <c r="K2640" s="104">
        <f>VLOOKUP(A2640,[1]Sheet1!$A$1:$K$65536,11,FALSE)</f>
        <v>0.14000000000000001</v>
      </c>
    </row>
    <row r="2641" spans="1:11" ht="12.75">
      <c r="A2641" s="104" t="s">
        <v>7959</v>
      </c>
      <c r="B2641" s="104" t="s">
        <v>7960</v>
      </c>
      <c r="C2641" s="105" t="s">
        <v>7961</v>
      </c>
      <c r="D2641" s="106">
        <v>1</v>
      </c>
      <c r="E2641" s="107">
        <v>3556.57</v>
      </c>
      <c r="F2641" s="107">
        <f>VLOOKUP(A2641,[1]Sheet1!$A$1:$F$65536,6,FALSE)</f>
        <v>2</v>
      </c>
      <c r="G2641" s="108">
        <f>VLOOKUP(A2641,[1]Sheet1!$A$1:$G$65536,7,FALSE)</f>
        <v>2.2999999999999998</v>
      </c>
      <c r="H2641" s="109">
        <v>4.7000000000000002E-3</v>
      </c>
      <c r="I2641" s="110">
        <f>VLOOKUP(A2641,[1]Sheet1!$A$1:$I$65536,9,FALSE)</f>
        <v>0.28000000000000003</v>
      </c>
      <c r="J2641" s="104">
        <f>VLOOKUP(A2641,[1]Sheet1!$A$1:$J$65536,10,FALSE)</f>
        <v>0.12</v>
      </c>
      <c r="K2641" s="104">
        <f>VLOOKUP(A2641,[1]Sheet1!$A$1:$K$65536,11,FALSE)</f>
        <v>0.14000000000000001</v>
      </c>
    </row>
    <row r="2642" spans="1:11" ht="12.75">
      <c r="A2642" s="104" t="s">
        <v>7962</v>
      </c>
      <c r="B2642" s="104" t="s">
        <v>7963</v>
      </c>
      <c r="C2642" s="105" t="s">
        <v>7964</v>
      </c>
      <c r="D2642" s="106">
        <v>1</v>
      </c>
      <c r="E2642" s="107">
        <v>7894.71</v>
      </c>
      <c r="F2642" s="107">
        <f>VLOOKUP(A2642,[1]Sheet1!$A$1:$F$65536,6,FALSE)</f>
        <v>1.9</v>
      </c>
      <c r="G2642" s="108">
        <f>VLOOKUP(A2642,[1]Sheet1!$A$1:$G$65536,7,FALSE)</f>
        <v>3.4</v>
      </c>
      <c r="H2642" s="111">
        <v>0.02</v>
      </c>
      <c r="I2642" s="110">
        <f>VLOOKUP(A2642,[1]Sheet1!$A$1:$I$65536,9,FALSE)</f>
        <v>0.31</v>
      </c>
      <c r="J2642" s="104">
        <f>VLOOKUP(A2642,[1]Sheet1!$A$1:$J$65536,10,FALSE)</f>
        <v>0.3</v>
      </c>
      <c r="K2642" s="104">
        <f>VLOOKUP(A2642,[1]Sheet1!$A$1:$K$65536,11,FALSE)</f>
        <v>0.3</v>
      </c>
    </row>
    <row r="2643" spans="1:11" ht="12.75">
      <c r="A2643" s="104" t="s">
        <v>7965</v>
      </c>
      <c r="B2643" s="104" t="s">
        <v>7966</v>
      </c>
      <c r="C2643" s="105" t="s">
        <v>7967</v>
      </c>
      <c r="D2643" s="106">
        <v>1</v>
      </c>
      <c r="E2643" s="107">
        <v>8658.09</v>
      </c>
      <c r="F2643" s="107">
        <f>VLOOKUP(A2643,[1]Sheet1!$A$1:$F$65536,6,FALSE)</f>
        <v>2.2999999999999998</v>
      </c>
      <c r="G2643" s="108">
        <f>VLOOKUP(A2643,[1]Sheet1!$A$1:$G$65536,7,FALSE)</f>
        <v>2.8</v>
      </c>
      <c r="H2643" s="109">
        <v>2.7900000000000001E-2</v>
      </c>
      <c r="I2643" s="110">
        <f>VLOOKUP(A2643,[1]Sheet1!$A$1:$I$65536,9,FALSE)</f>
        <v>0.31</v>
      </c>
      <c r="J2643" s="104">
        <f>VLOOKUP(A2643,[1]Sheet1!$A$1:$J$65536,10,FALSE)</f>
        <v>0.3</v>
      </c>
      <c r="K2643" s="104">
        <f>VLOOKUP(A2643,[1]Sheet1!$A$1:$K$65536,11,FALSE)</f>
        <v>0.3</v>
      </c>
    </row>
    <row r="2644" spans="1:11" ht="12.75">
      <c r="A2644" s="104" t="s">
        <v>7968</v>
      </c>
      <c r="B2644" s="104" t="s">
        <v>7969</v>
      </c>
      <c r="C2644" s="105" t="s">
        <v>7970</v>
      </c>
      <c r="D2644" s="106">
        <v>1</v>
      </c>
      <c r="E2644" s="107">
        <v>9249.84</v>
      </c>
      <c r="F2644" s="107">
        <f>VLOOKUP(A2644,[1]Sheet1!$A$1:$F$65536,6,FALSE)</f>
        <v>2.7</v>
      </c>
      <c r="G2644" s="108">
        <f>VLOOKUP(A2644,[1]Sheet1!$A$1:$G$65536,7,FALSE)</f>
        <v>3.2</v>
      </c>
      <c r="H2644" s="109">
        <v>2.7900000000000001E-2</v>
      </c>
      <c r="I2644" s="110">
        <f>VLOOKUP(A2644,[1]Sheet1!$A$1:$I$65536,9,FALSE)</f>
        <v>0.31</v>
      </c>
      <c r="J2644" s="104">
        <f>VLOOKUP(A2644,[1]Sheet1!$A$1:$J$65536,10,FALSE)</f>
        <v>0.3</v>
      </c>
      <c r="K2644" s="104">
        <f>VLOOKUP(A2644,[1]Sheet1!$A$1:$K$65536,11,FALSE)</f>
        <v>0.3</v>
      </c>
    </row>
    <row r="2645" spans="1:11" ht="12.75">
      <c r="A2645" s="104" t="s">
        <v>7971</v>
      </c>
      <c r="B2645" s="104" t="s">
        <v>7972</v>
      </c>
      <c r="C2645" s="105" t="s">
        <v>7973</v>
      </c>
      <c r="D2645" s="106">
        <v>1</v>
      </c>
      <c r="E2645" s="107">
        <v>8561</v>
      </c>
      <c r="F2645" s="107">
        <f>VLOOKUP(A2645,[1]Sheet1!$A$1:$F$65536,6,FALSE)</f>
        <v>2.5</v>
      </c>
      <c r="G2645" s="108">
        <f>VLOOKUP(A2645,[1]Sheet1!$A$1:$G$65536,7,FALSE)</f>
        <v>3</v>
      </c>
      <c r="H2645" s="109">
        <v>2.7900000000000001E-2</v>
      </c>
      <c r="I2645" s="110">
        <f>VLOOKUP(A2645,[1]Sheet1!$A$1:$I$65536,9,FALSE)</f>
        <v>0.31</v>
      </c>
      <c r="J2645" s="104">
        <f>VLOOKUP(A2645,[1]Sheet1!$A$1:$J$65536,10,FALSE)</f>
        <v>0.3</v>
      </c>
      <c r="K2645" s="104">
        <f>VLOOKUP(A2645,[1]Sheet1!$A$1:$K$65536,11,FALSE)</f>
        <v>0.3</v>
      </c>
    </row>
    <row r="2646" spans="1:11" ht="12.75">
      <c r="A2646" s="104" t="s">
        <v>7974</v>
      </c>
      <c r="B2646" s="104" t="s">
        <v>7975</v>
      </c>
      <c r="C2646" s="105" t="s">
        <v>7976</v>
      </c>
      <c r="D2646" s="106">
        <v>1</v>
      </c>
      <c r="E2646" s="107">
        <v>9259.7800000000007</v>
      </c>
      <c r="F2646" s="107">
        <f>VLOOKUP(A2646,[1]Sheet1!$A$1:$F$65536,6,FALSE)</f>
        <v>2.7</v>
      </c>
      <c r="G2646" s="108">
        <f>VLOOKUP(A2646,[1]Sheet1!$A$1:$G$65536,7,FALSE)</f>
        <v>3.2</v>
      </c>
      <c r="H2646" s="109">
        <v>2.7900000000000001E-2</v>
      </c>
      <c r="I2646" s="110">
        <f>VLOOKUP(A2646,[1]Sheet1!$A$1:$I$65536,9,FALSE)</f>
        <v>0.31</v>
      </c>
      <c r="J2646" s="104">
        <f>VLOOKUP(A2646,[1]Sheet1!$A$1:$J$65536,10,FALSE)</f>
        <v>0.3</v>
      </c>
      <c r="K2646" s="104">
        <f>VLOOKUP(A2646,[1]Sheet1!$A$1:$K$65536,11,FALSE)</f>
        <v>0.3</v>
      </c>
    </row>
    <row r="2647" spans="1:11" ht="25.5">
      <c r="A2647" s="104" t="s">
        <v>7977</v>
      </c>
      <c r="B2647" s="104" t="s">
        <v>7978</v>
      </c>
      <c r="C2647" s="105" t="s">
        <v>7979</v>
      </c>
      <c r="D2647" s="106">
        <v>1</v>
      </c>
      <c r="E2647" s="107">
        <v>6556</v>
      </c>
      <c r="F2647" s="107">
        <f>VLOOKUP(A2647,[1]Sheet1!$A$1:$F$65536,6,FALSE)</f>
        <v>0</v>
      </c>
      <c r="G2647" s="108">
        <f>VLOOKUP(A2647,[1]Sheet1!$A$1:$G$65536,7,FALSE)</f>
        <v>0</v>
      </c>
      <c r="H2647" s="112">
        <v>8.8999999999999996E-2</v>
      </c>
      <c r="I2647" s="110">
        <f>VLOOKUP(A2647,[1]Sheet1!$A$1:$I$65536,9,FALSE)</f>
        <v>0</v>
      </c>
      <c r="J2647" s="104">
        <f>VLOOKUP(A2647,[1]Sheet1!$A$1:$J$65536,10,FALSE)</f>
        <v>0</v>
      </c>
      <c r="K2647" s="104">
        <f>VLOOKUP(A2647,[1]Sheet1!$A$1:$K$65536,11,FALSE)</f>
        <v>0</v>
      </c>
    </row>
    <row r="2648" spans="1:11" ht="12.75">
      <c r="A2648" s="104" t="s">
        <v>7980</v>
      </c>
      <c r="B2648" s="104" t="s">
        <v>7981</v>
      </c>
      <c r="C2648" s="105" t="s">
        <v>7982</v>
      </c>
      <c r="D2648" s="106">
        <v>1</v>
      </c>
      <c r="E2648" s="107">
        <v>6641</v>
      </c>
      <c r="F2648" s="107">
        <f>VLOOKUP(A2648,[1]Sheet1!$A$1:$F$65536,6,FALSE)</f>
        <v>0</v>
      </c>
      <c r="G2648" s="108">
        <f>VLOOKUP(A2648,[1]Sheet1!$A$1:$G$65536,7,FALSE)</f>
        <v>0</v>
      </c>
      <c r="H2648" s="113">
        <v>0</v>
      </c>
      <c r="I2648" s="110">
        <f>VLOOKUP(A2648,[1]Sheet1!$A$1:$I$65536,9,FALSE)</f>
        <v>0</v>
      </c>
      <c r="J2648" s="104">
        <f>VLOOKUP(A2648,[1]Sheet1!$A$1:$J$65536,10,FALSE)</f>
        <v>0</v>
      </c>
      <c r="K2648" s="104">
        <f>VLOOKUP(A2648,[1]Sheet1!$A$1:$K$65536,11,FALSE)</f>
        <v>0</v>
      </c>
    </row>
    <row r="2649" spans="1:11" ht="12.75">
      <c r="A2649" s="104" t="s">
        <v>7983</v>
      </c>
      <c r="B2649" s="104" t="s">
        <v>7984</v>
      </c>
      <c r="C2649" s="105" t="s">
        <v>7985</v>
      </c>
      <c r="D2649" s="106">
        <v>1</v>
      </c>
      <c r="E2649" s="107">
        <v>6641</v>
      </c>
      <c r="F2649" s="107">
        <f>VLOOKUP(A2649,[1]Sheet1!$A$1:$F$65536,6,FALSE)</f>
        <v>0</v>
      </c>
      <c r="G2649" s="108">
        <f>VLOOKUP(A2649,[1]Sheet1!$A$1:$G$65536,7,FALSE)</f>
        <v>0</v>
      </c>
      <c r="H2649" s="113">
        <v>0</v>
      </c>
      <c r="I2649" s="110">
        <f>VLOOKUP(A2649,[1]Sheet1!$A$1:$I$65536,9,FALSE)</f>
        <v>0</v>
      </c>
      <c r="J2649" s="104">
        <f>VLOOKUP(A2649,[1]Sheet1!$A$1:$J$65536,10,FALSE)</f>
        <v>0</v>
      </c>
      <c r="K2649" s="104">
        <f>VLOOKUP(A2649,[1]Sheet1!$A$1:$K$65536,11,FALSE)</f>
        <v>0</v>
      </c>
    </row>
    <row r="2650" spans="1:11" ht="12.75">
      <c r="A2650" s="104" t="s">
        <v>7986</v>
      </c>
      <c r="B2650" s="104" t="s">
        <v>7987</v>
      </c>
      <c r="C2650" s="105" t="s">
        <v>7988</v>
      </c>
      <c r="D2650" s="106">
        <v>3</v>
      </c>
      <c r="E2650" s="107">
        <v>12000</v>
      </c>
      <c r="F2650" s="107">
        <f>VLOOKUP(A2650,[1]Sheet1!$A$1:$F$65536,6,FALSE)</f>
        <v>0</v>
      </c>
      <c r="G2650" s="108">
        <f>VLOOKUP(A2650,[1]Sheet1!$A$1:$G$65536,7,FALSE)</f>
        <v>0</v>
      </c>
      <c r="H2650" s="109">
        <v>0.48530000000000001</v>
      </c>
      <c r="I2650" s="110">
        <f>VLOOKUP(A2650,[1]Sheet1!$A$1:$I$65536,9,FALSE)</f>
        <v>0</v>
      </c>
      <c r="J2650" s="104">
        <f>VLOOKUP(A2650,[1]Sheet1!$A$1:$J$65536,10,FALSE)</f>
        <v>0</v>
      </c>
      <c r="K2650" s="104">
        <f>VLOOKUP(A2650,[1]Sheet1!$A$1:$K$65536,11,FALSE)</f>
        <v>0</v>
      </c>
    </row>
    <row r="2651" spans="1:11" ht="12.75">
      <c r="A2651" s="104" t="s">
        <v>7989</v>
      </c>
      <c r="B2651" s="104" t="s">
        <v>7990</v>
      </c>
      <c r="C2651" s="105" t="s">
        <v>7991</v>
      </c>
      <c r="D2651" s="106">
        <v>1</v>
      </c>
      <c r="E2651" s="107">
        <v>3581.7</v>
      </c>
      <c r="F2651" s="107">
        <f>VLOOKUP(A2651,[1]Sheet1!$A$1:$F$65536,6,FALSE)</f>
        <v>4</v>
      </c>
      <c r="G2651" s="108">
        <f>VLOOKUP(A2651,[1]Sheet1!$A$1:$G$65536,7,FALSE)</f>
        <v>4.5</v>
      </c>
      <c r="H2651" s="112">
        <v>4.8000000000000001E-2</v>
      </c>
      <c r="I2651" s="110">
        <f>VLOOKUP(A2651,[1]Sheet1!$A$1:$I$65536,9,FALSE)</f>
        <v>0.66500000000000004</v>
      </c>
      <c r="J2651" s="104">
        <f>VLOOKUP(A2651,[1]Sheet1!$A$1:$J$65536,10,FALSE)</f>
        <v>0.63</v>
      </c>
      <c r="K2651" s="104">
        <f>VLOOKUP(A2651,[1]Sheet1!$A$1:$K$65536,11,FALSE)</f>
        <v>0.13</v>
      </c>
    </row>
    <row r="2652" spans="1:11" ht="12.75">
      <c r="A2652" s="104" t="s">
        <v>7992</v>
      </c>
      <c r="B2652" s="104" t="s">
        <v>7993</v>
      </c>
      <c r="C2652" s="105" t="s">
        <v>7994</v>
      </c>
      <c r="D2652" s="106">
        <v>1</v>
      </c>
      <c r="E2652" s="107">
        <v>5803.75</v>
      </c>
      <c r="F2652" s="107">
        <f>VLOOKUP(A2652,[1]Sheet1!$A$1:$F$65536,6,FALSE)</f>
        <v>4</v>
      </c>
      <c r="G2652" s="108">
        <f>VLOOKUP(A2652,[1]Sheet1!$A$1:$G$65536,7,FALSE)</f>
        <v>4.5</v>
      </c>
      <c r="H2652" s="112">
        <v>4.8000000000000001E-2</v>
      </c>
      <c r="I2652" s="110">
        <f>VLOOKUP(A2652,[1]Sheet1!$A$1:$I$65536,9,FALSE)</f>
        <v>0.66500000000000004</v>
      </c>
      <c r="J2652" s="104">
        <f>VLOOKUP(A2652,[1]Sheet1!$A$1:$J$65536,10,FALSE)</f>
        <v>0.63</v>
      </c>
      <c r="K2652" s="104">
        <f>VLOOKUP(A2652,[1]Sheet1!$A$1:$K$65536,11,FALSE)</f>
        <v>0.13</v>
      </c>
    </row>
    <row r="2653" spans="1:11" ht="12.75">
      <c r="A2653" s="104" t="s">
        <v>7995</v>
      </c>
      <c r="B2653" s="104" t="s">
        <v>7996</v>
      </c>
      <c r="C2653" s="105" t="s">
        <v>7997</v>
      </c>
      <c r="D2653" s="106">
        <v>1</v>
      </c>
      <c r="E2653" s="107">
        <v>3344.81</v>
      </c>
      <c r="F2653" s="107">
        <f>VLOOKUP(A2653,[1]Sheet1!$A$1:$F$65536,6,FALSE)</f>
        <v>4.2</v>
      </c>
      <c r="G2653" s="108">
        <f>VLOOKUP(A2653,[1]Sheet1!$A$1:$G$65536,7,FALSE)</f>
        <v>4.7</v>
      </c>
      <c r="H2653" s="112">
        <v>4.8000000000000001E-2</v>
      </c>
      <c r="I2653" s="110">
        <f>VLOOKUP(A2653,[1]Sheet1!$A$1:$I$65536,9,FALSE)</f>
        <v>0.66500000000000004</v>
      </c>
      <c r="J2653" s="104">
        <f>VLOOKUP(A2653,[1]Sheet1!$A$1:$J$65536,10,FALSE)</f>
        <v>0.63</v>
      </c>
      <c r="K2653" s="104">
        <f>VLOOKUP(A2653,[1]Sheet1!$A$1:$K$65536,11,FALSE)</f>
        <v>0.13</v>
      </c>
    </row>
    <row r="2654" spans="1:11" ht="12.75">
      <c r="A2654" s="104" t="s">
        <v>7998</v>
      </c>
      <c r="B2654" s="104" t="s">
        <v>7999</v>
      </c>
      <c r="C2654" s="105" t="s">
        <v>8000</v>
      </c>
      <c r="D2654" s="106">
        <v>1</v>
      </c>
      <c r="E2654" s="107">
        <v>6547.81</v>
      </c>
      <c r="F2654" s="107">
        <f>VLOOKUP(A2654,[1]Sheet1!$A$1:$F$65536,6,FALSE)</f>
        <v>4.4000000000000004</v>
      </c>
      <c r="G2654" s="108">
        <f>VLOOKUP(A2654,[1]Sheet1!$A$1:$G$65536,7,FALSE)</f>
        <v>4.9000000000000004</v>
      </c>
      <c r="H2654" s="112">
        <v>4.8000000000000001E-2</v>
      </c>
      <c r="I2654" s="110">
        <f>VLOOKUP(A2654,[1]Sheet1!$A$1:$I$65536,9,FALSE)</f>
        <v>0.66500000000000004</v>
      </c>
      <c r="J2654" s="104">
        <f>VLOOKUP(A2654,[1]Sheet1!$A$1:$J$65536,10,FALSE)</f>
        <v>0.63</v>
      </c>
      <c r="K2654" s="104">
        <f>VLOOKUP(A2654,[1]Sheet1!$A$1:$K$65536,11,FALSE)</f>
        <v>0.13</v>
      </c>
    </row>
    <row r="2655" spans="1:11" ht="12.75">
      <c r="A2655" s="104" t="s">
        <v>8001</v>
      </c>
      <c r="B2655" s="104" t="s">
        <v>8002</v>
      </c>
      <c r="C2655" s="105" t="s">
        <v>8003</v>
      </c>
      <c r="D2655" s="106">
        <v>1</v>
      </c>
      <c r="E2655" s="107">
        <v>2400</v>
      </c>
      <c r="F2655" s="107">
        <f>VLOOKUP(A2655,[1]Sheet1!$A$1:$F$65536,6,FALSE)</f>
        <v>0</v>
      </c>
      <c r="G2655" s="108">
        <f>VLOOKUP(A2655,[1]Sheet1!$A$1:$G$65536,7,FALSE)</f>
        <v>0</v>
      </c>
      <c r="H2655" s="109">
        <v>2.9499999999999998E-2</v>
      </c>
      <c r="I2655" s="110">
        <f>VLOOKUP(A2655,[1]Sheet1!$A$1:$I$65536,9,FALSE)</f>
        <v>0</v>
      </c>
      <c r="J2655" s="104">
        <f>VLOOKUP(A2655,[1]Sheet1!$A$1:$J$65536,10,FALSE)</f>
        <v>0</v>
      </c>
      <c r="K2655" s="104">
        <f>VLOOKUP(A2655,[1]Sheet1!$A$1:$K$65536,11,FALSE)</f>
        <v>0</v>
      </c>
    </row>
    <row r="2656" spans="1:11" ht="12.75">
      <c r="A2656" s="104" t="s">
        <v>8004</v>
      </c>
      <c r="B2656" s="104" t="s">
        <v>8005</v>
      </c>
      <c r="C2656" s="105" t="s">
        <v>8006</v>
      </c>
      <c r="D2656" s="106">
        <v>1</v>
      </c>
      <c r="E2656" s="107">
        <v>2953.11</v>
      </c>
      <c r="F2656" s="107">
        <f>VLOOKUP(A2656,[1]Sheet1!$A$1:$F$65536,6,FALSE)</f>
        <v>4.5</v>
      </c>
      <c r="G2656" s="108">
        <f>VLOOKUP(A2656,[1]Sheet1!$A$1:$G$65536,7,FALSE)</f>
        <v>5</v>
      </c>
      <c r="H2656" s="109">
        <v>5.8700000000000002E-2</v>
      </c>
      <c r="I2656" s="110">
        <f>VLOOKUP(A2656,[1]Sheet1!$A$1:$I$65536,9,FALSE)</f>
        <v>1.31</v>
      </c>
      <c r="J2656" s="104">
        <f>VLOOKUP(A2656,[1]Sheet1!$A$1:$J$65536,10,FALSE)</f>
        <v>0.32</v>
      </c>
      <c r="K2656" s="104">
        <f>VLOOKUP(A2656,[1]Sheet1!$A$1:$K$65536,11,FALSE)</f>
        <v>0.14000000000000001</v>
      </c>
    </row>
    <row r="2657" spans="1:11" ht="12.75">
      <c r="A2657" s="104" t="s">
        <v>8007</v>
      </c>
      <c r="B2657" s="104" t="s">
        <v>8008</v>
      </c>
      <c r="C2657" s="105" t="s">
        <v>8009</v>
      </c>
      <c r="D2657" s="106">
        <v>1</v>
      </c>
      <c r="E2657" s="107">
        <v>2500</v>
      </c>
      <c r="F2657" s="107">
        <f>VLOOKUP(A2657,[1]Sheet1!$A$1:$F$65536,6,FALSE)</f>
        <v>0</v>
      </c>
      <c r="G2657" s="108">
        <f>VLOOKUP(A2657,[1]Sheet1!$A$1:$G$65536,7,FALSE)</f>
        <v>0</v>
      </c>
      <c r="H2657" s="109">
        <v>2.9499999999999998E-2</v>
      </c>
      <c r="I2657" s="110">
        <f>VLOOKUP(A2657,[1]Sheet1!$A$1:$I$65536,9,FALSE)</f>
        <v>0</v>
      </c>
      <c r="J2657" s="104">
        <f>VLOOKUP(A2657,[1]Sheet1!$A$1:$J$65536,10,FALSE)</f>
        <v>0</v>
      </c>
      <c r="K2657" s="104">
        <f>VLOOKUP(A2657,[1]Sheet1!$A$1:$K$65536,11,FALSE)</f>
        <v>0</v>
      </c>
    </row>
    <row r="2658" spans="1:11" ht="12.75">
      <c r="A2658" s="104" t="s">
        <v>8010</v>
      </c>
      <c r="B2658" s="104" t="s">
        <v>8011</v>
      </c>
      <c r="C2658" s="105" t="s">
        <v>8012</v>
      </c>
      <c r="D2658" s="106">
        <v>1</v>
      </c>
      <c r="E2658" s="107">
        <v>3113.9</v>
      </c>
      <c r="F2658" s="107">
        <f>VLOOKUP(A2658,[1]Sheet1!$A$1:$F$65536,6,FALSE)</f>
        <v>5</v>
      </c>
      <c r="G2658" s="108">
        <f>VLOOKUP(A2658,[1]Sheet1!$A$1:$G$65536,7,FALSE)</f>
        <v>5.5</v>
      </c>
      <c r="H2658" s="109">
        <v>5.2400000000000002E-2</v>
      </c>
      <c r="I2658" s="110">
        <f>VLOOKUP(A2658,[1]Sheet1!$A$1:$I$65536,9,FALSE)</f>
        <v>1.3</v>
      </c>
      <c r="J2658" s="104">
        <f>VLOOKUP(A2658,[1]Sheet1!$A$1:$J$65536,10,FALSE)</f>
        <v>0.31</v>
      </c>
      <c r="K2658" s="104">
        <f>VLOOKUP(A2658,[1]Sheet1!$A$1:$K$65536,11,FALSE)</f>
        <v>0.13</v>
      </c>
    </row>
    <row r="2659" spans="1:11" ht="12.75">
      <c r="A2659" s="104" t="s">
        <v>8013</v>
      </c>
      <c r="B2659" s="104" t="s">
        <v>8013</v>
      </c>
      <c r="C2659" s="105" t="s">
        <v>8014</v>
      </c>
      <c r="D2659" s="106">
        <v>1</v>
      </c>
      <c r="E2659" s="107">
        <v>7300</v>
      </c>
      <c r="F2659" s="107"/>
      <c r="G2659" s="108"/>
      <c r="H2659" s="109">
        <v>3.9800000000000002E-2</v>
      </c>
      <c r="I2659" s="110"/>
      <c r="J2659" s="104"/>
      <c r="K2659" s="104"/>
    </row>
    <row r="2660" spans="1:11" ht="12.75">
      <c r="A2660" s="104" t="s">
        <v>8015</v>
      </c>
      <c r="B2660" s="104" t="s">
        <v>8016</v>
      </c>
      <c r="C2660" s="105" t="s">
        <v>8017</v>
      </c>
      <c r="D2660" s="106">
        <v>0</v>
      </c>
      <c r="E2660" s="107">
        <v>4731</v>
      </c>
      <c r="F2660" s="107">
        <f>VLOOKUP(A2660,[1]Sheet1!$A$1:$F$65536,6,FALSE)</f>
        <v>0</v>
      </c>
      <c r="G2660" s="108">
        <f>VLOOKUP(A2660,[1]Sheet1!$A$1:$G$65536,7,FALSE)</f>
        <v>0</v>
      </c>
      <c r="H2660" s="113">
        <v>0</v>
      </c>
      <c r="I2660" s="110">
        <f>VLOOKUP(A2660,[1]Sheet1!$A$1:$I$65536,9,FALSE)</f>
        <v>0</v>
      </c>
      <c r="J2660" s="104">
        <f>VLOOKUP(A2660,[1]Sheet1!$A$1:$J$65536,10,FALSE)</f>
        <v>0</v>
      </c>
      <c r="K2660" s="104">
        <f>VLOOKUP(A2660,[1]Sheet1!$A$1:$K$65536,11,FALSE)</f>
        <v>0</v>
      </c>
    </row>
    <row r="2661" spans="1:11" ht="12.75">
      <c r="A2661" s="104" t="s">
        <v>8018</v>
      </c>
      <c r="B2661" s="104" t="s">
        <v>8019</v>
      </c>
      <c r="C2661" s="105" t="s">
        <v>8020</v>
      </c>
      <c r="D2661" s="106">
        <v>0</v>
      </c>
      <c r="E2661" s="107">
        <v>4818</v>
      </c>
      <c r="F2661" s="107">
        <f>VLOOKUP(A2661,[1]Sheet1!$A$1:$F$65536,6,FALSE)</f>
        <v>0</v>
      </c>
      <c r="G2661" s="108">
        <f>VLOOKUP(A2661,[1]Sheet1!$A$1:$G$65536,7,FALSE)</f>
        <v>0</v>
      </c>
      <c r="H2661" s="113">
        <v>0</v>
      </c>
      <c r="I2661" s="110">
        <f>VLOOKUP(A2661,[1]Sheet1!$A$1:$I$65536,9,FALSE)</f>
        <v>0</v>
      </c>
      <c r="J2661" s="104">
        <f>VLOOKUP(A2661,[1]Sheet1!$A$1:$J$65536,10,FALSE)</f>
        <v>0</v>
      </c>
      <c r="K2661" s="104">
        <f>VLOOKUP(A2661,[1]Sheet1!$A$1:$K$65536,11,FALSE)</f>
        <v>0</v>
      </c>
    </row>
    <row r="2662" spans="1:11" ht="12.75">
      <c r="A2662" s="104" t="s">
        <v>8021</v>
      </c>
      <c r="B2662" s="104" t="s">
        <v>8022</v>
      </c>
      <c r="C2662" s="105" t="s">
        <v>8023</v>
      </c>
      <c r="D2662" s="106">
        <v>1</v>
      </c>
      <c r="E2662" s="107">
        <v>2850</v>
      </c>
      <c r="F2662" s="107">
        <f>VLOOKUP(A2662,[1]Sheet1!$A$1:$F$65536,6,FALSE)</f>
        <v>0</v>
      </c>
      <c r="G2662" s="108">
        <f>VLOOKUP(A2662,[1]Sheet1!$A$1:$G$65536,7,FALSE)</f>
        <v>0</v>
      </c>
      <c r="H2662" s="109">
        <v>3.3099999999999997E-2</v>
      </c>
      <c r="I2662" s="110">
        <f>VLOOKUP(A2662,[1]Sheet1!$A$1:$I$65536,9,FALSE)</f>
        <v>0</v>
      </c>
      <c r="J2662" s="104">
        <f>VLOOKUP(A2662,[1]Sheet1!$A$1:$J$65536,10,FALSE)</f>
        <v>0</v>
      </c>
      <c r="K2662" s="104">
        <f>VLOOKUP(A2662,[1]Sheet1!$A$1:$K$65536,11,FALSE)</f>
        <v>0</v>
      </c>
    </row>
    <row r="2663" spans="1:11" ht="25.5">
      <c r="A2663" s="104" t="s">
        <v>8024</v>
      </c>
      <c r="B2663" s="104" t="s">
        <v>8025</v>
      </c>
      <c r="C2663" s="105" t="s">
        <v>8026</v>
      </c>
      <c r="D2663" s="106">
        <v>1</v>
      </c>
      <c r="E2663" s="107">
        <v>4100</v>
      </c>
      <c r="F2663" s="107">
        <f>VLOOKUP(A2663,[1]Sheet1!$A$1:$F$65536,6,FALSE)</f>
        <v>0</v>
      </c>
      <c r="G2663" s="108">
        <f>VLOOKUP(A2663,[1]Sheet1!$A$1:$G$65536,7,FALSE)</f>
        <v>0</v>
      </c>
      <c r="H2663" s="112">
        <v>5.5E-2</v>
      </c>
      <c r="I2663" s="110">
        <f>VLOOKUP(A2663,[1]Sheet1!$A$1:$I$65536,9,FALSE)</f>
        <v>0</v>
      </c>
      <c r="J2663" s="104">
        <f>VLOOKUP(A2663,[1]Sheet1!$A$1:$J$65536,10,FALSE)</f>
        <v>0</v>
      </c>
      <c r="K2663" s="104">
        <f>VLOOKUP(A2663,[1]Sheet1!$A$1:$K$65536,11,FALSE)</f>
        <v>0</v>
      </c>
    </row>
    <row r="2664" spans="1:11" ht="12.75">
      <c r="A2664" s="104" t="s">
        <v>8027</v>
      </c>
      <c r="B2664" s="104" t="s">
        <v>8028</v>
      </c>
      <c r="C2664" s="105" t="s">
        <v>8029</v>
      </c>
      <c r="D2664" s="106">
        <v>1</v>
      </c>
      <c r="E2664" s="107">
        <v>3498.57</v>
      </c>
      <c r="F2664" s="107">
        <f>VLOOKUP(A2664,[1]Sheet1!$A$1:$F$65536,6,FALSE)</f>
        <v>4</v>
      </c>
      <c r="G2664" s="108">
        <f>VLOOKUP(A2664,[1]Sheet1!$A$1:$G$65536,7,FALSE)</f>
        <v>4.5999999999999996</v>
      </c>
      <c r="H2664" s="109">
        <v>3.3099999999999997E-2</v>
      </c>
      <c r="I2664" s="110">
        <f>VLOOKUP(A2664,[1]Sheet1!$A$1:$I$65536,9,FALSE)</f>
        <v>0.69</v>
      </c>
      <c r="J2664" s="104">
        <f>VLOOKUP(A2664,[1]Sheet1!$A$1:$J$65536,10,FALSE)</f>
        <v>0.32</v>
      </c>
      <c r="K2664" s="104">
        <f>VLOOKUP(A2664,[1]Sheet1!$A$1:$K$65536,11,FALSE)</f>
        <v>0.15</v>
      </c>
    </row>
    <row r="2665" spans="1:11" ht="12.75">
      <c r="A2665" s="104" t="s">
        <v>8030</v>
      </c>
      <c r="B2665" s="104" t="s">
        <v>8031</v>
      </c>
      <c r="C2665" s="105" t="s">
        <v>8032</v>
      </c>
      <c r="D2665" s="106">
        <v>0</v>
      </c>
      <c r="E2665" s="107">
        <v>3542.32</v>
      </c>
      <c r="F2665" s="107">
        <f>VLOOKUP(A2665,[1]Sheet1!$A$1:$F$65536,6,FALSE)</f>
        <v>0</v>
      </c>
      <c r="G2665" s="108">
        <f>VLOOKUP(A2665,[1]Sheet1!$A$1:$G$65536,7,FALSE)</f>
        <v>0</v>
      </c>
      <c r="H2665" s="113">
        <v>0</v>
      </c>
      <c r="I2665" s="110">
        <f>VLOOKUP(A2665,[1]Sheet1!$A$1:$I$65536,9,FALSE)</f>
        <v>0</v>
      </c>
      <c r="J2665" s="104">
        <f>VLOOKUP(A2665,[1]Sheet1!$A$1:$J$65536,10,FALSE)</f>
        <v>0</v>
      </c>
      <c r="K2665" s="104">
        <f>VLOOKUP(A2665,[1]Sheet1!$A$1:$K$65536,11,FALSE)</f>
        <v>0</v>
      </c>
    </row>
    <row r="2666" spans="1:11" ht="12.75">
      <c r="A2666" s="104" t="s">
        <v>8033</v>
      </c>
      <c r="B2666" s="104" t="s">
        <v>8034</v>
      </c>
      <c r="C2666" s="105" t="s">
        <v>8035</v>
      </c>
      <c r="D2666" s="106">
        <v>1</v>
      </c>
      <c r="E2666" s="107">
        <v>4034.49</v>
      </c>
      <c r="F2666" s="107">
        <f>VLOOKUP(A2666,[1]Sheet1!$A$1:$F$65536,6,FALSE)</f>
        <v>7.3</v>
      </c>
      <c r="G2666" s="108">
        <f>VLOOKUP(A2666,[1]Sheet1!$A$1:$G$65536,7,FALSE)</f>
        <v>8.0399999999999991</v>
      </c>
      <c r="H2666" s="109">
        <v>5.3900000000000003E-2</v>
      </c>
      <c r="I2666" s="110">
        <f>VLOOKUP(A2666,[1]Sheet1!$A$1:$I$65536,9,FALSE)</f>
        <v>0.66500000000000004</v>
      </c>
      <c r="J2666" s="104">
        <f>VLOOKUP(A2666,[1]Sheet1!$A$1:$J$65536,10,FALSE)</f>
        <v>0.63</v>
      </c>
      <c r="K2666" s="104">
        <f>VLOOKUP(A2666,[1]Sheet1!$A$1:$K$65536,11,FALSE)</f>
        <v>0.13</v>
      </c>
    </row>
    <row r="2667" spans="1:11" ht="12.75">
      <c r="A2667" s="104" t="s">
        <v>8036</v>
      </c>
      <c r="B2667" s="104" t="s">
        <v>8037</v>
      </c>
      <c r="C2667" s="105" t="s">
        <v>8038</v>
      </c>
      <c r="D2667" s="106">
        <v>1</v>
      </c>
      <c r="E2667" s="107">
        <v>7000</v>
      </c>
      <c r="F2667" s="107">
        <f>VLOOKUP(A2667,[1]Sheet1!$A$1:$F$65536,6,FALSE)</f>
        <v>7.5</v>
      </c>
      <c r="G2667" s="108">
        <f>VLOOKUP(A2667,[1]Sheet1!$A$1:$G$65536,7,FALSE)</f>
        <v>8.5399999999999991</v>
      </c>
      <c r="H2667" s="112">
        <v>4.8000000000000001E-2</v>
      </c>
      <c r="I2667" s="110">
        <f>VLOOKUP(A2667,[1]Sheet1!$A$1:$I$65536,9,FALSE)</f>
        <v>0.66500000000000004</v>
      </c>
      <c r="J2667" s="104">
        <f>VLOOKUP(A2667,[1]Sheet1!$A$1:$J$65536,10,FALSE)</f>
        <v>0.63</v>
      </c>
      <c r="K2667" s="104">
        <f>VLOOKUP(A2667,[1]Sheet1!$A$1:$K$65536,11,FALSE)</f>
        <v>0.13</v>
      </c>
    </row>
    <row r="2668" spans="1:11" ht="12.75">
      <c r="A2668" s="104" t="s">
        <v>8039</v>
      </c>
      <c r="B2668" s="104" t="s">
        <v>8040</v>
      </c>
      <c r="C2668" s="105" t="s">
        <v>8041</v>
      </c>
      <c r="D2668" s="106">
        <v>1</v>
      </c>
      <c r="E2668" s="107">
        <v>4496.8999999999996</v>
      </c>
      <c r="F2668" s="107">
        <f>VLOOKUP(A2668,[1]Sheet1!$A$1:$F$65536,6,FALSE)</f>
        <v>0</v>
      </c>
      <c r="G2668" s="108">
        <f>VLOOKUP(A2668,[1]Sheet1!$A$1:$G$65536,7,FALSE)</f>
        <v>0</v>
      </c>
      <c r="H2668" s="109">
        <v>5.3499999999999999E-2</v>
      </c>
      <c r="I2668" s="110">
        <f>VLOOKUP(A2668,[1]Sheet1!$A$1:$I$65536,9,FALSE)</f>
        <v>0.66500000000000004</v>
      </c>
      <c r="J2668" s="104">
        <f>VLOOKUP(A2668,[1]Sheet1!$A$1:$J$65536,10,FALSE)</f>
        <v>0.63</v>
      </c>
      <c r="K2668" s="104">
        <f>VLOOKUP(A2668,[1]Sheet1!$A$1:$K$65536,11,FALSE)</f>
        <v>0.13</v>
      </c>
    </row>
    <row r="2669" spans="1:11" ht="12.75">
      <c r="A2669" s="104" t="s">
        <v>8042</v>
      </c>
      <c r="B2669" s="104" t="s">
        <v>8043</v>
      </c>
      <c r="C2669" s="105" t="s">
        <v>8044</v>
      </c>
      <c r="D2669" s="106">
        <v>1</v>
      </c>
      <c r="E2669" s="107">
        <v>7346.9</v>
      </c>
      <c r="F2669" s="107">
        <f>VLOOKUP(A2669,[1]Sheet1!$A$1:$F$65536,6,FALSE)</f>
        <v>0</v>
      </c>
      <c r="G2669" s="108">
        <f>VLOOKUP(A2669,[1]Sheet1!$A$1:$G$65536,7,FALSE)</f>
        <v>0</v>
      </c>
      <c r="H2669" s="112">
        <v>4.8000000000000001E-2</v>
      </c>
      <c r="I2669" s="110">
        <f>VLOOKUP(A2669,[1]Sheet1!$A$1:$I$65536,9,FALSE)</f>
        <v>0</v>
      </c>
      <c r="J2669" s="104">
        <f>VLOOKUP(A2669,[1]Sheet1!$A$1:$J$65536,10,FALSE)</f>
        <v>0</v>
      </c>
      <c r="K2669" s="104">
        <f>VLOOKUP(A2669,[1]Sheet1!$A$1:$K$65536,11,FALSE)</f>
        <v>0</v>
      </c>
    </row>
    <row r="2670" spans="1:11" ht="25.5">
      <c r="A2670" s="104" t="s">
        <v>8045</v>
      </c>
      <c r="B2670" s="104" t="s">
        <v>8046</v>
      </c>
      <c r="C2670" s="105" t="s">
        <v>8047</v>
      </c>
      <c r="D2670" s="106">
        <v>1</v>
      </c>
      <c r="E2670" s="107">
        <v>8771</v>
      </c>
      <c r="F2670" s="107">
        <f>VLOOKUP(A2670,[1]Sheet1!$A$1:$F$65536,6,FALSE)</f>
        <v>0</v>
      </c>
      <c r="G2670" s="108">
        <f>VLOOKUP(A2670,[1]Sheet1!$A$1:$G$65536,7,FALSE)</f>
        <v>0</v>
      </c>
      <c r="H2670" s="112">
        <v>4.8000000000000001E-2</v>
      </c>
      <c r="I2670" s="110">
        <f>VLOOKUP(A2670,[1]Sheet1!$A$1:$I$65536,9,FALSE)</f>
        <v>0</v>
      </c>
      <c r="J2670" s="104">
        <f>VLOOKUP(A2670,[1]Sheet1!$A$1:$J$65536,10,FALSE)</f>
        <v>0</v>
      </c>
      <c r="K2670" s="104">
        <f>VLOOKUP(A2670,[1]Sheet1!$A$1:$K$65536,11,FALSE)</f>
        <v>0</v>
      </c>
    </row>
    <row r="2671" spans="1:11" ht="12.75">
      <c r="A2671" s="104" t="s">
        <v>8048</v>
      </c>
      <c r="B2671" s="104" t="s">
        <v>8049</v>
      </c>
      <c r="C2671" s="105" t="s">
        <v>8050</v>
      </c>
      <c r="D2671" s="106">
        <v>1</v>
      </c>
      <c r="E2671" s="107">
        <v>5220</v>
      </c>
      <c r="F2671" s="107">
        <f>VLOOKUP(A2671,[1]Sheet1!$A$1:$F$65536,6,FALSE)</f>
        <v>7.3</v>
      </c>
      <c r="G2671" s="108">
        <f>VLOOKUP(A2671,[1]Sheet1!$A$1:$G$65536,7,FALSE)</f>
        <v>8.0399999999999991</v>
      </c>
      <c r="H2671" s="112">
        <v>4.8000000000000001E-2</v>
      </c>
      <c r="I2671" s="110">
        <f>VLOOKUP(A2671,[1]Sheet1!$A$1:$I$65536,9,FALSE)</f>
        <v>0</v>
      </c>
      <c r="J2671" s="104">
        <f>VLOOKUP(A2671,[1]Sheet1!$A$1:$J$65536,10,FALSE)</f>
        <v>0</v>
      </c>
      <c r="K2671" s="104">
        <f>VLOOKUP(A2671,[1]Sheet1!$A$1:$K$65536,11,FALSE)</f>
        <v>0</v>
      </c>
    </row>
    <row r="2672" spans="1:11" ht="12.75">
      <c r="A2672" s="104" t="s">
        <v>8051</v>
      </c>
      <c r="B2672" s="104" t="s">
        <v>8052</v>
      </c>
      <c r="C2672" s="105" t="s">
        <v>8053</v>
      </c>
      <c r="D2672" s="106">
        <v>0</v>
      </c>
      <c r="E2672" s="107">
        <v>5960.69</v>
      </c>
      <c r="F2672" s="107">
        <f>VLOOKUP(A2672,[1]Sheet1!$A$1:$F$65536,6,FALSE)</f>
        <v>0</v>
      </c>
      <c r="G2672" s="108">
        <f>VLOOKUP(A2672,[1]Sheet1!$A$1:$G$65536,7,FALSE)</f>
        <v>0</v>
      </c>
      <c r="H2672" s="112">
        <v>4.8000000000000001E-2</v>
      </c>
      <c r="I2672" s="110">
        <f>VLOOKUP(A2672,[1]Sheet1!$A$1:$I$65536,9,FALSE)</f>
        <v>0.66500000000000004</v>
      </c>
      <c r="J2672" s="104">
        <f>VLOOKUP(A2672,[1]Sheet1!$A$1:$J$65536,10,FALSE)</f>
        <v>0.63</v>
      </c>
      <c r="K2672" s="104">
        <f>VLOOKUP(A2672,[1]Sheet1!$A$1:$K$65536,11,FALSE)</f>
        <v>0.13</v>
      </c>
    </row>
    <row r="2673" spans="1:11" ht="12.75">
      <c r="A2673" s="104" t="s">
        <v>8054</v>
      </c>
      <c r="B2673" s="104" t="s">
        <v>8055</v>
      </c>
      <c r="C2673" s="105" t="s">
        <v>8056</v>
      </c>
      <c r="D2673" s="106">
        <v>1</v>
      </c>
      <c r="E2673" s="107">
        <v>4759.8900000000003</v>
      </c>
      <c r="F2673" s="107">
        <f>VLOOKUP(A2673,[1]Sheet1!$A$1:$F$65536,6,FALSE)</f>
        <v>7</v>
      </c>
      <c r="G2673" s="108">
        <f>VLOOKUP(A2673,[1]Sheet1!$A$1:$G$65536,7,FALSE)</f>
        <v>7.8</v>
      </c>
      <c r="H2673" s="112">
        <v>5.5E-2</v>
      </c>
      <c r="I2673" s="110">
        <f>VLOOKUP(A2673,[1]Sheet1!$A$1:$I$65536,9,FALSE)</f>
        <v>0.66500000000000004</v>
      </c>
      <c r="J2673" s="104">
        <f>VLOOKUP(A2673,[1]Sheet1!$A$1:$J$65536,10,FALSE)</f>
        <v>0.63</v>
      </c>
      <c r="K2673" s="104">
        <f>VLOOKUP(A2673,[1]Sheet1!$A$1:$K$65536,11,FALSE)</f>
        <v>0.13</v>
      </c>
    </row>
    <row r="2674" spans="1:11" ht="12.75">
      <c r="A2674" s="104" t="s">
        <v>8057</v>
      </c>
      <c r="B2674" s="104" t="s">
        <v>8057</v>
      </c>
      <c r="C2674" s="105" t="s">
        <v>8058</v>
      </c>
      <c r="D2674" s="106">
        <v>0</v>
      </c>
      <c r="E2674" s="107">
        <v>6050</v>
      </c>
      <c r="F2674" s="107">
        <f>VLOOKUP(A2674,[1]Sheet1!$A$1:$F$65536,6,FALSE)</f>
        <v>0</v>
      </c>
      <c r="G2674" s="108">
        <f>VLOOKUP(A2674,[1]Sheet1!$A$1:$G$65536,7,FALSE)</f>
        <v>0</v>
      </c>
      <c r="H2674" s="113">
        <v>0</v>
      </c>
      <c r="I2674" s="110">
        <f>VLOOKUP(A2674,[1]Sheet1!$A$1:$I$65536,9,FALSE)</f>
        <v>0</v>
      </c>
      <c r="J2674" s="104">
        <f>VLOOKUP(A2674,[1]Sheet1!$A$1:$J$65536,10,FALSE)</f>
        <v>0</v>
      </c>
      <c r="K2674" s="104">
        <f>VLOOKUP(A2674,[1]Sheet1!$A$1:$K$65536,11,FALSE)</f>
        <v>0</v>
      </c>
    </row>
    <row r="2675" spans="1:11" ht="12.75">
      <c r="A2675" s="104" t="s">
        <v>8059</v>
      </c>
      <c r="B2675" s="104" t="s">
        <v>8059</v>
      </c>
      <c r="C2675" s="105" t="s">
        <v>8060</v>
      </c>
      <c r="D2675" s="106">
        <v>0</v>
      </c>
      <c r="E2675" s="107">
        <v>4320</v>
      </c>
      <c r="F2675" s="107">
        <f>VLOOKUP(A2675,[1]Sheet1!$A$1:$F$65536,6,FALSE)</f>
        <v>0</v>
      </c>
      <c r="G2675" s="108">
        <f>VLOOKUP(A2675,[1]Sheet1!$A$1:$G$65536,7,FALSE)</f>
        <v>0</v>
      </c>
      <c r="H2675" s="113">
        <v>0</v>
      </c>
      <c r="I2675" s="110">
        <f>VLOOKUP(A2675,[1]Sheet1!$A$1:$I$65536,9,FALSE)</f>
        <v>0</v>
      </c>
      <c r="J2675" s="104">
        <f>VLOOKUP(A2675,[1]Sheet1!$A$1:$J$65536,10,FALSE)</f>
        <v>0</v>
      </c>
      <c r="K2675" s="104">
        <f>VLOOKUP(A2675,[1]Sheet1!$A$1:$K$65536,11,FALSE)</f>
        <v>0</v>
      </c>
    </row>
    <row r="2676" spans="1:11" ht="12.75">
      <c r="A2676" s="104" t="s">
        <v>8061</v>
      </c>
      <c r="B2676" s="104" t="s">
        <v>8062</v>
      </c>
      <c r="C2676" s="105" t="s">
        <v>8063</v>
      </c>
      <c r="D2676" s="106">
        <v>1</v>
      </c>
      <c r="E2676" s="107">
        <v>4300</v>
      </c>
      <c r="F2676" s="107">
        <f>VLOOKUP(A2676,[1]Sheet1!$A$1:$F$65536,6,FALSE)</f>
        <v>8</v>
      </c>
      <c r="G2676" s="108">
        <f>VLOOKUP(A2676,[1]Sheet1!$A$1:$G$65536,7,FALSE)</f>
        <v>8.5</v>
      </c>
      <c r="H2676" s="112">
        <v>4.8000000000000001E-2</v>
      </c>
      <c r="I2676" s="110">
        <f>VLOOKUP(A2676,[1]Sheet1!$A$1:$I$65536,9,FALSE)</f>
        <v>0.66500000000000004</v>
      </c>
      <c r="J2676" s="104">
        <f>VLOOKUP(A2676,[1]Sheet1!$A$1:$J$65536,10,FALSE)</f>
        <v>0.63</v>
      </c>
      <c r="K2676" s="104">
        <f>VLOOKUP(A2676,[1]Sheet1!$A$1:$K$65536,11,FALSE)</f>
        <v>0.13</v>
      </c>
    </row>
    <row r="2677" spans="1:11" ht="12.75">
      <c r="A2677" s="104" t="s">
        <v>8064</v>
      </c>
      <c r="B2677" s="104" t="s">
        <v>8065</v>
      </c>
      <c r="C2677" s="105" t="s">
        <v>8066</v>
      </c>
      <c r="D2677" s="106">
        <v>1</v>
      </c>
      <c r="E2677" s="107">
        <v>7150</v>
      </c>
      <c r="F2677" s="107">
        <f>VLOOKUP(A2677,[1]Sheet1!$A$1:$F$65536,6,FALSE)</f>
        <v>0</v>
      </c>
      <c r="G2677" s="108">
        <f>VLOOKUP(A2677,[1]Sheet1!$A$1:$G$65536,7,FALSE)</f>
        <v>0</v>
      </c>
      <c r="H2677" s="112">
        <v>4.8000000000000001E-2</v>
      </c>
      <c r="I2677" s="110">
        <f>VLOOKUP(A2677,[1]Sheet1!$A$1:$I$65536,9,FALSE)</f>
        <v>0</v>
      </c>
      <c r="J2677" s="104">
        <f>VLOOKUP(A2677,[1]Sheet1!$A$1:$J$65536,10,FALSE)</f>
        <v>0</v>
      </c>
      <c r="K2677" s="104">
        <f>VLOOKUP(A2677,[1]Sheet1!$A$1:$K$65536,11,FALSE)</f>
        <v>0</v>
      </c>
    </row>
    <row r="2678" spans="1:11" ht="12.75">
      <c r="A2678" s="104" t="s">
        <v>8067</v>
      </c>
      <c r="B2678" s="104" t="s">
        <v>8068</v>
      </c>
      <c r="C2678" s="105" t="s">
        <v>8069</v>
      </c>
      <c r="D2678" s="106">
        <v>1</v>
      </c>
      <c r="E2678" s="107">
        <v>4495</v>
      </c>
      <c r="F2678" s="107">
        <f>VLOOKUP(A2678,[1]Sheet1!$A$1:$F$65536,6,FALSE)</f>
        <v>0</v>
      </c>
      <c r="G2678" s="108">
        <f>VLOOKUP(A2678,[1]Sheet1!$A$1:$G$65536,7,FALSE)</f>
        <v>0</v>
      </c>
      <c r="H2678" s="112">
        <v>4.8000000000000001E-2</v>
      </c>
      <c r="I2678" s="110">
        <f>VLOOKUP(A2678,[1]Sheet1!$A$1:$I$65536,9,FALSE)</f>
        <v>0</v>
      </c>
      <c r="J2678" s="104">
        <f>VLOOKUP(A2678,[1]Sheet1!$A$1:$J$65536,10,FALSE)</f>
        <v>0</v>
      </c>
      <c r="K2678" s="104">
        <f>VLOOKUP(A2678,[1]Sheet1!$A$1:$K$65536,11,FALSE)</f>
        <v>0</v>
      </c>
    </row>
    <row r="2679" spans="1:11" ht="12.75">
      <c r="A2679" s="104" t="s">
        <v>8070</v>
      </c>
      <c r="B2679" s="104" t="s">
        <v>8071</v>
      </c>
      <c r="C2679" s="105" t="s">
        <v>8072</v>
      </c>
      <c r="D2679" s="106">
        <v>1</v>
      </c>
      <c r="E2679" s="107">
        <v>4374.9399999999996</v>
      </c>
      <c r="F2679" s="107">
        <f>VLOOKUP(A2679,[1]Sheet1!$A$1:$F$65536,6,FALSE)</f>
        <v>8.5</v>
      </c>
      <c r="G2679" s="108">
        <f>VLOOKUP(A2679,[1]Sheet1!$A$1:$G$65536,7,FALSE)</f>
        <v>9.1999999999999993</v>
      </c>
      <c r="H2679" s="112">
        <v>4.8000000000000001E-2</v>
      </c>
      <c r="I2679" s="110">
        <f>VLOOKUP(A2679,[1]Sheet1!$A$1:$I$65536,9,FALSE)</f>
        <v>0.66500000000000004</v>
      </c>
      <c r="J2679" s="104">
        <f>VLOOKUP(A2679,[1]Sheet1!$A$1:$J$65536,10,FALSE)</f>
        <v>0.63</v>
      </c>
      <c r="K2679" s="104">
        <f>VLOOKUP(A2679,[1]Sheet1!$A$1:$K$65536,11,FALSE)</f>
        <v>0.13</v>
      </c>
    </row>
    <row r="2680" spans="1:11" ht="25.5">
      <c r="A2680" s="104" t="s">
        <v>8073</v>
      </c>
      <c r="B2680" s="104" t="s">
        <v>8074</v>
      </c>
      <c r="C2680" s="105" t="s">
        <v>8075</v>
      </c>
      <c r="D2680" s="106">
        <v>1</v>
      </c>
      <c r="E2680" s="107">
        <v>4045</v>
      </c>
      <c r="F2680" s="107">
        <f>VLOOKUP(A2680,[1]Sheet1!$A$1:$F$65536,6,FALSE)</f>
        <v>0</v>
      </c>
      <c r="G2680" s="108">
        <f>VLOOKUP(A2680,[1]Sheet1!$A$1:$G$65536,7,FALSE)</f>
        <v>0</v>
      </c>
      <c r="H2680" s="112">
        <v>4.8000000000000001E-2</v>
      </c>
      <c r="I2680" s="110">
        <f>VLOOKUP(A2680,[1]Sheet1!$A$1:$I$65536,9,FALSE)</f>
        <v>0</v>
      </c>
      <c r="J2680" s="104">
        <f>VLOOKUP(A2680,[1]Sheet1!$A$1:$J$65536,10,FALSE)</f>
        <v>0</v>
      </c>
      <c r="K2680" s="104">
        <f>VLOOKUP(A2680,[1]Sheet1!$A$1:$K$65536,11,FALSE)</f>
        <v>0</v>
      </c>
    </row>
    <row r="2681" spans="1:11" ht="12.75">
      <c r="A2681" s="104" t="s">
        <v>8076</v>
      </c>
      <c r="B2681" s="104" t="s">
        <v>8077</v>
      </c>
      <c r="C2681" s="105" t="s">
        <v>8078</v>
      </c>
      <c r="D2681" s="106">
        <v>1</v>
      </c>
      <c r="E2681" s="107">
        <v>8142.66</v>
      </c>
      <c r="F2681" s="107">
        <f>VLOOKUP(A2681,[1]Sheet1!$A$1:$F$65536,6,FALSE)</f>
        <v>9.1999999999999993</v>
      </c>
      <c r="G2681" s="108">
        <f>VLOOKUP(A2681,[1]Sheet1!$A$1:$G$65536,7,FALSE)</f>
        <v>10</v>
      </c>
      <c r="H2681" s="112">
        <v>4.8000000000000001E-2</v>
      </c>
      <c r="I2681" s="110">
        <f>VLOOKUP(A2681,[1]Sheet1!$A$1:$I$65536,9,FALSE)</f>
        <v>0.66500000000000004</v>
      </c>
      <c r="J2681" s="104">
        <f>VLOOKUP(A2681,[1]Sheet1!$A$1:$J$65536,10,FALSE)</f>
        <v>0.63</v>
      </c>
      <c r="K2681" s="104">
        <f>VLOOKUP(A2681,[1]Sheet1!$A$1:$K$65536,11,FALSE)</f>
        <v>0.13</v>
      </c>
    </row>
    <row r="2682" spans="1:11" ht="12.75">
      <c r="A2682" s="104" t="s">
        <v>8079</v>
      </c>
      <c r="B2682" s="104" t="s">
        <v>8080</v>
      </c>
      <c r="C2682" s="105" t="s">
        <v>8081</v>
      </c>
      <c r="D2682" s="106">
        <v>1</v>
      </c>
      <c r="E2682" s="107">
        <v>5911.94</v>
      </c>
      <c r="F2682" s="107">
        <f>VLOOKUP(A2682,[1]Sheet1!$A$1:$F$65536,6,FALSE)</f>
        <v>8</v>
      </c>
      <c r="G2682" s="108">
        <f>VLOOKUP(A2682,[1]Sheet1!$A$1:$G$65536,7,FALSE)</f>
        <v>8.6999999999999993</v>
      </c>
      <c r="H2682" s="112">
        <v>4.8000000000000001E-2</v>
      </c>
      <c r="I2682" s="110">
        <f>VLOOKUP(A2682,[1]Sheet1!$A$1:$I$65536,9,FALSE)</f>
        <v>0.66500000000000004</v>
      </c>
      <c r="J2682" s="104">
        <f>VLOOKUP(A2682,[1]Sheet1!$A$1:$J$65536,10,FALSE)</f>
        <v>0.63</v>
      </c>
      <c r="K2682" s="104">
        <f>VLOOKUP(A2682,[1]Sheet1!$A$1:$K$65536,11,FALSE)</f>
        <v>0.13</v>
      </c>
    </row>
    <row r="2683" spans="1:11" ht="25.5">
      <c r="A2683" s="104" t="s">
        <v>8082</v>
      </c>
      <c r="B2683" s="104" t="s">
        <v>8083</v>
      </c>
      <c r="C2683" s="105" t="s">
        <v>8084</v>
      </c>
      <c r="D2683" s="106">
        <v>1</v>
      </c>
      <c r="E2683" s="107">
        <v>9679.59</v>
      </c>
      <c r="F2683" s="107">
        <f>VLOOKUP(A2683,[1]Sheet1!$A$1:$F$65536,6,FALSE)</f>
        <v>9.1999999999999993</v>
      </c>
      <c r="G2683" s="108">
        <f>VLOOKUP(A2683,[1]Sheet1!$A$1:$G$65536,7,FALSE)</f>
        <v>10</v>
      </c>
      <c r="H2683" s="112">
        <v>4.8000000000000001E-2</v>
      </c>
      <c r="I2683" s="110">
        <f>VLOOKUP(A2683,[1]Sheet1!$A$1:$I$65536,9,FALSE)</f>
        <v>0.66500000000000004</v>
      </c>
      <c r="J2683" s="104">
        <f>VLOOKUP(A2683,[1]Sheet1!$A$1:$J$65536,10,FALSE)</f>
        <v>0.63</v>
      </c>
      <c r="K2683" s="104">
        <f>VLOOKUP(A2683,[1]Sheet1!$A$1:$K$65536,11,FALSE)</f>
        <v>0.13</v>
      </c>
    </row>
    <row r="2684" spans="1:11" ht="12.75">
      <c r="A2684" s="104" t="s">
        <v>8085</v>
      </c>
      <c r="B2684" s="104" t="s">
        <v>8086</v>
      </c>
      <c r="C2684" s="105" t="s">
        <v>8087</v>
      </c>
      <c r="D2684" s="106">
        <v>1</v>
      </c>
      <c r="E2684" s="107">
        <v>6133.51</v>
      </c>
      <c r="F2684" s="107">
        <f>VLOOKUP(A2684,[1]Sheet1!$A$1:$F$65536,6,FALSE)</f>
        <v>8</v>
      </c>
      <c r="G2684" s="108">
        <f>VLOOKUP(A2684,[1]Sheet1!$A$1:$G$65536,7,FALSE)</f>
        <v>8.6999999999999993</v>
      </c>
      <c r="H2684" s="112">
        <v>4.8000000000000001E-2</v>
      </c>
      <c r="I2684" s="110">
        <f>VLOOKUP(A2684,[1]Sheet1!$A$1:$I$65536,9,FALSE)</f>
        <v>0.66500000000000004</v>
      </c>
      <c r="J2684" s="104">
        <f>VLOOKUP(A2684,[1]Sheet1!$A$1:$J$65536,10,FALSE)</f>
        <v>0.63</v>
      </c>
      <c r="K2684" s="104">
        <f>VLOOKUP(A2684,[1]Sheet1!$A$1:$K$65536,11,FALSE)</f>
        <v>0.13</v>
      </c>
    </row>
    <row r="2685" spans="1:11" ht="25.5">
      <c r="A2685" s="104" t="s">
        <v>8088</v>
      </c>
      <c r="B2685" s="104" t="s">
        <v>8089</v>
      </c>
      <c r="C2685" s="105" t="s">
        <v>8090</v>
      </c>
      <c r="D2685" s="106">
        <v>1</v>
      </c>
      <c r="E2685" s="107">
        <v>9355.7999999999993</v>
      </c>
      <c r="F2685" s="107">
        <f>VLOOKUP(A2685,[1]Sheet1!$A$1:$F$65536,6,FALSE)</f>
        <v>9.1999999999999993</v>
      </c>
      <c r="G2685" s="108">
        <f>VLOOKUP(A2685,[1]Sheet1!$A$1:$G$65536,7,FALSE)</f>
        <v>10</v>
      </c>
      <c r="H2685" s="112">
        <v>4.8000000000000001E-2</v>
      </c>
      <c r="I2685" s="110">
        <f>VLOOKUP(A2685,[1]Sheet1!$A$1:$I$65536,9,FALSE)</f>
        <v>0.66500000000000004</v>
      </c>
      <c r="J2685" s="104">
        <f>VLOOKUP(A2685,[1]Sheet1!$A$1:$J$65536,10,FALSE)</f>
        <v>0.63</v>
      </c>
      <c r="K2685" s="104">
        <f>VLOOKUP(A2685,[1]Sheet1!$A$1:$K$65536,11,FALSE)</f>
        <v>0.13</v>
      </c>
    </row>
    <row r="2686" spans="1:11" ht="12.75">
      <c r="A2686" s="104" t="s">
        <v>8091</v>
      </c>
      <c r="B2686" s="104" t="s">
        <v>8092</v>
      </c>
      <c r="C2686" s="105" t="s">
        <v>8093</v>
      </c>
      <c r="D2686" s="106">
        <v>1</v>
      </c>
      <c r="E2686" s="107">
        <v>11021</v>
      </c>
      <c r="F2686" s="107">
        <f>VLOOKUP(A2686,[1]Sheet1!$A$1:$F$65536,6,FALSE)</f>
        <v>7.5</v>
      </c>
      <c r="G2686" s="108">
        <f>VLOOKUP(A2686,[1]Sheet1!$A$1:$G$65536,7,FALSE)</f>
        <v>7.2</v>
      </c>
      <c r="H2686" s="109">
        <v>4.5900000000000003E-2</v>
      </c>
      <c r="I2686" s="110">
        <f>VLOOKUP(A2686,[1]Sheet1!$A$1:$I$65536,9,FALSE)</f>
        <v>1.44</v>
      </c>
      <c r="J2686" s="104">
        <f>VLOOKUP(A2686,[1]Sheet1!$A$1:$J$65536,10,FALSE)</f>
        <v>0.28999999999999998</v>
      </c>
      <c r="K2686" s="104">
        <f>VLOOKUP(A2686,[1]Sheet1!$A$1:$K$65536,11,FALSE)</f>
        <v>0.11</v>
      </c>
    </row>
    <row r="2687" spans="1:11" ht="25.5">
      <c r="A2687" s="104" t="s">
        <v>8094</v>
      </c>
      <c r="B2687" s="104" t="s">
        <v>8095</v>
      </c>
      <c r="C2687" s="105" t="s">
        <v>8096</v>
      </c>
      <c r="D2687" s="106">
        <v>1</v>
      </c>
      <c r="E2687" s="107">
        <v>12823.5</v>
      </c>
      <c r="F2687" s="107">
        <f>VLOOKUP(A2687,[1]Sheet1!$A$1:$F$65536,6,FALSE)</f>
        <v>7.5</v>
      </c>
      <c r="G2687" s="108">
        <f>VLOOKUP(A2687,[1]Sheet1!$A$1:$G$65536,7,FALSE)</f>
        <v>7.2</v>
      </c>
      <c r="H2687" s="109">
        <v>4.5900000000000003E-2</v>
      </c>
      <c r="I2687" s="110">
        <f>VLOOKUP(A2687,[1]Sheet1!$A$1:$I$65536,9,FALSE)</f>
        <v>1.44</v>
      </c>
      <c r="J2687" s="104">
        <f>VLOOKUP(A2687,[1]Sheet1!$A$1:$J$65536,10,FALSE)</f>
        <v>0.28999999999999998</v>
      </c>
      <c r="K2687" s="104">
        <f>VLOOKUP(A2687,[1]Sheet1!$A$1:$K$65536,11,FALSE)</f>
        <v>0.11</v>
      </c>
    </row>
    <row r="2688" spans="1:11" ht="25.5">
      <c r="A2688" s="104" t="s">
        <v>8097</v>
      </c>
      <c r="B2688" s="104" t="s">
        <v>8098</v>
      </c>
      <c r="C2688" s="105" t="s">
        <v>8099</v>
      </c>
      <c r="D2688" s="106">
        <v>1</v>
      </c>
      <c r="E2688" s="107">
        <v>3605</v>
      </c>
      <c r="F2688" s="107">
        <f>VLOOKUP(A2688,[1]Sheet1!$A$1:$F$65536,6,FALSE)</f>
        <v>0</v>
      </c>
      <c r="G2688" s="108">
        <f>VLOOKUP(A2688,[1]Sheet1!$A$1:$G$65536,7,FALSE)</f>
        <v>0</v>
      </c>
      <c r="H2688" s="112">
        <v>4.8000000000000001E-2</v>
      </c>
      <c r="I2688" s="110">
        <f>VLOOKUP(A2688,[1]Sheet1!$A$1:$I$65536,9,FALSE)</f>
        <v>0</v>
      </c>
      <c r="J2688" s="104">
        <f>VLOOKUP(A2688,[1]Sheet1!$A$1:$J$65536,10,FALSE)</f>
        <v>0</v>
      </c>
      <c r="K2688" s="104">
        <f>VLOOKUP(A2688,[1]Sheet1!$A$1:$K$65536,11,FALSE)</f>
        <v>0</v>
      </c>
    </row>
    <row r="2689" spans="1:11" ht="25.5">
      <c r="A2689" s="104" t="s">
        <v>8100</v>
      </c>
      <c r="B2689" s="104" t="s">
        <v>8101</v>
      </c>
      <c r="C2689" s="105" t="s">
        <v>8102</v>
      </c>
      <c r="D2689" s="106">
        <v>1</v>
      </c>
      <c r="E2689" s="107">
        <v>2987</v>
      </c>
      <c r="F2689" s="107">
        <f>VLOOKUP(A2689,[1]Sheet1!$A$1:$F$65536,6,FALSE)</f>
        <v>0</v>
      </c>
      <c r="G2689" s="108">
        <f>VLOOKUP(A2689,[1]Sheet1!$A$1:$G$65536,7,FALSE)</f>
        <v>0</v>
      </c>
      <c r="H2689" s="112">
        <v>4.8000000000000001E-2</v>
      </c>
      <c r="I2689" s="110">
        <f>VLOOKUP(A2689,[1]Sheet1!$A$1:$I$65536,9,FALSE)</f>
        <v>0</v>
      </c>
      <c r="J2689" s="104">
        <f>VLOOKUP(A2689,[1]Sheet1!$A$1:$J$65536,10,FALSE)</f>
        <v>0</v>
      </c>
      <c r="K2689" s="104">
        <f>VLOOKUP(A2689,[1]Sheet1!$A$1:$K$65536,11,FALSE)</f>
        <v>0</v>
      </c>
    </row>
    <row r="2690" spans="1:11" ht="12.75">
      <c r="A2690" s="104" t="s">
        <v>8103</v>
      </c>
      <c r="B2690" s="104" t="s">
        <v>8104</v>
      </c>
      <c r="C2690" s="105" t="s">
        <v>8105</v>
      </c>
      <c r="D2690" s="106">
        <v>1</v>
      </c>
      <c r="E2690" s="107">
        <v>3455.84</v>
      </c>
      <c r="F2690" s="107">
        <f>VLOOKUP(A2690,[1]Sheet1!$A$1:$F$65536,6,FALSE)</f>
        <v>0</v>
      </c>
      <c r="G2690" s="108">
        <f>VLOOKUP(A2690,[1]Sheet1!$A$1:$G$65536,7,FALSE)</f>
        <v>0</v>
      </c>
      <c r="H2690" s="109">
        <v>3.1800000000000002E-2</v>
      </c>
      <c r="I2690" s="110">
        <f>VLOOKUP(A2690,[1]Sheet1!$A$1:$I$65536,9,FALSE)</f>
        <v>0</v>
      </c>
      <c r="J2690" s="104">
        <f>VLOOKUP(A2690,[1]Sheet1!$A$1:$J$65536,10,FALSE)</f>
        <v>0</v>
      </c>
      <c r="K2690" s="104">
        <f>VLOOKUP(A2690,[1]Sheet1!$A$1:$K$65536,11,FALSE)</f>
        <v>0</v>
      </c>
    </row>
    <row r="2691" spans="1:11" ht="25.5">
      <c r="A2691" s="104" t="s">
        <v>8106</v>
      </c>
      <c r="B2691" s="104" t="s">
        <v>8107</v>
      </c>
      <c r="C2691" s="105" t="s">
        <v>8108</v>
      </c>
      <c r="D2691" s="106">
        <v>1</v>
      </c>
      <c r="E2691" s="107">
        <v>3691.56</v>
      </c>
      <c r="F2691" s="107">
        <f>VLOOKUP(A2691,[1]Sheet1!$A$1:$F$65536,6,FALSE)</f>
        <v>0</v>
      </c>
      <c r="G2691" s="108">
        <f>VLOOKUP(A2691,[1]Sheet1!$A$1:$G$65536,7,FALSE)</f>
        <v>0</v>
      </c>
      <c r="H2691" s="109">
        <v>3.1800000000000002E-2</v>
      </c>
      <c r="I2691" s="110">
        <f>VLOOKUP(A2691,[1]Sheet1!$A$1:$I$65536,9,FALSE)</f>
        <v>0</v>
      </c>
      <c r="J2691" s="104">
        <f>VLOOKUP(A2691,[1]Sheet1!$A$1:$J$65536,10,FALSE)</f>
        <v>0</v>
      </c>
      <c r="K2691" s="104">
        <f>VLOOKUP(A2691,[1]Sheet1!$A$1:$K$65536,11,FALSE)</f>
        <v>0</v>
      </c>
    </row>
    <row r="2692" spans="1:11" ht="12.75">
      <c r="A2692" s="104" t="s">
        <v>8109</v>
      </c>
      <c r="B2692" s="104" t="s">
        <v>8110</v>
      </c>
      <c r="C2692" s="105" t="s">
        <v>8111</v>
      </c>
      <c r="D2692" s="106">
        <v>2</v>
      </c>
      <c r="E2692" s="107">
        <v>592.96</v>
      </c>
      <c r="F2692" s="107">
        <f>VLOOKUP(A2692,[1]Sheet1!$A$1:$F$65536,6,FALSE)</f>
        <v>0</v>
      </c>
      <c r="G2692" s="108">
        <f>VLOOKUP(A2692,[1]Sheet1!$A$1:$G$65536,7,FALSE)</f>
        <v>0</v>
      </c>
      <c r="H2692" s="112">
        <v>2.4E-2</v>
      </c>
      <c r="I2692" s="110">
        <f>VLOOKUP(A2692,[1]Sheet1!$A$1:$I$65536,9,FALSE)</f>
        <v>0</v>
      </c>
      <c r="J2692" s="104">
        <f>VLOOKUP(A2692,[1]Sheet1!$A$1:$J$65536,10,FALSE)</f>
        <v>0</v>
      </c>
      <c r="K2692" s="104">
        <f>VLOOKUP(A2692,[1]Sheet1!$A$1:$K$65536,11,FALSE)</f>
        <v>0</v>
      </c>
    </row>
    <row r="2693" spans="1:11" ht="12.75">
      <c r="A2693" s="104" t="s">
        <v>8112</v>
      </c>
      <c r="B2693" s="104" t="s">
        <v>8113</v>
      </c>
      <c r="C2693" s="105" t="s">
        <v>8114</v>
      </c>
      <c r="D2693" s="106">
        <v>2</v>
      </c>
      <c r="E2693" s="107">
        <v>891.9</v>
      </c>
      <c r="F2693" s="107">
        <f>VLOOKUP(A2693,[1]Sheet1!$A$1:$F$65536,6,FALSE)</f>
        <v>0</v>
      </c>
      <c r="G2693" s="108">
        <f>VLOOKUP(A2693,[1]Sheet1!$A$1:$G$65536,7,FALSE)</f>
        <v>0</v>
      </c>
      <c r="H2693" s="112">
        <v>2.4E-2</v>
      </c>
      <c r="I2693" s="110">
        <f>VLOOKUP(A2693,[1]Sheet1!$A$1:$I$65536,9,FALSE)</f>
        <v>0</v>
      </c>
      <c r="J2693" s="104">
        <f>VLOOKUP(A2693,[1]Sheet1!$A$1:$J$65536,10,FALSE)</f>
        <v>0</v>
      </c>
      <c r="K2693" s="104">
        <f>VLOOKUP(A2693,[1]Sheet1!$A$1:$K$65536,11,FALSE)</f>
        <v>0</v>
      </c>
    </row>
    <row r="2694" spans="1:11" ht="12.75">
      <c r="A2694" s="104" t="s">
        <v>8115</v>
      </c>
      <c r="B2694" s="104" t="s">
        <v>8116</v>
      </c>
      <c r="C2694" s="105" t="s">
        <v>8117</v>
      </c>
      <c r="D2694" s="106">
        <v>2</v>
      </c>
      <c r="E2694" s="107">
        <v>866.51</v>
      </c>
      <c r="F2694" s="107">
        <f>VLOOKUP(A2694,[1]Sheet1!$A$1:$F$65536,6,FALSE)</f>
        <v>0</v>
      </c>
      <c r="G2694" s="108">
        <f>VLOOKUP(A2694,[1]Sheet1!$A$1:$G$65536,7,FALSE)</f>
        <v>0</v>
      </c>
      <c r="H2694" s="112">
        <v>2.4E-2</v>
      </c>
      <c r="I2694" s="110">
        <f>VLOOKUP(A2694,[1]Sheet1!$A$1:$I$65536,9,FALSE)</f>
        <v>0</v>
      </c>
      <c r="J2694" s="104">
        <f>VLOOKUP(A2694,[1]Sheet1!$A$1:$J$65536,10,FALSE)</f>
        <v>0</v>
      </c>
      <c r="K2694" s="104">
        <f>VLOOKUP(A2694,[1]Sheet1!$A$1:$K$65536,11,FALSE)</f>
        <v>0</v>
      </c>
    </row>
    <row r="2695" spans="1:11" ht="12.75">
      <c r="A2695" s="104" t="s">
        <v>8118</v>
      </c>
      <c r="B2695" s="104" t="s">
        <v>8119</v>
      </c>
      <c r="C2695" s="105" t="s">
        <v>8120</v>
      </c>
      <c r="D2695" s="106">
        <v>2</v>
      </c>
      <c r="E2695" s="107">
        <v>891.9</v>
      </c>
      <c r="F2695" s="107">
        <f>VLOOKUP(A2695,[1]Sheet1!$A$1:$F$65536,6,FALSE)</f>
        <v>0</v>
      </c>
      <c r="G2695" s="108">
        <f>VLOOKUP(A2695,[1]Sheet1!$A$1:$G$65536,7,FALSE)</f>
        <v>0</v>
      </c>
      <c r="H2695" s="112">
        <v>2.4E-2</v>
      </c>
      <c r="I2695" s="110">
        <f>VLOOKUP(A2695,[1]Sheet1!$A$1:$I$65536,9,FALSE)</f>
        <v>0</v>
      </c>
      <c r="J2695" s="104">
        <f>VLOOKUP(A2695,[1]Sheet1!$A$1:$J$65536,10,FALSE)</f>
        <v>0</v>
      </c>
      <c r="K2695" s="104">
        <f>VLOOKUP(A2695,[1]Sheet1!$A$1:$K$65536,11,FALSE)</f>
        <v>0</v>
      </c>
    </row>
    <row r="2696" spans="1:11" ht="12.75">
      <c r="A2696" s="104" t="s">
        <v>8121</v>
      </c>
      <c r="B2696" s="104" t="s">
        <v>8122</v>
      </c>
      <c r="C2696" s="105" t="s">
        <v>8123</v>
      </c>
      <c r="D2696" s="106">
        <v>2</v>
      </c>
      <c r="E2696" s="107">
        <v>866.51</v>
      </c>
      <c r="F2696" s="107">
        <f>VLOOKUP(A2696,[1]Sheet1!$A$1:$F$65536,6,FALSE)</f>
        <v>0</v>
      </c>
      <c r="G2696" s="108">
        <f>VLOOKUP(A2696,[1]Sheet1!$A$1:$G$65536,7,FALSE)</f>
        <v>0</v>
      </c>
      <c r="H2696" s="112">
        <v>2.4E-2</v>
      </c>
      <c r="I2696" s="110">
        <f>VLOOKUP(A2696,[1]Sheet1!$A$1:$I$65536,9,FALSE)</f>
        <v>0</v>
      </c>
      <c r="J2696" s="104">
        <f>VLOOKUP(A2696,[1]Sheet1!$A$1:$J$65536,10,FALSE)</f>
        <v>0</v>
      </c>
      <c r="K2696" s="104">
        <f>VLOOKUP(A2696,[1]Sheet1!$A$1:$K$65536,11,FALSE)</f>
        <v>0</v>
      </c>
    </row>
    <row r="2697" spans="1:11" ht="12.75">
      <c r="A2697" s="104" t="s">
        <v>8124</v>
      </c>
      <c r="B2697" s="104" t="s">
        <v>8125</v>
      </c>
      <c r="C2697" s="105" t="s">
        <v>8126</v>
      </c>
      <c r="D2697" s="106">
        <v>2</v>
      </c>
      <c r="E2697" s="107">
        <v>891.9</v>
      </c>
      <c r="F2697" s="107">
        <f>VLOOKUP(A2697,[1]Sheet1!$A$1:$F$65536,6,FALSE)</f>
        <v>0</v>
      </c>
      <c r="G2697" s="108">
        <f>VLOOKUP(A2697,[1]Sheet1!$A$1:$G$65536,7,FALSE)</f>
        <v>0</v>
      </c>
      <c r="H2697" s="112">
        <v>2.4E-2</v>
      </c>
      <c r="I2697" s="110">
        <f>VLOOKUP(A2697,[1]Sheet1!$A$1:$I$65536,9,FALSE)</f>
        <v>0</v>
      </c>
      <c r="J2697" s="104">
        <f>VLOOKUP(A2697,[1]Sheet1!$A$1:$J$65536,10,FALSE)</f>
        <v>0</v>
      </c>
      <c r="K2697" s="104">
        <f>VLOOKUP(A2697,[1]Sheet1!$A$1:$K$65536,11,FALSE)</f>
        <v>0</v>
      </c>
    </row>
    <row r="2698" spans="1:11" ht="12.75">
      <c r="A2698" s="104" t="s">
        <v>8127</v>
      </c>
      <c r="B2698" s="104" t="s">
        <v>8128</v>
      </c>
      <c r="C2698" s="105" t="s">
        <v>8129</v>
      </c>
      <c r="D2698" s="106">
        <v>2</v>
      </c>
      <c r="E2698" s="107">
        <v>866.51</v>
      </c>
      <c r="F2698" s="107">
        <f>VLOOKUP(A2698,[1]Sheet1!$A$1:$F$65536,6,FALSE)</f>
        <v>0</v>
      </c>
      <c r="G2698" s="108">
        <f>VLOOKUP(A2698,[1]Sheet1!$A$1:$G$65536,7,FALSE)</f>
        <v>0</v>
      </c>
      <c r="H2698" s="112">
        <v>2.4E-2</v>
      </c>
      <c r="I2698" s="110">
        <f>VLOOKUP(A2698,[1]Sheet1!$A$1:$I$65536,9,FALSE)</f>
        <v>0</v>
      </c>
      <c r="J2698" s="104">
        <f>VLOOKUP(A2698,[1]Sheet1!$A$1:$J$65536,10,FALSE)</f>
        <v>0</v>
      </c>
      <c r="K2698" s="104">
        <f>VLOOKUP(A2698,[1]Sheet1!$A$1:$K$65536,11,FALSE)</f>
        <v>0</v>
      </c>
    </row>
    <row r="2699" spans="1:11" ht="12.75">
      <c r="A2699" s="104" t="s">
        <v>8130</v>
      </c>
      <c r="B2699" s="104" t="s">
        <v>8131</v>
      </c>
      <c r="C2699" s="105" t="s">
        <v>8132</v>
      </c>
      <c r="D2699" s="106">
        <v>2</v>
      </c>
      <c r="E2699" s="107">
        <v>891.9</v>
      </c>
      <c r="F2699" s="107">
        <f>VLOOKUP(A2699,[1]Sheet1!$A$1:$F$65536,6,FALSE)</f>
        <v>0</v>
      </c>
      <c r="G2699" s="108">
        <f>VLOOKUP(A2699,[1]Sheet1!$A$1:$G$65536,7,FALSE)</f>
        <v>0</v>
      </c>
      <c r="H2699" s="112">
        <v>2.4E-2</v>
      </c>
      <c r="I2699" s="110">
        <f>VLOOKUP(A2699,[1]Sheet1!$A$1:$I$65536,9,FALSE)</f>
        <v>0</v>
      </c>
      <c r="J2699" s="104">
        <f>VLOOKUP(A2699,[1]Sheet1!$A$1:$J$65536,10,FALSE)</f>
        <v>0</v>
      </c>
      <c r="K2699" s="104">
        <f>VLOOKUP(A2699,[1]Sheet1!$A$1:$K$65536,11,FALSE)</f>
        <v>0</v>
      </c>
    </row>
    <row r="2700" spans="1:11" ht="12.75">
      <c r="A2700" s="104" t="s">
        <v>8133</v>
      </c>
      <c r="B2700" s="104" t="s">
        <v>8134</v>
      </c>
      <c r="C2700" s="105" t="s">
        <v>8135</v>
      </c>
      <c r="D2700" s="106">
        <v>5</v>
      </c>
      <c r="E2700" s="107">
        <v>257.73</v>
      </c>
      <c r="F2700" s="107">
        <f>VLOOKUP(A2700,[1]Sheet1!$A$1:$F$65536,6,FALSE)</f>
        <v>0</v>
      </c>
      <c r="G2700" s="108">
        <f>VLOOKUP(A2700,[1]Sheet1!$A$1:$G$65536,7,FALSE)</f>
        <v>0</v>
      </c>
      <c r="H2700" s="109">
        <v>4.1000000000000003E-3</v>
      </c>
      <c r="I2700" s="110">
        <f>VLOOKUP(A2700,[1]Sheet1!$A$1:$I$65536,9,FALSE)</f>
        <v>0</v>
      </c>
      <c r="J2700" s="104">
        <f>VLOOKUP(A2700,[1]Sheet1!$A$1:$J$65536,10,FALSE)</f>
        <v>0</v>
      </c>
      <c r="K2700" s="104">
        <f>VLOOKUP(A2700,[1]Sheet1!$A$1:$K$65536,11,FALSE)</f>
        <v>0</v>
      </c>
    </row>
    <row r="2701" spans="1:11" ht="12.75">
      <c r="A2701" s="104" t="s">
        <v>8136</v>
      </c>
      <c r="B2701" s="104" t="s">
        <v>8137</v>
      </c>
      <c r="C2701" s="105" t="s">
        <v>8138</v>
      </c>
      <c r="D2701" s="106">
        <v>5</v>
      </c>
      <c r="E2701" s="107">
        <v>267.91000000000003</v>
      </c>
      <c r="F2701" s="107">
        <f>VLOOKUP(A2701,[1]Sheet1!$A$1:$F$65536,6,FALSE)</f>
        <v>0</v>
      </c>
      <c r="G2701" s="108">
        <f>VLOOKUP(A2701,[1]Sheet1!$A$1:$G$65536,7,FALSE)</f>
        <v>0</v>
      </c>
      <c r="H2701" s="109">
        <v>4.1000000000000003E-3</v>
      </c>
      <c r="I2701" s="110">
        <f>VLOOKUP(A2701,[1]Sheet1!$A$1:$I$65536,9,FALSE)</f>
        <v>0</v>
      </c>
      <c r="J2701" s="104">
        <f>VLOOKUP(A2701,[1]Sheet1!$A$1:$J$65536,10,FALSE)</f>
        <v>0</v>
      </c>
      <c r="K2701" s="104">
        <f>VLOOKUP(A2701,[1]Sheet1!$A$1:$K$65536,11,FALSE)</f>
        <v>0</v>
      </c>
    </row>
    <row r="2702" spans="1:11" ht="12.75">
      <c r="A2702" s="104" t="s">
        <v>8139</v>
      </c>
      <c r="B2702" s="104" t="s">
        <v>8140</v>
      </c>
      <c r="C2702" s="105" t="s">
        <v>8141</v>
      </c>
      <c r="D2702" s="106">
        <v>5</v>
      </c>
      <c r="E2702" s="107">
        <v>257.73</v>
      </c>
      <c r="F2702" s="107">
        <f>VLOOKUP(A2702,[1]Sheet1!$A$1:$F$65536,6,FALSE)</f>
        <v>0</v>
      </c>
      <c r="G2702" s="108">
        <f>VLOOKUP(A2702,[1]Sheet1!$A$1:$G$65536,7,FALSE)</f>
        <v>0</v>
      </c>
      <c r="H2702" s="109">
        <v>4.5999999999999999E-3</v>
      </c>
      <c r="I2702" s="110">
        <f>VLOOKUP(A2702,[1]Sheet1!$A$1:$I$65536,9,FALSE)</f>
        <v>0</v>
      </c>
      <c r="J2702" s="104">
        <f>VLOOKUP(A2702,[1]Sheet1!$A$1:$J$65536,10,FALSE)</f>
        <v>0</v>
      </c>
      <c r="K2702" s="104">
        <f>VLOOKUP(A2702,[1]Sheet1!$A$1:$K$65536,11,FALSE)</f>
        <v>0</v>
      </c>
    </row>
    <row r="2703" spans="1:11" ht="12.75">
      <c r="A2703" s="104" t="s">
        <v>8142</v>
      </c>
      <c r="B2703" s="104" t="s">
        <v>8143</v>
      </c>
      <c r="C2703" s="105" t="s">
        <v>8144</v>
      </c>
      <c r="D2703" s="106">
        <v>5</v>
      </c>
      <c r="E2703" s="107">
        <v>267.91000000000003</v>
      </c>
      <c r="F2703" s="107">
        <f>VLOOKUP(A2703,[1]Sheet1!$A$1:$F$65536,6,FALSE)</f>
        <v>0</v>
      </c>
      <c r="G2703" s="108">
        <f>VLOOKUP(A2703,[1]Sheet1!$A$1:$G$65536,7,FALSE)</f>
        <v>0</v>
      </c>
      <c r="H2703" s="109">
        <v>4.5999999999999999E-3</v>
      </c>
      <c r="I2703" s="110">
        <f>VLOOKUP(A2703,[1]Sheet1!$A$1:$I$65536,9,FALSE)</f>
        <v>0</v>
      </c>
      <c r="J2703" s="104">
        <f>VLOOKUP(A2703,[1]Sheet1!$A$1:$J$65536,10,FALSE)</f>
        <v>0</v>
      </c>
      <c r="K2703" s="104">
        <f>VLOOKUP(A2703,[1]Sheet1!$A$1:$K$65536,11,FALSE)</f>
        <v>0</v>
      </c>
    </row>
    <row r="2704" spans="1:11" ht="12.75">
      <c r="A2704" s="104" t="s">
        <v>8145</v>
      </c>
      <c r="B2704" s="104" t="s">
        <v>8146</v>
      </c>
      <c r="C2704" s="105" t="s">
        <v>8147</v>
      </c>
      <c r="D2704" s="106">
        <v>5</v>
      </c>
      <c r="E2704" s="107">
        <v>257.73</v>
      </c>
      <c r="F2704" s="107">
        <f>VLOOKUP(A2704,[1]Sheet1!$A$1:$F$65536,6,FALSE)</f>
        <v>0</v>
      </c>
      <c r="G2704" s="108">
        <f>VLOOKUP(A2704,[1]Sheet1!$A$1:$G$65536,7,FALSE)</f>
        <v>0</v>
      </c>
      <c r="H2704" s="109">
        <v>4.1000000000000003E-3</v>
      </c>
      <c r="I2704" s="110">
        <f>VLOOKUP(A2704,[1]Sheet1!$A$1:$I$65536,9,FALSE)</f>
        <v>0</v>
      </c>
      <c r="J2704" s="104">
        <f>VLOOKUP(A2704,[1]Sheet1!$A$1:$J$65536,10,FALSE)</f>
        <v>0</v>
      </c>
      <c r="K2704" s="104">
        <f>VLOOKUP(A2704,[1]Sheet1!$A$1:$K$65536,11,FALSE)</f>
        <v>0</v>
      </c>
    </row>
    <row r="2705" spans="1:11" ht="12.75">
      <c r="A2705" s="104" t="s">
        <v>8148</v>
      </c>
      <c r="B2705" s="104" t="s">
        <v>8149</v>
      </c>
      <c r="C2705" s="105" t="s">
        <v>8150</v>
      </c>
      <c r="D2705" s="106">
        <v>5</v>
      </c>
      <c r="E2705" s="107">
        <v>209.61</v>
      </c>
      <c r="F2705" s="107">
        <f>VLOOKUP(A2705,[1]Sheet1!$A$1:$F$65536,6,FALSE)</f>
        <v>0</v>
      </c>
      <c r="G2705" s="108">
        <f>VLOOKUP(A2705,[1]Sheet1!$A$1:$G$65536,7,FALSE)</f>
        <v>0</v>
      </c>
      <c r="H2705" s="109">
        <v>4.1000000000000003E-3</v>
      </c>
      <c r="I2705" s="110">
        <f>VLOOKUP(A2705,[1]Sheet1!$A$1:$I$65536,9,FALSE)</f>
        <v>0</v>
      </c>
      <c r="J2705" s="104">
        <f>VLOOKUP(A2705,[1]Sheet1!$A$1:$J$65536,10,FALSE)</f>
        <v>0</v>
      </c>
      <c r="K2705" s="104">
        <f>VLOOKUP(A2705,[1]Sheet1!$A$1:$K$65536,11,FALSE)</f>
        <v>0</v>
      </c>
    </row>
    <row r="2706" spans="1:11" ht="12.75">
      <c r="A2706" s="104" t="s">
        <v>8151</v>
      </c>
      <c r="B2706" s="104" t="s">
        <v>8152</v>
      </c>
      <c r="C2706" s="105" t="s">
        <v>8153</v>
      </c>
      <c r="D2706" s="106">
        <v>5</v>
      </c>
      <c r="E2706" s="107">
        <v>257.73</v>
      </c>
      <c r="F2706" s="107">
        <f>VLOOKUP(A2706,[1]Sheet1!$A$1:$F$65536,6,FALSE)</f>
        <v>0</v>
      </c>
      <c r="G2706" s="108">
        <f>VLOOKUP(A2706,[1]Sheet1!$A$1:$G$65536,7,FALSE)</f>
        <v>0</v>
      </c>
      <c r="H2706" s="112">
        <v>5.0000000000000001E-3</v>
      </c>
      <c r="I2706" s="110">
        <f>VLOOKUP(A2706,[1]Sheet1!$A$1:$I$65536,9,FALSE)</f>
        <v>0</v>
      </c>
      <c r="J2706" s="104">
        <f>VLOOKUP(A2706,[1]Sheet1!$A$1:$J$65536,10,FALSE)</f>
        <v>0</v>
      </c>
      <c r="K2706" s="104">
        <f>VLOOKUP(A2706,[1]Sheet1!$A$1:$K$65536,11,FALSE)</f>
        <v>0</v>
      </c>
    </row>
    <row r="2707" spans="1:11" ht="12.75">
      <c r="A2707" s="104" t="s">
        <v>8154</v>
      </c>
      <c r="B2707" s="104" t="s">
        <v>8155</v>
      </c>
      <c r="C2707" s="105" t="s">
        <v>8156</v>
      </c>
      <c r="D2707" s="106">
        <v>5</v>
      </c>
      <c r="E2707" s="107">
        <v>187.9</v>
      </c>
      <c r="F2707" s="107">
        <f>VLOOKUP(A2707,[1]Sheet1!$A$1:$F$65536,6,FALSE)</f>
        <v>0</v>
      </c>
      <c r="G2707" s="108">
        <f>VLOOKUP(A2707,[1]Sheet1!$A$1:$G$65536,7,FALSE)</f>
        <v>0</v>
      </c>
      <c r="H2707" s="109">
        <v>4.5999999999999999E-3</v>
      </c>
      <c r="I2707" s="110">
        <f>VLOOKUP(A2707,[1]Sheet1!$A$1:$I$65536,9,FALSE)</f>
        <v>0</v>
      </c>
      <c r="J2707" s="104">
        <f>VLOOKUP(A2707,[1]Sheet1!$A$1:$J$65536,10,FALSE)</f>
        <v>0</v>
      </c>
      <c r="K2707" s="104">
        <f>VLOOKUP(A2707,[1]Sheet1!$A$1:$K$65536,11,FALSE)</f>
        <v>0</v>
      </c>
    </row>
    <row r="2708" spans="1:11" ht="12.75">
      <c r="A2708" s="104" t="s">
        <v>8157</v>
      </c>
      <c r="B2708" s="104" t="s">
        <v>8157</v>
      </c>
      <c r="C2708" s="105" t="s">
        <v>8158</v>
      </c>
      <c r="D2708" s="106">
        <v>0</v>
      </c>
      <c r="E2708" s="107">
        <v>3316</v>
      </c>
      <c r="F2708" s="107">
        <f>VLOOKUP(A2708,[1]Sheet1!$A$1:$F$65536,6,FALSE)</f>
        <v>0</v>
      </c>
      <c r="G2708" s="108">
        <f>VLOOKUP(A2708,[1]Sheet1!$A$1:$G$65536,7,FALSE)</f>
        <v>0</v>
      </c>
      <c r="H2708" s="113">
        <v>0</v>
      </c>
      <c r="I2708" s="110">
        <f>VLOOKUP(A2708,[1]Sheet1!$A$1:$I$65536,9,FALSE)</f>
        <v>0</v>
      </c>
      <c r="J2708" s="104">
        <f>VLOOKUP(A2708,[1]Sheet1!$A$1:$J$65536,10,FALSE)</f>
        <v>0</v>
      </c>
      <c r="K2708" s="104">
        <f>VLOOKUP(A2708,[1]Sheet1!$A$1:$K$65536,11,FALSE)</f>
        <v>0</v>
      </c>
    </row>
    <row r="2709" spans="1:11" ht="25.5">
      <c r="A2709" s="104" t="s">
        <v>8159</v>
      </c>
      <c r="B2709" s="104" t="s">
        <v>8160</v>
      </c>
      <c r="C2709" s="105" t="s">
        <v>8161</v>
      </c>
      <c r="D2709" s="106">
        <v>0</v>
      </c>
      <c r="E2709" s="107">
        <v>4454.1499999999996</v>
      </c>
      <c r="F2709" s="107">
        <f>VLOOKUP(A2709,[1]Sheet1!$A$1:$F$65536,6,FALSE)</f>
        <v>0</v>
      </c>
      <c r="G2709" s="108">
        <f>VLOOKUP(A2709,[1]Sheet1!$A$1:$G$65536,7,FALSE)</f>
        <v>0</v>
      </c>
      <c r="H2709" s="109">
        <v>6.4000000000000003E-3</v>
      </c>
      <c r="I2709" s="110">
        <f>VLOOKUP(A2709,[1]Sheet1!$A$1:$I$65536,9,FALSE)</f>
        <v>0</v>
      </c>
      <c r="J2709" s="104">
        <f>VLOOKUP(A2709,[1]Sheet1!$A$1:$J$65536,10,FALSE)</f>
        <v>0</v>
      </c>
      <c r="K2709" s="104">
        <f>VLOOKUP(A2709,[1]Sheet1!$A$1:$K$65536,11,FALSE)</f>
        <v>0</v>
      </c>
    </row>
    <row r="2710" spans="1:11" ht="12.75">
      <c r="A2710" s="104" t="s">
        <v>8162</v>
      </c>
      <c r="B2710" s="104" t="s">
        <v>8163</v>
      </c>
      <c r="C2710" s="105" t="s">
        <v>8164</v>
      </c>
      <c r="D2710" s="106">
        <v>1</v>
      </c>
      <c r="E2710" s="107">
        <v>3386.36</v>
      </c>
      <c r="F2710" s="107">
        <f>VLOOKUP(A2710,[1]Sheet1!$A$1:$F$65536,6,FALSE)</f>
        <v>5.9</v>
      </c>
      <c r="G2710" s="108">
        <f>VLOOKUP(A2710,[1]Sheet1!$A$1:$G$65536,7,FALSE)</f>
        <v>6.4</v>
      </c>
      <c r="H2710" s="109">
        <v>2.6700000000000002E-2</v>
      </c>
      <c r="I2710" s="110">
        <f>VLOOKUP(A2710,[1]Sheet1!$A$1:$I$65536,9,FALSE)</f>
        <v>1.35</v>
      </c>
      <c r="J2710" s="104">
        <f>VLOOKUP(A2710,[1]Sheet1!$A$1:$J$65536,10,FALSE)</f>
        <v>0.22</v>
      </c>
      <c r="K2710" s="104">
        <f>VLOOKUP(A2710,[1]Sheet1!$A$1:$K$65536,11,FALSE)</f>
        <v>0.09</v>
      </c>
    </row>
    <row r="2711" spans="1:11" ht="12.75">
      <c r="A2711" s="104" t="s">
        <v>8165</v>
      </c>
      <c r="B2711" s="104" t="s">
        <v>8166</v>
      </c>
      <c r="C2711" s="105" t="s">
        <v>8167</v>
      </c>
      <c r="D2711" s="106">
        <v>1</v>
      </c>
      <c r="E2711" s="107">
        <v>3680.63</v>
      </c>
      <c r="F2711" s="107">
        <f>VLOOKUP(A2711,[1]Sheet1!$A$1:$F$65536,6,FALSE)</f>
        <v>6</v>
      </c>
      <c r="G2711" s="108">
        <f>VLOOKUP(A2711,[1]Sheet1!$A$1:$G$65536,7,FALSE)</f>
        <v>6.5</v>
      </c>
      <c r="H2711" s="109">
        <v>2.6700000000000002E-2</v>
      </c>
      <c r="I2711" s="110">
        <f>VLOOKUP(A2711,[1]Sheet1!$A$1:$I$65536,9,FALSE)</f>
        <v>1.35</v>
      </c>
      <c r="J2711" s="104">
        <f>VLOOKUP(A2711,[1]Sheet1!$A$1:$J$65536,10,FALSE)</f>
        <v>0.22</v>
      </c>
      <c r="K2711" s="104">
        <f>VLOOKUP(A2711,[1]Sheet1!$A$1:$K$65536,11,FALSE)</f>
        <v>0.09</v>
      </c>
    </row>
    <row r="2712" spans="1:11" ht="12.75">
      <c r="A2712" s="104" t="s">
        <v>8168</v>
      </c>
      <c r="B2712" s="104" t="s">
        <v>8169</v>
      </c>
      <c r="C2712" s="105" t="s">
        <v>8170</v>
      </c>
      <c r="D2712" s="106">
        <v>1</v>
      </c>
      <c r="E2712" s="107">
        <v>5408.29</v>
      </c>
      <c r="F2712" s="107">
        <f>VLOOKUP(A2712,[1]Sheet1!$A$1:$F$65536,6,FALSE)</f>
        <v>6</v>
      </c>
      <c r="G2712" s="108">
        <f>VLOOKUP(A2712,[1]Sheet1!$A$1:$G$65536,7,FALSE)</f>
        <v>6.5</v>
      </c>
      <c r="H2712" s="109">
        <v>2.6700000000000002E-2</v>
      </c>
      <c r="I2712" s="110">
        <f>VLOOKUP(A2712,[1]Sheet1!$A$1:$I$65536,9,FALSE)</f>
        <v>1.35</v>
      </c>
      <c r="J2712" s="104">
        <f>VLOOKUP(A2712,[1]Sheet1!$A$1:$J$65536,10,FALSE)</f>
        <v>0.22</v>
      </c>
      <c r="K2712" s="104">
        <f>VLOOKUP(A2712,[1]Sheet1!$A$1:$K$65536,11,FALSE)</f>
        <v>0.09</v>
      </c>
    </row>
    <row r="2713" spans="1:11" ht="12.75">
      <c r="A2713" s="104" t="s">
        <v>8171</v>
      </c>
      <c r="B2713" s="104" t="s">
        <v>8172</v>
      </c>
      <c r="C2713" s="105" t="s">
        <v>8173</v>
      </c>
      <c r="D2713" s="106">
        <v>1</v>
      </c>
      <c r="E2713" s="107">
        <v>5931</v>
      </c>
      <c r="F2713" s="107">
        <f>VLOOKUP(A2713,[1]Sheet1!$A$1:$F$65536,6,FALSE)</f>
        <v>10</v>
      </c>
      <c r="G2713" s="108">
        <f>VLOOKUP(A2713,[1]Sheet1!$A$1:$G$65536,7,FALSE)</f>
        <v>10.7</v>
      </c>
      <c r="H2713" s="109">
        <v>5.33E-2</v>
      </c>
      <c r="I2713" s="110">
        <f>VLOOKUP(A2713,[1]Sheet1!$A$1:$I$65536,9,FALSE)</f>
        <v>1.5249999999999999</v>
      </c>
      <c r="J2713" s="104">
        <f>VLOOKUP(A2713,[1]Sheet1!$A$1:$J$65536,10,FALSE)</f>
        <v>0.28000000000000003</v>
      </c>
      <c r="K2713" s="104">
        <f>VLOOKUP(A2713,[1]Sheet1!$A$1:$K$65536,11,FALSE)</f>
        <v>9.5000000000000001E-2</v>
      </c>
    </row>
    <row r="2714" spans="1:11" ht="12.75">
      <c r="A2714" s="104" t="s">
        <v>8174</v>
      </c>
      <c r="B2714" s="104" t="s">
        <v>8175</v>
      </c>
      <c r="C2714" s="105" t="s">
        <v>8176</v>
      </c>
      <c r="D2714" s="106">
        <v>1</v>
      </c>
      <c r="E2714" s="107">
        <v>8711</v>
      </c>
      <c r="F2714" s="107">
        <f>VLOOKUP(A2714,[1]Sheet1!$A$1:$F$65536,6,FALSE)</f>
        <v>0</v>
      </c>
      <c r="G2714" s="108">
        <f>VLOOKUP(A2714,[1]Sheet1!$A$1:$G$65536,7,FALSE)</f>
        <v>0</v>
      </c>
      <c r="H2714" s="109">
        <v>5.5100000000000003E-2</v>
      </c>
      <c r="I2714" s="110">
        <f>VLOOKUP(A2714,[1]Sheet1!$A$1:$I$65536,9,FALSE)</f>
        <v>1.5249999999999999</v>
      </c>
      <c r="J2714" s="104">
        <f>VLOOKUP(A2714,[1]Sheet1!$A$1:$J$65536,10,FALSE)</f>
        <v>0.38</v>
      </c>
      <c r="K2714" s="104">
        <f>VLOOKUP(A2714,[1]Sheet1!$A$1:$K$65536,11,FALSE)</f>
        <v>9.5000000000000001E-2</v>
      </c>
    </row>
    <row r="2715" spans="1:11" ht="12.75">
      <c r="A2715" s="104" t="s">
        <v>8177</v>
      </c>
      <c r="B2715" s="104" t="s">
        <v>8178</v>
      </c>
      <c r="C2715" s="105" t="s">
        <v>8179</v>
      </c>
      <c r="D2715" s="106">
        <v>1</v>
      </c>
      <c r="E2715" s="107">
        <v>16358</v>
      </c>
      <c r="F2715" s="107">
        <f>VLOOKUP(A2715,[1]Sheet1!$A$1:$F$65536,6,FALSE)</f>
        <v>0</v>
      </c>
      <c r="G2715" s="108">
        <f>VLOOKUP(A2715,[1]Sheet1!$A$1:$G$65536,7,FALSE)</f>
        <v>0</v>
      </c>
      <c r="H2715" s="109">
        <v>5.5100000000000003E-2</v>
      </c>
      <c r="I2715" s="110">
        <f>VLOOKUP(A2715,[1]Sheet1!$A$1:$I$65536,9,FALSE)</f>
        <v>1.5249999999999999</v>
      </c>
      <c r="J2715" s="104">
        <f>VLOOKUP(A2715,[1]Sheet1!$A$1:$J$65536,10,FALSE)</f>
        <v>0.38</v>
      </c>
      <c r="K2715" s="104">
        <f>VLOOKUP(A2715,[1]Sheet1!$A$1:$K$65536,11,FALSE)</f>
        <v>9.5000000000000001E-2</v>
      </c>
    </row>
    <row r="2716" spans="1:11" ht="25.5">
      <c r="A2716" s="104" t="s">
        <v>8180</v>
      </c>
      <c r="B2716" s="104" t="s">
        <v>8180</v>
      </c>
      <c r="C2716" s="105" t="s">
        <v>148</v>
      </c>
      <c r="D2716" s="106">
        <v>0</v>
      </c>
      <c r="E2716" s="107">
        <v>329.16</v>
      </c>
      <c r="F2716" s="107">
        <f>VLOOKUP(A2716,[1]Sheet1!$A$1:$F$65536,6,FALSE)</f>
        <v>0</v>
      </c>
      <c r="G2716" s="108">
        <f>VLOOKUP(A2716,[1]Sheet1!$A$1:$G$65536,7,FALSE)</f>
        <v>0</v>
      </c>
      <c r="H2716" s="113">
        <v>0</v>
      </c>
      <c r="I2716" s="110">
        <f>VLOOKUP(A2716,[1]Sheet1!$A$1:$I$65536,9,FALSE)</f>
        <v>0</v>
      </c>
      <c r="J2716" s="104">
        <f>VLOOKUP(A2716,[1]Sheet1!$A$1:$J$65536,10,FALSE)</f>
        <v>0</v>
      </c>
      <c r="K2716" s="104">
        <f>VLOOKUP(A2716,[1]Sheet1!$A$1:$K$65536,11,FALSE)</f>
        <v>0</v>
      </c>
    </row>
    <row r="2717" spans="1:11" ht="25.5">
      <c r="A2717" s="104" t="s">
        <v>8181</v>
      </c>
      <c r="B2717" s="104" t="s">
        <v>8181</v>
      </c>
      <c r="C2717" s="105" t="s">
        <v>150</v>
      </c>
      <c r="D2717" s="106">
        <v>0</v>
      </c>
      <c r="E2717" s="107">
        <v>329.16</v>
      </c>
      <c r="F2717" s="107">
        <f>VLOOKUP(A2717,[1]Sheet1!$A$1:$F$65536,6,FALSE)</f>
        <v>0</v>
      </c>
      <c r="G2717" s="108">
        <f>VLOOKUP(A2717,[1]Sheet1!$A$1:$G$65536,7,FALSE)</f>
        <v>0</v>
      </c>
      <c r="H2717" s="113">
        <v>0</v>
      </c>
      <c r="I2717" s="110">
        <f>VLOOKUP(A2717,[1]Sheet1!$A$1:$I$65536,9,FALSE)</f>
        <v>0</v>
      </c>
      <c r="J2717" s="104">
        <f>VLOOKUP(A2717,[1]Sheet1!$A$1:$J$65536,10,FALSE)</f>
        <v>0</v>
      </c>
      <c r="K2717" s="104">
        <f>VLOOKUP(A2717,[1]Sheet1!$A$1:$K$65536,11,FALSE)</f>
        <v>0</v>
      </c>
    </row>
    <row r="2718" spans="1:11" ht="25.5">
      <c r="A2718" s="104" t="s">
        <v>8182</v>
      </c>
      <c r="B2718" s="104" t="s">
        <v>8182</v>
      </c>
      <c r="C2718" s="105" t="s">
        <v>151</v>
      </c>
      <c r="D2718" s="106">
        <v>0</v>
      </c>
      <c r="E2718" s="107">
        <v>329.16</v>
      </c>
      <c r="F2718" s="107">
        <f>VLOOKUP(A2718,[1]Sheet1!$A$1:$F$65536,6,FALSE)</f>
        <v>0</v>
      </c>
      <c r="G2718" s="108">
        <f>VLOOKUP(A2718,[1]Sheet1!$A$1:$G$65536,7,FALSE)</f>
        <v>0</v>
      </c>
      <c r="H2718" s="113">
        <v>0</v>
      </c>
      <c r="I2718" s="110">
        <f>VLOOKUP(A2718,[1]Sheet1!$A$1:$I$65536,9,FALSE)</f>
        <v>0</v>
      </c>
      <c r="J2718" s="104">
        <f>VLOOKUP(A2718,[1]Sheet1!$A$1:$J$65536,10,FALSE)</f>
        <v>0</v>
      </c>
      <c r="K2718" s="104">
        <f>VLOOKUP(A2718,[1]Sheet1!$A$1:$K$65536,11,FALSE)</f>
        <v>0</v>
      </c>
    </row>
    <row r="2719" spans="1:11" ht="25.5">
      <c r="A2719" s="104" t="s">
        <v>8183</v>
      </c>
      <c r="B2719" s="104" t="s">
        <v>8183</v>
      </c>
      <c r="C2719" s="105" t="s">
        <v>154</v>
      </c>
      <c r="D2719" s="106">
        <v>0</v>
      </c>
      <c r="E2719" s="107">
        <v>763.73</v>
      </c>
      <c r="F2719" s="107"/>
      <c r="G2719" s="108"/>
      <c r="H2719" s="113">
        <v>0</v>
      </c>
      <c r="I2719" s="110"/>
      <c r="J2719" s="104"/>
      <c r="K2719" s="104"/>
    </row>
    <row r="2720" spans="1:11" ht="25.5">
      <c r="A2720" s="104" t="s">
        <v>8184</v>
      </c>
      <c r="B2720" s="104" t="s">
        <v>8184</v>
      </c>
      <c r="C2720" s="105" t="s">
        <v>157</v>
      </c>
      <c r="D2720" s="106">
        <v>0</v>
      </c>
      <c r="E2720" s="107">
        <v>763.73</v>
      </c>
      <c r="F2720" s="107"/>
      <c r="G2720" s="108"/>
      <c r="H2720" s="113">
        <v>0</v>
      </c>
      <c r="I2720" s="110"/>
      <c r="J2720" s="104"/>
      <c r="K2720" s="104"/>
    </row>
    <row r="2721" spans="1:11" ht="25.5">
      <c r="A2721" s="104" t="s">
        <v>8185</v>
      </c>
      <c r="B2721" s="104" t="s">
        <v>8185</v>
      </c>
      <c r="C2721" s="105" t="s">
        <v>159</v>
      </c>
      <c r="D2721" s="106">
        <v>0</v>
      </c>
      <c r="E2721" s="107">
        <v>763.73</v>
      </c>
      <c r="F2721" s="107"/>
      <c r="G2721" s="108"/>
      <c r="H2721" s="113">
        <v>0</v>
      </c>
      <c r="I2721" s="110"/>
      <c r="J2721" s="104"/>
      <c r="K2721" s="104"/>
    </row>
    <row r="2722" spans="1:11" ht="25.5">
      <c r="A2722" s="104" t="s">
        <v>8186</v>
      </c>
      <c r="B2722" s="104" t="s">
        <v>8186</v>
      </c>
      <c r="C2722" s="105" t="s">
        <v>161</v>
      </c>
      <c r="D2722" s="106">
        <v>0</v>
      </c>
      <c r="E2722" s="107">
        <v>763.73</v>
      </c>
      <c r="F2722" s="107"/>
      <c r="G2722" s="108"/>
      <c r="H2722" s="113">
        <v>0</v>
      </c>
      <c r="I2722" s="110"/>
      <c r="J2722" s="104"/>
      <c r="K2722" s="104"/>
    </row>
    <row r="2723" spans="1:11" ht="25.5">
      <c r="A2723" s="104" t="s">
        <v>8187</v>
      </c>
      <c r="B2723" s="104" t="s">
        <v>8187</v>
      </c>
      <c r="C2723" s="105" t="s">
        <v>163</v>
      </c>
      <c r="D2723" s="106">
        <v>0</v>
      </c>
      <c r="E2723" s="107">
        <v>763.73</v>
      </c>
      <c r="F2723" s="107"/>
      <c r="G2723" s="108"/>
      <c r="H2723" s="113">
        <v>0</v>
      </c>
      <c r="I2723" s="110"/>
      <c r="J2723" s="104"/>
      <c r="K2723" s="104"/>
    </row>
    <row r="2724" spans="1:11" ht="25.5">
      <c r="A2724" s="104" t="s">
        <v>8188</v>
      </c>
      <c r="B2724" s="104" t="s">
        <v>8188</v>
      </c>
      <c r="C2724" s="105" t="s">
        <v>165</v>
      </c>
      <c r="D2724" s="106">
        <v>0</v>
      </c>
      <c r="E2724" s="107">
        <v>763.73</v>
      </c>
      <c r="F2724" s="107"/>
      <c r="G2724" s="108"/>
      <c r="H2724" s="113">
        <v>0</v>
      </c>
      <c r="I2724" s="110"/>
      <c r="J2724" s="104"/>
      <c r="K2724" s="104"/>
    </row>
    <row r="2725" spans="1:11" ht="12.75">
      <c r="A2725" s="104" t="s">
        <v>8189</v>
      </c>
      <c r="B2725" s="104" t="s">
        <v>8190</v>
      </c>
      <c r="C2725" s="105" t="s">
        <v>8191</v>
      </c>
      <c r="D2725" s="106">
        <v>1</v>
      </c>
      <c r="E2725" s="107">
        <v>2243.06</v>
      </c>
      <c r="F2725" s="107">
        <f>VLOOKUP(A2725,[1]Sheet1!$A$1:$F$65536,6,FALSE)</f>
        <v>1.5</v>
      </c>
      <c r="G2725" s="108">
        <f>VLOOKUP(A2725,[1]Sheet1!$A$1:$G$65536,7,FALSE)</f>
        <v>1.8</v>
      </c>
      <c r="H2725" s="109">
        <v>7.4999999999999997E-3</v>
      </c>
      <c r="I2725" s="110">
        <f>VLOOKUP(A2725,[1]Sheet1!$A$1:$I$65536,9,FALSE)</f>
        <v>0.71499999999999997</v>
      </c>
      <c r="J2725" s="104">
        <f>VLOOKUP(A2725,[1]Sheet1!$A$1:$J$65536,10,FALSE)</f>
        <v>0.17499999999999999</v>
      </c>
      <c r="K2725" s="104">
        <f>VLOOKUP(A2725,[1]Sheet1!$A$1:$K$65536,11,FALSE)</f>
        <v>0.06</v>
      </c>
    </row>
    <row r="2726" spans="1:11" ht="12.75">
      <c r="A2726" s="104" t="s">
        <v>8192</v>
      </c>
      <c r="B2726" s="104" t="s">
        <v>8193</v>
      </c>
      <c r="C2726" s="105" t="s">
        <v>8194</v>
      </c>
      <c r="D2726" s="106">
        <v>1</v>
      </c>
      <c r="E2726" s="107">
        <v>2543.06</v>
      </c>
      <c r="F2726" s="107">
        <f>VLOOKUP(A2726,[1]Sheet1!$A$1:$F$65536,6,FALSE)</f>
        <v>2.1</v>
      </c>
      <c r="G2726" s="108">
        <f>VLOOKUP(A2726,[1]Sheet1!$A$1:$G$65536,7,FALSE)</f>
        <v>2.4</v>
      </c>
      <c r="H2726" s="109">
        <v>1.38E-2</v>
      </c>
      <c r="I2726" s="110">
        <f>VLOOKUP(A2726,[1]Sheet1!$A$1:$I$65536,9,FALSE)</f>
        <v>1.3149999999999999</v>
      </c>
      <c r="J2726" s="104">
        <f>VLOOKUP(A2726,[1]Sheet1!$A$1:$J$65536,10,FALSE)</f>
        <v>0.17499999999999999</v>
      </c>
      <c r="K2726" s="104">
        <f>VLOOKUP(A2726,[1]Sheet1!$A$1:$K$65536,11,FALSE)</f>
        <v>0.06</v>
      </c>
    </row>
    <row r="2727" spans="1:11" ht="12.75">
      <c r="A2727" s="104" t="s">
        <v>8195</v>
      </c>
      <c r="B2727" s="104" t="s">
        <v>8196</v>
      </c>
      <c r="C2727" s="105" t="s">
        <v>8197</v>
      </c>
      <c r="D2727" s="106">
        <v>1</v>
      </c>
      <c r="E2727" s="107">
        <v>2772.52</v>
      </c>
      <c r="F2727" s="107">
        <f>VLOOKUP(A2727,[1]Sheet1!$A$1:$F$65536,6,FALSE)</f>
        <v>2.4</v>
      </c>
      <c r="G2727" s="108">
        <f>VLOOKUP(A2727,[1]Sheet1!$A$1:$G$65536,7,FALSE)</f>
        <v>2.7</v>
      </c>
      <c r="H2727" s="112">
        <v>1.7000000000000001E-2</v>
      </c>
      <c r="I2727" s="110">
        <f>VLOOKUP(A2727,[1]Sheet1!$A$1:$I$65536,9,FALSE)</f>
        <v>1.615</v>
      </c>
      <c r="J2727" s="104">
        <f>VLOOKUP(A2727,[1]Sheet1!$A$1:$J$65536,10,FALSE)</f>
        <v>0.17499999999999999</v>
      </c>
      <c r="K2727" s="104">
        <f>VLOOKUP(A2727,[1]Sheet1!$A$1:$K$65536,11,FALSE)</f>
        <v>0.06</v>
      </c>
    </row>
    <row r="2728" spans="1:11" ht="12.75">
      <c r="A2728" s="104" t="s">
        <v>8198</v>
      </c>
      <c r="B2728" s="104" t="s">
        <v>8198</v>
      </c>
      <c r="C2728" s="105" t="s">
        <v>8199</v>
      </c>
      <c r="D2728" s="106">
        <v>0</v>
      </c>
      <c r="E2728" s="107">
        <v>7600</v>
      </c>
      <c r="F2728" s="107">
        <f>VLOOKUP(A2728,[1]Sheet1!$A$1:$F$65536,6,FALSE)</f>
        <v>0</v>
      </c>
      <c r="G2728" s="108">
        <f>VLOOKUP(A2728,[1]Sheet1!$A$1:$G$65536,7,FALSE)</f>
        <v>0</v>
      </c>
      <c r="H2728" s="113">
        <v>0</v>
      </c>
      <c r="I2728" s="110">
        <f>VLOOKUP(A2728,[1]Sheet1!$A$1:$I$65536,9,FALSE)</f>
        <v>0</v>
      </c>
      <c r="J2728" s="104">
        <f>VLOOKUP(A2728,[1]Sheet1!$A$1:$J$65536,10,FALSE)</f>
        <v>0</v>
      </c>
      <c r="K2728" s="104">
        <f>VLOOKUP(A2728,[1]Sheet1!$A$1:$K$65536,11,FALSE)</f>
        <v>0</v>
      </c>
    </row>
    <row r="2729" spans="1:11" ht="12.75">
      <c r="A2729" s="104" t="s">
        <v>8200</v>
      </c>
      <c r="B2729" s="104" t="s">
        <v>8201</v>
      </c>
      <c r="C2729" s="105" t="s">
        <v>8202</v>
      </c>
      <c r="D2729" s="106">
        <v>1</v>
      </c>
      <c r="E2729" s="107">
        <v>10450</v>
      </c>
      <c r="F2729" s="107">
        <f>VLOOKUP(A2729,[1]Sheet1!$A$1:$F$65536,6,FALSE)</f>
        <v>13.5</v>
      </c>
      <c r="G2729" s="108">
        <f>VLOOKUP(A2729,[1]Sheet1!$A$1:$G$65536,7,FALSE)</f>
        <v>15.1</v>
      </c>
      <c r="H2729" s="109">
        <v>8.6300000000000002E-2</v>
      </c>
      <c r="I2729" s="110">
        <f>VLOOKUP(A2729,[1]Sheet1!$A$1:$I$65536,9,FALSE)</f>
        <v>1.62</v>
      </c>
      <c r="J2729" s="104">
        <f>VLOOKUP(A2729,[1]Sheet1!$A$1:$J$65536,10,FALSE)</f>
        <v>0.41</v>
      </c>
      <c r="K2729" s="104">
        <f>VLOOKUP(A2729,[1]Sheet1!$A$1:$K$65536,11,FALSE)</f>
        <v>0.13</v>
      </c>
    </row>
    <row r="2730" spans="1:11" ht="12.75">
      <c r="A2730" s="104" t="s">
        <v>8203</v>
      </c>
      <c r="B2730" s="104" t="s">
        <v>8204</v>
      </c>
      <c r="C2730" s="105" t="s">
        <v>8205</v>
      </c>
      <c r="D2730" s="106">
        <v>1</v>
      </c>
      <c r="E2730" s="107">
        <v>3785.05</v>
      </c>
      <c r="F2730" s="107">
        <f>VLOOKUP(A2730,[1]Sheet1!$A$1:$F$65536,6,FALSE)</f>
        <v>0</v>
      </c>
      <c r="G2730" s="108">
        <f>VLOOKUP(A2730,[1]Sheet1!$A$1:$G$65536,7,FALSE)</f>
        <v>0</v>
      </c>
      <c r="H2730" s="112">
        <v>8.5999999999999993E-2</v>
      </c>
      <c r="I2730" s="110">
        <f>VLOOKUP(A2730,[1]Sheet1!$A$1:$I$65536,9,FALSE)</f>
        <v>0</v>
      </c>
      <c r="J2730" s="104">
        <f>VLOOKUP(A2730,[1]Sheet1!$A$1:$J$65536,10,FALSE)</f>
        <v>0</v>
      </c>
      <c r="K2730" s="104">
        <f>VLOOKUP(A2730,[1]Sheet1!$A$1:$K$65536,11,FALSE)</f>
        <v>0</v>
      </c>
    </row>
    <row r="2731" spans="1:11" ht="12.75">
      <c r="A2731" s="104" t="s">
        <v>8206</v>
      </c>
      <c r="B2731" s="104" t="s">
        <v>8207</v>
      </c>
      <c r="C2731" s="105" t="s">
        <v>8208</v>
      </c>
      <c r="D2731" s="106">
        <v>1</v>
      </c>
      <c r="E2731" s="107">
        <v>4996.3</v>
      </c>
      <c r="F2731" s="107">
        <f>VLOOKUP(A2731,[1]Sheet1!$A$1:$F$65536,6,FALSE)</f>
        <v>7.9</v>
      </c>
      <c r="G2731" s="108">
        <f>VLOOKUP(A2731,[1]Sheet1!$A$1:$G$65536,7,FALSE)</f>
        <v>9.5</v>
      </c>
      <c r="H2731" s="109">
        <v>8.6300000000000002E-2</v>
      </c>
      <c r="I2731" s="110">
        <f>VLOOKUP(A2731,[1]Sheet1!$A$1:$I$65536,9,FALSE)</f>
        <v>1.62</v>
      </c>
      <c r="J2731" s="104">
        <f>VLOOKUP(A2731,[1]Sheet1!$A$1:$J$65536,10,FALSE)</f>
        <v>0.41</v>
      </c>
      <c r="K2731" s="104">
        <f>VLOOKUP(A2731,[1]Sheet1!$A$1:$K$65536,11,FALSE)</f>
        <v>0.13</v>
      </c>
    </row>
    <row r="2732" spans="1:11" ht="12.75">
      <c r="A2732" s="104" t="s">
        <v>8209</v>
      </c>
      <c r="B2732" s="104" t="s">
        <v>8210</v>
      </c>
      <c r="C2732" s="105" t="s">
        <v>8211</v>
      </c>
      <c r="D2732" s="106">
        <v>1</v>
      </c>
      <c r="E2732" s="107">
        <v>7832.33</v>
      </c>
      <c r="F2732" s="107">
        <f>VLOOKUP(A2732,[1]Sheet1!$A$1:$F$65536,6,FALSE)</f>
        <v>12.5</v>
      </c>
      <c r="G2732" s="108">
        <f>VLOOKUP(A2732,[1]Sheet1!$A$1:$G$65536,7,FALSE)</f>
        <v>14.1</v>
      </c>
      <c r="H2732" s="109">
        <v>8.6300000000000002E-2</v>
      </c>
      <c r="I2732" s="110">
        <f>VLOOKUP(A2732,[1]Sheet1!$A$1:$I$65536,9,FALSE)</f>
        <v>1.62</v>
      </c>
      <c r="J2732" s="104">
        <f>VLOOKUP(A2732,[1]Sheet1!$A$1:$J$65536,10,FALSE)</f>
        <v>0.41</v>
      </c>
      <c r="K2732" s="104">
        <f>VLOOKUP(A2732,[1]Sheet1!$A$1:$K$65536,11,FALSE)</f>
        <v>0.13</v>
      </c>
    </row>
    <row r="2733" spans="1:11" ht="25.5">
      <c r="A2733" s="104" t="s">
        <v>8212</v>
      </c>
      <c r="B2733" s="104" t="s">
        <v>8213</v>
      </c>
      <c r="C2733" s="105" t="s">
        <v>8214</v>
      </c>
      <c r="D2733" s="106">
        <v>0</v>
      </c>
      <c r="E2733" s="107">
        <v>8860.2199999999993</v>
      </c>
      <c r="F2733" s="107">
        <f>VLOOKUP(A2733,[1]Sheet1!$A$1:$F$65536,6,FALSE)</f>
        <v>0</v>
      </c>
      <c r="G2733" s="108">
        <f>VLOOKUP(A2733,[1]Sheet1!$A$1:$G$65536,7,FALSE)</f>
        <v>0</v>
      </c>
      <c r="H2733" s="113">
        <v>0</v>
      </c>
      <c r="I2733" s="110">
        <f>VLOOKUP(A2733,[1]Sheet1!$A$1:$I$65536,9,FALSE)</f>
        <v>0</v>
      </c>
      <c r="J2733" s="104">
        <f>VLOOKUP(A2733,[1]Sheet1!$A$1:$J$65536,10,FALSE)</f>
        <v>0</v>
      </c>
      <c r="K2733" s="104">
        <f>VLOOKUP(A2733,[1]Sheet1!$A$1:$K$65536,11,FALSE)</f>
        <v>0</v>
      </c>
    </row>
    <row r="2734" spans="1:11" ht="25.5">
      <c r="A2734" s="104" t="s">
        <v>8215</v>
      </c>
      <c r="B2734" s="104" t="s">
        <v>8216</v>
      </c>
      <c r="C2734" s="105" t="s">
        <v>8217</v>
      </c>
      <c r="D2734" s="106">
        <v>0</v>
      </c>
      <c r="E2734" s="107">
        <v>9600</v>
      </c>
      <c r="F2734" s="107">
        <f>VLOOKUP(A2734,[1]Sheet1!$A$1:$F$65536,6,FALSE)</f>
        <v>0</v>
      </c>
      <c r="G2734" s="108">
        <f>VLOOKUP(A2734,[1]Sheet1!$A$1:$G$65536,7,FALSE)</f>
        <v>0</v>
      </c>
      <c r="H2734" s="113">
        <v>0</v>
      </c>
      <c r="I2734" s="110">
        <f>VLOOKUP(A2734,[1]Sheet1!$A$1:$I$65536,9,FALSE)</f>
        <v>0</v>
      </c>
      <c r="J2734" s="104">
        <f>VLOOKUP(A2734,[1]Sheet1!$A$1:$J$65536,10,FALSE)</f>
        <v>0</v>
      </c>
      <c r="K2734" s="104">
        <f>VLOOKUP(A2734,[1]Sheet1!$A$1:$K$65536,11,FALSE)</f>
        <v>0</v>
      </c>
    </row>
    <row r="2735" spans="1:11" ht="12.75">
      <c r="A2735" s="104" t="s">
        <v>8218</v>
      </c>
      <c r="B2735" s="104" t="s">
        <v>8219</v>
      </c>
      <c r="C2735" s="105" t="s">
        <v>8220</v>
      </c>
      <c r="D2735" s="106">
        <v>1</v>
      </c>
      <c r="E2735" s="107">
        <v>10883.79</v>
      </c>
      <c r="F2735" s="107">
        <f>VLOOKUP(A2735,[1]Sheet1!$A$1:$F$65536,6,FALSE)</f>
        <v>0</v>
      </c>
      <c r="G2735" s="108">
        <f>VLOOKUP(A2735,[1]Sheet1!$A$1:$G$65536,7,FALSE)</f>
        <v>0</v>
      </c>
      <c r="H2735" s="112">
        <v>8.5999999999999993E-2</v>
      </c>
      <c r="I2735" s="110">
        <f>VLOOKUP(A2735,[1]Sheet1!$A$1:$I$65536,9,FALSE)</f>
        <v>0</v>
      </c>
      <c r="J2735" s="104">
        <f>VLOOKUP(A2735,[1]Sheet1!$A$1:$J$65536,10,FALSE)</f>
        <v>0</v>
      </c>
      <c r="K2735" s="104">
        <f>VLOOKUP(A2735,[1]Sheet1!$A$1:$K$65536,11,FALSE)</f>
        <v>0</v>
      </c>
    </row>
    <row r="2736" spans="1:11" ht="12.75">
      <c r="A2736" s="104" t="s">
        <v>8221</v>
      </c>
      <c r="B2736" s="104" t="s">
        <v>8222</v>
      </c>
      <c r="C2736" s="105" t="s">
        <v>8223</v>
      </c>
      <c r="D2736" s="106">
        <v>1</v>
      </c>
      <c r="E2736" s="107">
        <v>5502.04</v>
      </c>
      <c r="F2736" s="107">
        <f>VLOOKUP(A2736,[1]Sheet1!$A$1:$F$65536,6,FALSE)</f>
        <v>6.3</v>
      </c>
      <c r="G2736" s="108">
        <f>VLOOKUP(A2736,[1]Sheet1!$A$1:$G$65536,7,FALSE)</f>
        <v>7.5</v>
      </c>
      <c r="H2736" s="109">
        <v>6.6699999999999995E-2</v>
      </c>
      <c r="I2736" s="110">
        <f>VLOOKUP(A2736,[1]Sheet1!$A$1:$I$65536,9,FALSE)</f>
        <v>1.27</v>
      </c>
      <c r="J2736" s="104">
        <f>VLOOKUP(A2736,[1]Sheet1!$A$1:$J$65536,10,FALSE)</f>
        <v>0.41</v>
      </c>
      <c r="K2736" s="104">
        <f>VLOOKUP(A2736,[1]Sheet1!$A$1:$K$65536,11,FALSE)</f>
        <v>0.13</v>
      </c>
    </row>
    <row r="2737" spans="1:11" ht="12.75">
      <c r="A2737" s="104" t="s">
        <v>8224</v>
      </c>
      <c r="B2737" s="104" t="s">
        <v>8225</v>
      </c>
      <c r="C2737" s="105" t="s">
        <v>8226</v>
      </c>
      <c r="D2737" s="106">
        <v>1</v>
      </c>
      <c r="E2737" s="107">
        <v>6774.18</v>
      </c>
      <c r="F2737" s="107">
        <f>VLOOKUP(A2737,[1]Sheet1!$A$1:$F$65536,6,FALSE)</f>
        <v>6.3</v>
      </c>
      <c r="G2737" s="108">
        <f>VLOOKUP(A2737,[1]Sheet1!$A$1:$G$65536,7,FALSE)</f>
        <v>7.5</v>
      </c>
      <c r="H2737" s="109">
        <v>6.6699999999999995E-2</v>
      </c>
      <c r="I2737" s="110">
        <f>VLOOKUP(A2737,[1]Sheet1!$A$1:$I$65536,9,FALSE)</f>
        <v>1.27</v>
      </c>
      <c r="J2737" s="104">
        <f>VLOOKUP(A2737,[1]Sheet1!$A$1:$J$65536,10,FALSE)</f>
        <v>0.41</v>
      </c>
      <c r="K2737" s="104">
        <f>VLOOKUP(A2737,[1]Sheet1!$A$1:$K$65536,11,FALSE)</f>
        <v>0.13</v>
      </c>
    </row>
    <row r="2738" spans="1:11" ht="12.75">
      <c r="A2738" s="104" t="s">
        <v>8227</v>
      </c>
      <c r="B2738" s="104" t="s">
        <v>8228</v>
      </c>
      <c r="C2738" s="105" t="s">
        <v>8229</v>
      </c>
      <c r="D2738" s="106">
        <v>1</v>
      </c>
      <c r="E2738" s="107">
        <v>8826.89</v>
      </c>
      <c r="F2738" s="107">
        <f>VLOOKUP(A2738,[1]Sheet1!$A$1:$F$65536,6,FALSE)</f>
        <v>10.67</v>
      </c>
      <c r="G2738" s="108">
        <f>VLOOKUP(A2738,[1]Sheet1!$A$1:$G$65536,7,FALSE)</f>
        <v>11.7</v>
      </c>
      <c r="H2738" s="109">
        <v>8.6499999999999994E-2</v>
      </c>
      <c r="I2738" s="110">
        <f>VLOOKUP(A2738,[1]Sheet1!$A$1:$I$65536,9,FALSE)</f>
        <v>1.2649999999999999</v>
      </c>
      <c r="J2738" s="104">
        <f>VLOOKUP(A2738,[1]Sheet1!$A$1:$J$65536,10,FALSE)</f>
        <v>0.45500000000000002</v>
      </c>
      <c r="K2738" s="104">
        <f>VLOOKUP(A2738,[1]Sheet1!$A$1:$K$65536,11,FALSE)</f>
        <v>0.15</v>
      </c>
    </row>
    <row r="2739" spans="1:11" ht="12.75">
      <c r="A2739" s="104" t="s">
        <v>8230</v>
      </c>
      <c r="B2739" s="104" t="s">
        <v>8231</v>
      </c>
      <c r="C2739" s="105" t="s">
        <v>8232</v>
      </c>
      <c r="D2739" s="106">
        <v>0</v>
      </c>
      <c r="E2739" s="107">
        <v>11680</v>
      </c>
      <c r="F2739" s="107">
        <f>VLOOKUP(A2739,[1]Sheet1!$A$1:$F$65536,6,FALSE)</f>
        <v>0</v>
      </c>
      <c r="G2739" s="108">
        <f>VLOOKUP(A2739,[1]Sheet1!$A$1:$G$65536,7,FALSE)</f>
        <v>0</v>
      </c>
      <c r="H2739" s="113">
        <v>0</v>
      </c>
      <c r="I2739" s="110">
        <f>VLOOKUP(A2739,[1]Sheet1!$A$1:$I$65536,9,FALSE)</f>
        <v>0</v>
      </c>
      <c r="J2739" s="104">
        <f>VLOOKUP(A2739,[1]Sheet1!$A$1:$J$65536,10,FALSE)</f>
        <v>0</v>
      </c>
      <c r="K2739" s="104">
        <f>VLOOKUP(A2739,[1]Sheet1!$A$1:$K$65536,11,FALSE)</f>
        <v>0</v>
      </c>
    </row>
    <row r="2740" spans="1:11" ht="25.5">
      <c r="A2740" s="104" t="s">
        <v>8233</v>
      </c>
      <c r="B2740" s="104" t="s">
        <v>8234</v>
      </c>
      <c r="C2740" s="105" t="s">
        <v>8235</v>
      </c>
      <c r="D2740" s="106">
        <v>1</v>
      </c>
      <c r="E2740" s="107">
        <v>11350.49</v>
      </c>
      <c r="F2740" s="107">
        <f>VLOOKUP(A2740,[1]Sheet1!$A$1:$F$65536,6,FALSE)</f>
        <v>0</v>
      </c>
      <c r="G2740" s="108">
        <f>VLOOKUP(A2740,[1]Sheet1!$A$1:$G$65536,7,FALSE)</f>
        <v>0</v>
      </c>
      <c r="H2740" s="109">
        <v>8.6499999999999994E-2</v>
      </c>
      <c r="I2740" s="110">
        <f>VLOOKUP(A2740,[1]Sheet1!$A$1:$I$65536,9,FALSE)</f>
        <v>0</v>
      </c>
      <c r="J2740" s="104">
        <f>VLOOKUP(A2740,[1]Sheet1!$A$1:$J$65536,10,FALSE)</f>
        <v>0</v>
      </c>
      <c r="K2740" s="104">
        <f>VLOOKUP(A2740,[1]Sheet1!$A$1:$K$65536,11,FALSE)</f>
        <v>0</v>
      </c>
    </row>
    <row r="2741" spans="1:11" ht="12.75">
      <c r="A2741" s="104" t="s">
        <v>8236</v>
      </c>
      <c r="B2741" s="104" t="s">
        <v>8237</v>
      </c>
      <c r="C2741" s="105" t="s">
        <v>8238</v>
      </c>
      <c r="D2741" s="115">
        <v>0.5</v>
      </c>
      <c r="E2741" s="107">
        <v>22359.31</v>
      </c>
      <c r="F2741" s="107">
        <f>VLOOKUP(A2741,[1]Sheet1!$A$1:$F$65536,6,FALSE)</f>
        <v>18.899999999999999</v>
      </c>
      <c r="G2741" s="108">
        <f>VLOOKUP(A2741,[1]Sheet1!$A$1:$G$65536,7,FALSE)</f>
        <v>20.5</v>
      </c>
      <c r="H2741" s="109">
        <v>0.14879999999999999</v>
      </c>
      <c r="I2741" s="110">
        <f>VLOOKUP(A2741,[1]Sheet1!$A$1:$I$65536,9,FALSE)</f>
        <v>1.55</v>
      </c>
      <c r="J2741" s="104">
        <f>VLOOKUP(A2741,[1]Sheet1!$A$1:$J$65536,10,FALSE)</f>
        <v>0.6</v>
      </c>
      <c r="K2741" s="104">
        <f>VLOOKUP(A2741,[1]Sheet1!$A$1:$K$65536,11,FALSE)</f>
        <v>0.16</v>
      </c>
    </row>
    <row r="2742" spans="1:11" ht="25.5">
      <c r="A2742" s="104" t="s">
        <v>8239</v>
      </c>
      <c r="B2742" s="104" t="s">
        <v>8239</v>
      </c>
      <c r="C2742" s="105" t="s">
        <v>8240</v>
      </c>
      <c r="D2742" s="106">
        <v>0</v>
      </c>
      <c r="E2742" s="107">
        <v>22700</v>
      </c>
      <c r="F2742" s="107">
        <f>VLOOKUP(A2742,[1]Sheet1!$A$1:$F$65536,6,FALSE)</f>
        <v>0</v>
      </c>
      <c r="G2742" s="108">
        <f>VLOOKUP(A2742,[1]Sheet1!$A$1:$G$65536,7,FALSE)</f>
        <v>0</v>
      </c>
      <c r="H2742" s="113">
        <v>0</v>
      </c>
      <c r="I2742" s="110">
        <f>VLOOKUP(A2742,[1]Sheet1!$A$1:$I$65536,9,FALSE)</f>
        <v>0</v>
      </c>
      <c r="J2742" s="104">
        <f>VLOOKUP(A2742,[1]Sheet1!$A$1:$J$65536,10,FALSE)</f>
        <v>0</v>
      </c>
      <c r="K2742" s="104">
        <f>VLOOKUP(A2742,[1]Sheet1!$A$1:$K$65536,11,FALSE)</f>
        <v>0</v>
      </c>
    </row>
    <row r="2743" spans="1:11" ht="12.75">
      <c r="A2743" s="104" t="s">
        <v>8241</v>
      </c>
      <c r="B2743" s="104" t="s">
        <v>8242</v>
      </c>
      <c r="C2743" s="105" t="s">
        <v>8243</v>
      </c>
      <c r="D2743" s="106">
        <v>6</v>
      </c>
      <c r="E2743" s="107">
        <v>1096.76</v>
      </c>
      <c r="F2743" s="107">
        <f>VLOOKUP(A2743,[1]Sheet1!$A$1:$F$65536,6,FALSE)</f>
        <v>1.1000000000000001</v>
      </c>
      <c r="G2743" s="108">
        <f>VLOOKUP(A2743,[1]Sheet1!$A$1:$G$65536,7,FALSE)</f>
        <v>1.2</v>
      </c>
      <c r="H2743" s="109">
        <v>3.0999999999999999E-3</v>
      </c>
      <c r="I2743" s="110">
        <f>VLOOKUP(A2743,[1]Sheet1!$A$1:$I$65536,9,FALSE)</f>
        <v>0.65</v>
      </c>
      <c r="J2743" s="104">
        <f>VLOOKUP(A2743,[1]Sheet1!$A$1:$J$65536,10,FALSE)</f>
        <v>0.22</v>
      </c>
      <c r="K2743" s="104">
        <f>VLOOKUP(A2743,[1]Sheet1!$A$1:$K$65536,11,FALSE)</f>
        <v>0.13</v>
      </c>
    </row>
    <row r="2744" spans="1:11" ht="12.75">
      <c r="A2744" s="104" t="s">
        <v>8244</v>
      </c>
      <c r="B2744" s="104" t="s">
        <v>8244</v>
      </c>
      <c r="C2744" s="105" t="s">
        <v>8245</v>
      </c>
      <c r="D2744" s="106">
        <v>0</v>
      </c>
      <c r="E2744" s="107">
        <v>1255</v>
      </c>
      <c r="F2744" s="107">
        <f>VLOOKUP(A2744,[1]Sheet1!$A$1:$F$65536,6,FALSE)</f>
        <v>0</v>
      </c>
      <c r="G2744" s="108">
        <f>VLOOKUP(A2744,[1]Sheet1!$A$1:$G$65536,7,FALSE)</f>
        <v>0</v>
      </c>
      <c r="H2744" s="113">
        <v>0</v>
      </c>
      <c r="I2744" s="110">
        <f>VLOOKUP(A2744,[1]Sheet1!$A$1:$I$65536,9,FALSE)</f>
        <v>0</v>
      </c>
      <c r="J2744" s="104">
        <f>VLOOKUP(A2744,[1]Sheet1!$A$1:$J$65536,10,FALSE)</f>
        <v>0</v>
      </c>
      <c r="K2744" s="104">
        <f>VLOOKUP(A2744,[1]Sheet1!$A$1:$K$65536,11,FALSE)</f>
        <v>0</v>
      </c>
    </row>
    <row r="2745" spans="1:11" ht="12.75">
      <c r="A2745" s="104" t="s">
        <v>8246</v>
      </c>
      <c r="B2745" s="104" t="s">
        <v>8247</v>
      </c>
      <c r="C2745" s="105" t="s">
        <v>8248</v>
      </c>
      <c r="D2745" s="106">
        <v>6</v>
      </c>
      <c r="E2745" s="107">
        <v>1189.1199999999999</v>
      </c>
      <c r="F2745" s="107">
        <f>VLOOKUP(A2745,[1]Sheet1!$A$1:$F$65536,6,FALSE)</f>
        <v>1.5</v>
      </c>
      <c r="G2745" s="108">
        <f>VLOOKUP(A2745,[1]Sheet1!$A$1:$G$65536,7,FALSE)</f>
        <v>1.6</v>
      </c>
      <c r="H2745" s="109">
        <v>4.0099999999999997E-2</v>
      </c>
      <c r="I2745" s="110">
        <f>VLOOKUP(A2745,[1]Sheet1!$A$1:$I$65536,9,FALSE)</f>
        <v>1.34</v>
      </c>
      <c r="J2745" s="104">
        <f>VLOOKUP(A2745,[1]Sheet1!$A$1:$J$65536,10,FALSE)</f>
        <v>0.23</v>
      </c>
      <c r="K2745" s="104">
        <f>VLOOKUP(A2745,[1]Sheet1!$A$1:$K$65536,11,FALSE)</f>
        <v>0.13</v>
      </c>
    </row>
    <row r="2746" spans="1:11" ht="12.75">
      <c r="A2746" s="104" t="s">
        <v>8249</v>
      </c>
      <c r="B2746" s="104" t="s">
        <v>8250</v>
      </c>
      <c r="C2746" s="105" t="s">
        <v>8251</v>
      </c>
      <c r="D2746" s="106">
        <v>6</v>
      </c>
      <c r="E2746" s="107">
        <v>1232.24</v>
      </c>
      <c r="F2746" s="107">
        <f>VLOOKUP(A2746,[1]Sheet1!$A$1:$F$65536,6,FALSE)</f>
        <v>2.2000000000000002</v>
      </c>
      <c r="G2746" s="108">
        <f>VLOOKUP(A2746,[1]Sheet1!$A$1:$G$65536,7,FALSE)</f>
        <v>2.2999999999999998</v>
      </c>
      <c r="H2746" s="112">
        <v>4.9000000000000002E-2</v>
      </c>
      <c r="I2746" s="110">
        <f>VLOOKUP(A2746,[1]Sheet1!$A$1:$I$65536,9,FALSE)</f>
        <v>1.64</v>
      </c>
      <c r="J2746" s="104">
        <f>VLOOKUP(A2746,[1]Sheet1!$A$1:$J$65536,10,FALSE)</f>
        <v>0.23</v>
      </c>
      <c r="K2746" s="104">
        <f>VLOOKUP(A2746,[1]Sheet1!$A$1:$K$65536,11,FALSE)</f>
        <v>0.13</v>
      </c>
    </row>
    <row r="2747" spans="1:11" ht="12.75">
      <c r="A2747" s="104" t="s">
        <v>8252</v>
      </c>
      <c r="B2747" s="104" t="s">
        <v>8253</v>
      </c>
      <c r="C2747" s="105" t="s">
        <v>8254</v>
      </c>
      <c r="D2747" s="106">
        <v>6</v>
      </c>
      <c r="E2747" s="107">
        <v>2881.94</v>
      </c>
      <c r="F2747" s="107">
        <f>VLOOKUP(A2747,[1]Sheet1!$A$1:$F$65536,6,FALSE)</f>
        <v>2</v>
      </c>
      <c r="G2747" s="108">
        <f>VLOOKUP(A2747,[1]Sheet1!$A$1:$G$65536,7,FALSE)</f>
        <v>2.1</v>
      </c>
      <c r="H2747" s="112">
        <v>4.9000000000000002E-2</v>
      </c>
      <c r="I2747" s="110">
        <f>VLOOKUP(A2747,[1]Sheet1!$A$1:$I$65536,9,FALSE)</f>
        <v>1.64</v>
      </c>
      <c r="J2747" s="104">
        <f>VLOOKUP(A2747,[1]Sheet1!$A$1:$J$65536,10,FALSE)</f>
        <v>0.23</v>
      </c>
      <c r="K2747" s="104">
        <f>VLOOKUP(A2747,[1]Sheet1!$A$1:$K$65536,11,FALSE)</f>
        <v>0.13</v>
      </c>
    </row>
    <row r="2748" spans="1:11" ht="12.75">
      <c r="A2748" s="104" t="s">
        <v>8255</v>
      </c>
      <c r="B2748" s="104" t="s">
        <v>8255</v>
      </c>
      <c r="C2748" s="105" t="s">
        <v>8256</v>
      </c>
      <c r="D2748" s="106">
        <v>0</v>
      </c>
      <c r="E2748" s="107">
        <v>1225</v>
      </c>
      <c r="F2748" s="107">
        <f>VLOOKUP(A2748,[1]Sheet1!$A$1:$F$65536,6,FALSE)</f>
        <v>0</v>
      </c>
      <c r="G2748" s="108">
        <f>VLOOKUP(A2748,[1]Sheet1!$A$1:$G$65536,7,FALSE)</f>
        <v>0</v>
      </c>
      <c r="H2748" s="113">
        <v>0</v>
      </c>
      <c r="I2748" s="110">
        <f>VLOOKUP(A2748,[1]Sheet1!$A$1:$I$65536,9,FALSE)</f>
        <v>0</v>
      </c>
      <c r="J2748" s="104">
        <f>VLOOKUP(A2748,[1]Sheet1!$A$1:$J$65536,10,FALSE)</f>
        <v>0</v>
      </c>
      <c r="K2748" s="104">
        <f>VLOOKUP(A2748,[1]Sheet1!$A$1:$K$65536,11,FALSE)</f>
        <v>0</v>
      </c>
    </row>
    <row r="2749" spans="1:11" ht="12.75">
      <c r="A2749" s="104" t="s">
        <v>8257</v>
      </c>
      <c r="B2749" s="104" t="s">
        <v>8257</v>
      </c>
      <c r="C2749" s="105" t="s">
        <v>8258</v>
      </c>
      <c r="D2749" s="106">
        <v>0</v>
      </c>
      <c r="E2749" s="107">
        <v>1165</v>
      </c>
      <c r="F2749" s="107">
        <f>VLOOKUP(A2749,[1]Sheet1!$A$1:$F$65536,6,FALSE)</f>
        <v>0</v>
      </c>
      <c r="G2749" s="108">
        <f>VLOOKUP(A2749,[1]Sheet1!$A$1:$G$65536,7,FALSE)</f>
        <v>0</v>
      </c>
      <c r="H2749" s="113">
        <v>0</v>
      </c>
      <c r="I2749" s="110">
        <f>VLOOKUP(A2749,[1]Sheet1!$A$1:$I$65536,9,FALSE)</f>
        <v>0</v>
      </c>
      <c r="J2749" s="104">
        <f>VLOOKUP(A2749,[1]Sheet1!$A$1:$J$65536,10,FALSE)</f>
        <v>0</v>
      </c>
      <c r="K2749" s="104">
        <f>VLOOKUP(A2749,[1]Sheet1!$A$1:$K$65536,11,FALSE)</f>
        <v>0</v>
      </c>
    </row>
    <row r="2750" spans="1:11" ht="12.75">
      <c r="A2750" s="104" t="s">
        <v>8259</v>
      </c>
      <c r="B2750" s="104" t="s">
        <v>8260</v>
      </c>
      <c r="C2750" s="105" t="s">
        <v>8261</v>
      </c>
      <c r="D2750" s="106">
        <v>2</v>
      </c>
      <c r="E2750" s="107">
        <v>4426.32</v>
      </c>
      <c r="F2750" s="107">
        <f>VLOOKUP(A2750,[1]Sheet1!$A$1:$F$65536,6,FALSE)</f>
        <v>1.58</v>
      </c>
      <c r="G2750" s="108">
        <f>VLOOKUP(A2750,[1]Sheet1!$A$1:$G$65536,7,FALSE)</f>
        <v>1.98</v>
      </c>
      <c r="H2750" s="112">
        <v>9.6000000000000002E-2</v>
      </c>
      <c r="I2750" s="110">
        <f>VLOOKUP(A2750,[1]Sheet1!$A$1:$I$65536,9,FALSE)</f>
        <v>0.29499999999999998</v>
      </c>
      <c r="J2750" s="104">
        <f>VLOOKUP(A2750,[1]Sheet1!$A$1:$J$65536,10,FALSE)</f>
        <v>0.24</v>
      </c>
      <c r="K2750" s="104">
        <f>VLOOKUP(A2750,[1]Sheet1!$A$1:$K$65536,11,FALSE)</f>
        <v>0.13500000000000001</v>
      </c>
    </row>
    <row r="2751" spans="1:11" ht="12.75">
      <c r="A2751" s="104" t="s">
        <v>8262</v>
      </c>
      <c r="B2751" s="104" t="s">
        <v>8263</v>
      </c>
      <c r="C2751" s="105" t="s">
        <v>8264</v>
      </c>
      <c r="D2751" s="106">
        <v>2</v>
      </c>
      <c r="E2751" s="107">
        <v>3260.74</v>
      </c>
      <c r="F2751" s="107">
        <f>VLOOKUP(A2751,[1]Sheet1!$A$1:$F$65536,6,FALSE)</f>
        <v>1.58</v>
      </c>
      <c r="G2751" s="108">
        <f>VLOOKUP(A2751,[1]Sheet1!$A$1:$G$65536,7,FALSE)</f>
        <v>1.98</v>
      </c>
      <c r="H2751" s="112">
        <v>9.6000000000000002E-2</v>
      </c>
      <c r="I2751" s="110">
        <f>VLOOKUP(A2751,[1]Sheet1!$A$1:$I$65536,9,FALSE)</f>
        <v>0.29499999999999998</v>
      </c>
      <c r="J2751" s="104">
        <f>VLOOKUP(A2751,[1]Sheet1!$A$1:$J$65536,10,FALSE)</f>
        <v>0.24</v>
      </c>
      <c r="K2751" s="104">
        <f>VLOOKUP(A2751,[1]Sheet1!$A$1:$K$65536,11,FALSE)</f>
        <v>0.13500000000000001</v>
      </c>
    </row>
    <row r="2752" spans="1:11" ht="12.75">
      <c r="A2752" s="104" t="s">
        <v>8265</v>
      </c>
      <c r="B2752" s="104" t="s">
        <v>8266</v>
      </c>
      <c r="C2752" s="105" t="s">
        <v>8267</v>
      </c>
      <c r="D2752" s="106">
        <v>2</v>
      </c>
      <c r="E2752" s="107">
        <v>3057.29</v>
      </c>
      <c r="F2752" s="107">
        <f>VLOOKUP(A2752,[1]Sheet1!$A$1:$F$65536,6,FALSE)</f>
        <v>1.58</v>
      </c>
      <c r="G2752" s="108">
        <f>VLOOKUP(A2752,[1]Sheet1!$A$1:$G$65536,7,FALSE)</f>
        <v>1.98</v>
      </c>
      <c r="H2752" s="112">
        <v>9.6000000000000002E-2</v>
      </c>
      <c r="I2752" s="110">
        <f>VLOOKUP(A2752,[1]Sheet1!$A$1:$I$65536,9,FALSE)</f>
        <v>0.29499999999999998</v>
      </c>
      <c r="J2752" s="104">
        <f>VLOOKUP(A2752,[1]Sheet1!$A$1:$J$65536,10,FALSE)</f>
        <v>0.24</v>
      </c>
      <c r="K2752" s="104">
        <f>VLOOKUP(A2752,[1]Sheet1!$A$1:$K$65536,11,FALSE)</f>
        <v>0.13500000000000001</v>
      </c>
    </row>
    <row r="2753" spans="1:11" ht="12.75">
      <c r="A2753" s="104" t="s">
        <v>8268</v>
      </c>
      <c r="B2753" s="104" t="s">
        <v>8269</v>
      </c>
      <c r="C2753" s="105" t="s">
        <v>8270</v>
      </c>
      <c r="D2753" s="106">
        <v>2</v>
      </c>
      <c r="E2753" s="107">
        <v>3018.36</v>
      </c>
      <c r="F2753" s="107">
        <f>VLOOKUP(A2753,[1]Sheet1!$A$1:$F$65536,6,FALSE)</f>
        <v>1.58</v>
      </c>
      <c r="G2753" s="108">
        <f>VLOOKUP(A2753,[1]Sheet1!$A$1:$G$65536,7,FALSE)</f>
        <v>1.98</v>
      </c>
      <c r="H2753" s="112">
        <v>9.6000000000000002E-2</v>
      </c>
      <c r="I2753" s="110">
        <f>VLOOKUP(A2753,[1]Sheet1!$A$1:$I$65536,9,FALSE)</f>
        <v>0.29499999999999998</v>
      </c>
      <c r="J2753" s="104">
        <f>VLOOKUP(A2753,[1]Sheet1!$A$1:$J$65536,10,FALSE)</f>
        <v>0.24</v>
      </c>
      <c r="K2753" s="104">
        <f>VLOOKUP(A2753,[1]Sheet1!$A$1:$K$65536,11,FALSE)</f>
        <v>0.13500000000000001</v>
      </c>
    </row>
    <row r="2754" spans="1:11" ht="12.75">
      <c r="A2754" s="104" t="s">
        <v>8271</v>
      </c>
      <c r="B2754" s="104" t="s">
        <v>8272</v>
      </c>
      <c r="C2754" s="105" t="s">
        <v>8273</v>
      </c>
      <c r="D2754" s="106">
        <v>2</v>
      </c>
      <c r="E2754" s="107">
        <v>8439.23</v>
      </c>
      <c r="F2754" s="107">
        <f>VLOOKUP(A2754,[1]Sheet1!$A$1:$F$65536,6,FALSE)</f>
        <v>1.58</v>
      </c>
      <c r="G2754" s="108">
        <f>VLOOKUP(A2754,[1]Sheet1!$A$1:$G$65536,7,FALSE)</f>
        <v>1.98</v>
      </c>
      <c r="H2754" s="112">
        <v>9.6000000000000002E-2</v>
      </c>
      <c r="I2754" s="110">
        <f>VLOOKUP(A2754,[1]Sheet1!$A$1:$I$65536,9,FALSE)</f>
        <v>0.29499999999999998</v>
      </c>
      <c r="J2754" s="104">
        <f>VLOOKUP(A2754,[1]Sheet1!$A$1:$J$65536,10,FALSE)</f>
        <v>0.24</v>
      </c>
      <c r="K2754" s="104">
        <f>VLOOKUP(A2754,[1]Sheet1!$A$1:$K$65536,11,FALSE)</f>
        <v>0.13500000000000001</v>
      </c>
    </row>
    <row r="2755" spans="1:11" ht="12.75">
      <c r="A2755" s="104" t="s">
        <v>8274</v>
      </c>
      <c r="B2755" s="104" t="s">
        <v>8275</v>
      </c>
      <c r="C2755" s="105" t="s">
        <v>8276</v>
      </c>
      <c r="D2755" s="106">
        <v>2</v>
      </c>
      <c r="E2755" s="107">
        <v>5302.76</v>
      </c>
      <c r="F2755" s="107">
        <f>VLOOKUP(A2755,[1]Sheet1!$A$1:$F$65536,6,FALSE)</f>
        <v>1.58</v>
      </c>
      <c r="G2755" s="108">
        <f>VLOOKUP(A2755,[1]Sheet1!$A$1:$G$65536,7,FALSE)</f>
        <v>1.98</v>
      </c>
      <c r="H2755" s="112">
        <v>9.6000000000000002E-2</v>
      </c>
      <c r="I2755" s="110">
        <f>VLOOKUP(A2755,[1]Sheet1!$A$1:$I$65536,9,FALSE)</f>
        <v>0.29499999999999998</v>
      </c>
      <c r="J2755" s="104">
        <f>VLOOKUP(A2755,[1]Sheet1!$A$1:$J$65536,10,FALSE)</f>
        <v>0.24</v>
      </c>
      <c r="K2755" s="104">
        <f>VLOOKUP(A2755,[1]Sheet1!$A$1:$K$65536,11,FALSE)</f>
        <v>0.13500000000000001</v>
      </c>
    </row>
    <row r="2756" spans="1:11" ht="12.75">
      <c r="A2756" s="104" t="s">
        <v>8277</v>
      </c>
      <c r="B2756" s="104" t="s">
        <v>8278</v>
      </c>
      <c r="C2756" s="105" t="s">
        <v>8279</v>
      </c>
      <c r="D2756" s="106">
        <v>2</v>
      </c>
      <c r="E2756" s="107">
        <v>5302.76</v>
      </c>
      <c r="F2756" s="107">
        <f>VLOOKUP(A2756,[1]Sheet1!$A$1:$F$65536,6,FALSE)</f>
        <v>1.58</v>
      </c>
      <c r="G2756" s="108">
        <f>VLOOKUP(A2756,[1]Sheet1!$A$1:$G$65536,7,FALSE)</f>
        <v>1.98</v>
      </c>
      <c r="H2756" s="112">
        <v>9.6000000000000002E-2</v>
      </c>
      <c r="I2756" s="110">
        <f>VLOOKUP(A2756,[1]Sheet1!$A$1:$I$65536,9,FALSE)</f>
        <v>0.29499999999999998</v>
      </c>
      <c r="J2756" s="104">
        <f>VLOOKUP(A2756,[1]Sheet1!$A$1:$J$65536,10,FALSE)</f>
        <v>0.24</v>
      </c>
      <c r="K2756" s="104">
        <f>VLOOKUP(A2756,[1]Sheet1!$A$1:$K$65536,11,FALSE)</f>
        <v>0.13500000000000001</v>
      </c>
    </row>
    <row r="2757" spans="1:11" ht="12.75">
      <c r="A2757" s="104" t="s">
        <v>8280</v>
      </c>
      <c r="B2757" s="104" t="s">
        <v>8281</v>
      </c>
      <c r="C2757" s="105" t="s">
        <v>8282</v>
      </c>
      <c r="D2757" s="106">
        <v>2</v>
      </c>
      <c r="E2757" s="107">
        <v>5361.75</v>
      </c>
      <c r="F2757" s="107">
        <f>VLOOKUP(A2757,[1]Sheet1!$A$1:$F$65536,6,FALSE)</f>
        <v>1.58</v>
      </c>
      <c r="G2757" s="108">
        <f>VLOOKUP(A2757,[1]Sheet1!$A$1:$G$65536,7,FALSE)</f>
        <v>1.98</v>
      </c>
      <c r="H2757" s="112">
        <v>9.6000000000000002E-2</v>
      </c>
      <c r="I2757" s="110">
        <f>VLOOKUP(A2757,[1]Sheet1!$A$1:$I$65536,9,FALSE)</f>
        <v>0.29499999999999998</v>
      </c>
      <c r="J2757" s="104">
        <f>VLOOKUP(A2757,[1]Sheet1!$A$1:$J$65536,10,FALSE)</f>
        <v>0.24</v>
      </c>
      <c r="K2757" s="104">
        <f>VLOOKUP(A2757,[1]Sheet1!$A$1:$K$65536,11,FALSE)</f>
        <v>0.13500000000000001</v>
      </c>
    </row>
    <row r="2758" spans="1:11" ht="12.75">
      <c r="A2758" s="104" t="s">
        <v>8283</v>
      </c>
      <c r="B2758" s="104" t="s">
        <v>8284</v>
      </c>
      <c r="C2758" s="105" t="s">
        <v>8285</v>
      </c>
      <c r="D2758" s="106">
        <v>2</v>
      </c>
      <c r="E2758" s="107">
        <v>5127.5200000000004</v>
      </c>
      <c r="F2758" s="107">
        <f>VLOOKUP(A2758,[1]Sheet1!$A$1:$F$65536,6,FALSE)</f>
        <v>1.58</v>
      </c>
      <c r="G2758" s="108">
        <f>VLOOKUP(A2758,[1]Sheet1!$A$1:$G$65536,7,FALSE)</f>
        <v>1.98</v>
      </c>
      <c r="H2758" s="112">
        <v>9.6000000000000002E-2</v>
      </c>
      <c r="I2758" s="110">
        <f>VLOOKUP(A2758,[1]Sheet1!$A$1:$I$65536,9,FALSE)</f>
        <v>0.29499999999999998</v>
      </c>
      <c r="J2758" s="104">
        <f>VLOOKUP(A2758,[1]Sheet1!$A$1:$J$65536,10,FALSE)</f>
        <v>0.24</v>
      </c>
      <c r="K2758" s="104">
        <f>VLOOKUP(A2758,[1]Sheet1!$A$1:$K$65536,11,FALSE)</f>
        <v>0.13500000000000001</v>
      </c>
    </row>
    <row r="2759" spans="1:11" ht="12.75">
      <c r="A2759" s="104" t="s">
        <v>8286</v>
      </c>
      <c r="B2759" s="104" t="s">
        <v>8287</v>
      </c>
      <c r="C2759" s="105" t="s">
        <v>8288</v>
      </c>
      <c r="D2759" s="106">
        <v>2</v>
      </c>
      <c r="E2759" s="107">
        <v>5389.25</v>
      </c>
      <c r="F2759" s="107">
        <f>VLOOKUP(A2759,[1]Sheet1!$A$1:$F$65536,6,FALSE)</f>
        <v>1.58</v>
      </c>
      <c r="G2759" s="108">
        <f>VLOOKUP(A2759,[1]Sheet1!$A$1:$G$65536,7,FALSE)</f>
        <v>1.98</v>
      </c>
      <c r="H2759" s="112">
        <v>9.6000000000000002E-2</v>
      </c>
      <c r="I2759" s="110">
        <f>VLOOKUP(A2759,[1]Sheet1!$A$1:$I$65536,9,FALSE)</f>
        <v>0.29499999999999998</v>
      </c>
      <c r="J2759" s="104">
        <f>VLOOKUP(A2759,[1]Sheet1!$A$1:$J$65536,10,FALSE)</f>
        <v>0.24</v>
      </c>
      <c r="K2759" s="104">
        <f>VLOOKUP(A2759,[1]Sheet1!$A$1:$K$65536,11,FALSE)</f>
        <v>0.13500000000000001</v>
      </c>
    </row>
    <row r="2760" spans="1:11" ht="12.75">
      <c r="A2760" s="104" t="s">
        <v>8289</v>
      </c>
      <c r="B2760" s="104" t="s">
        <v>8290</v>
      </c>
      <c r="C2760" s="105" t="s">
        <v>8291</v>
      </c>
      <c r="D2760" s="106">
        <v>1</v>
      </c>
      <c r="E2760" s="107">
        <v>25891.33</v>
      </c>
      <c r="F2760" s="107">
        <f>VLOOKUP(A2760,[1]Sheet1!$A$1:$F$65536,6,FALSE)</f>
        <v>0</v>
      </c>
      <c r="G2760" s="108">
        <f>VLOOKUP(A2760,[1]Sheet1!$A$1:$G$65536,7,FALSE)</f>
        <v>0</v>
      </c>
      <c r="H2760" s="109">
        <v>7.9200000000000007E-2</v>
      </c>
      <c r="I2760" s="110">
        <f>VLOOKUP(A2760,[1]Sheet1!$A$1:$I$65536,9,FALSE)</f>
        <v>0</v>
      </c>
      <c r="J2760" s="104">
        <f>VLOOKUP(A2760,[1]Sheet1!$A$1:$J$65536,10,FALSE)</f>
        <v>0</v>
      </c>
      <c r="K2760" s="104">
        <f>VLOOKUP(A2760,[1]Sheet1!$A$1:$K$65536,11,FALSE)</f>
        <v>0</v>
      </c>
    </row>
    <row r="2761" spans="1:11" ht="12.75">
      <c r="A2761" s="104" t="s">
        <v>8292</v>
      </c>
      <c r="B2761" s="104" t="s">
        <v>8293</v>
      </c>
      <c r="C2761" s="105" t="s">
        <v>8294</v>
      </c>
      <c r="D2761" s="106">
        <v>1</v>
      </c>
      <c r="E2761" s="107">
        <v>4423.93</v>
      </c>
      <c r="F2761" s="107">
        <f>VLOOKUP(A2761,[1]Sheet1!$A$1:$F$65536,6,FALSE)</f>
        <v>6</v>
      </c>
      <c r="G2761" s="108">
        <f>VLOOKUP(A2761,[1]Sheet1!$A$1:$G$65536,7,FALSE)</f>
        <v>6.5</v>
      </c>
      <c r="H2761" s="109">
        <v>2.7300000000000001E-2</v>
      </c>
      <c r="I2761" s="110">
        <f>VLOOKUP(A2761,[1]Sheet1!$A$1:$I$65536,9,FALSE)</f>
        <v>1.46</v>
      </c>
      <c r="J2761" s="104">
        <f>VLOOKUP(A2761,[1]Sheet1!$A$1:$J$65536,10,FALSE)</f>
        <v>0.25</v>
      </c>
      <c r="K2761" s="104">
        <f>VLOOKUP(A2761,[1]Sheet1!$A$1:$K$65536,11,FALSE)</f>
        <v>7.4999999999999997E-2</v>
      </c>
    </row>
    <row r="2762" spans="1:11" ht="12.75">
      <c r="A2762" s="104" t="s">
        <v>8295</v>
      </c>
      <c r="B2762" s="104" t="s">
        <v>8296</v>
      </c>
      <c r="C2762" s="105" t="s">
        <v>8297</v>
      </c>
      <c r="D2762" s="106">
        <v>1</v>
      </c>
      <c r="E2762" s="107">
        <v>4386.8999999999996</v>
      </c>
      <c r="F2762" s="107">
        <f>VLOOKUP(A2762,[1]Sheet1!$A$1:$F$65536,6,FALSE)</f>
        <v>0</v>
      </c>
      <c r="G2762" s="108">
        <f>VLOOKUP(A2762,[1]Sheet1!$A$1:$G$65536,7,FALSE)</f>
        <v>0</v>
      </c>
      <c r="H2762" s="109">
        <v>2.7300000000000001E-2</v>
      </c>
      <c r="I2762" s="110">
        <f>VLOOKUP(A2762,[1]Sheet1!$A$1:$I$65536,9,FALSE)</f>
        <v>0</v>
      </c>
      <c r="J2762" s="104">
        <f>VLOOKUP(A2762,[1]Sheet1!$A$1:$J$65536,10,FALSE)</f>
        <v>0</v>
      </c>
      <c r="K2762" s="104">
        <f>VLOOKUP(A2762,[1]Sheet1!$A$1:$K$65536,11,FALSE)</f>
        <v>0</v>
      </c>
    </row>
    <row r="2763" spans="1:11" ht="12.75">
      <c r="A2763" s="104" t="s">
        <v>8298</v>
      </c>
      <c r="B2763" s="104" t="s">
        <v>8299</v>
      </c>
      <c r="C2763" s="105" t="s">
        <v>8300</v>
      </c>
      <c r="D2763" s="106">
        <v>1</v>
      </c>
      <c r="E2763" s="107">
        <v>5028.6400000000003</v>
      </c>
      <c r="F2763" s="107">
        <f>VLOOKUP(A2763,[1]Sheet1!$A$1:$F$65536,6,FALSE)</f>
        <v>7.5</v>
      </c>
      <c r="G2763" s="108">
        <f>VLOOKUP(A2763,[1]Sheet1!$A$1:$G$65536,7,FALSE)</f>
        <v>8</v>
      </c>
      <c r="H2763" s="109">
        <v>2.4500000000000001E-2</v>
      </c>
      <c r="I2763" s="110">
        <f>VLOOKUP(A2763,[1]Sheet1!$A$1:$I$65536,9,FALSE)</f>
        <v>1.72</v>
      </c>
      <c r="J2763" s="104">
        <f>VLOOKUP(A2763,[1]Sheet1!$A$1:$J$65536,10,FALSE)</f>
        <v>0.22</v>
      </c>
      <c r="K2763" s="104">
        <f>VLOOKUP(A2763,[1]Sheet1!$A$1:$K$65536,11,FALSE)</f>
        <v>6.5000000000000002E-2</v>
      </c>
    </row>
    <row r="2764" spans="1:11" ht="12.75">
      <c r="A2764" s="104" t="s">
        <v>8301</v>
      </c>
      <c r="B2764" s="104" t="s">
        <v>8302</v>
      </c>
      <c r="C2764" s="105" t="s">
        <v>8303</v>
      </c>
      <c r="D2764" s="106">
        <v>1</v>
      </c>
      <c r="E2764" s="107">
        <v>4741</v>
      </c>
      <c r="F2764" s="107">
        <f>VLOOKUP(A2764,[1]Sheet1!$A$1:$F$65536,6,FALSE)</f>
        <v>6</v>
      </c>
      <c r="G2764" s="108">
        <f>VLOOKUP(A2764,[1]Sheet1!$A$1:$G$65536,7,FALSE)</f>
        <v>6.5</v>
      </c>
      <c r="H2764" s="109">
        <v>2.7300000000000001E-2</v>
      </c>
      <c r="I2764" s="110">
        <f>VLOOKUP(A2764,[1]Sheet1!$A$1:$I$65536,9,FALSE)</f>
        <v>1.46</v>
      </c>
      <c r="J2764" s="104">
        <f>VLOOKUP(A2764,[1]Sheet1!$A$1:$J$65536,10,FALSE)</f>
        <v>0.25</v>
      </c>
      <c r="K2764" s="104">
        <f>VLOOKUP(A2764,[1]Sheet1!$A$1:$K$65536,11,FALSE)</f>
        <v>7.4999999999999997E-2</v>
      </c>
    </row>
    <row r="2765" spans="1:11" ht="12.75">
      <c r="A2765" s="104" t="s">
        <v>8304</v>
      </c>
      <c r="B2765" s="104" t="s">
        <v>8305</v>
      </c>
      <c r="C2765" s="105" t="s">
        <v>8306</v>
      </c>
      <c r="D2765" s="106">
        <v>1</v>
      </c>
      <c r="E2765" s="107">
        <v>4585.53</v>
      </c>
      <c r="F2765" s="107">
        <f>VLOOKUP(A2765,[1]Sheet1!$A$1:$F$65536,6,FALSE)</f>
        <v>6</v>
      </c>
      <c r="G2765" s="108">
        <f>VLOOKUP(A2765,[1]Sheet1!$A$1:$G$65536,7,FALSE)</f>
        <v>6.5</v>
      </c>
      <c r="H2765" s="109">
        <v>2.7300000000000001E-2</v>
      </c>
      <c r="I2765" s="110">
        <f>VLOOKUP(A2765,[1]Sheet1!$A$1:$I$65536,9,FALSE)</f>
        <v>1.46</v>
      </c>
      <c r="J2765" s="104">
        <f>VLOOKUP(A2765,[1]Sheet1!$A$1:$J$65536,10,FALSE)</f>
        <v>0.25</v>
      </c>
      <c r="K2765" s="104">
        <f>VLOOKUP(A2765,[1]Sheet1!$A$1:$K$65536,11,FALSE)</f>
        <v>7.4999999999999997E-2</v>
      </c>
    </row>
    <row r="2766" spans="1:11" ht="12.75">
      <c r="A2766" s="104" t="s">
        <v>8307</v>
      </c>
      <c r="B2766" s="104" t="s">
        <v>8308</v>
      </c>
      <c r="C2766" s="105" t="s">
        <v>8309</v>
      </c>
      <c r="D2766" s="106">
        <v>1</v>
      </c>
      <c r="E2766" s="107">
        <v>8104.35</v>
      </c>
      <c r="F2766" s="107">
        <f>VLOOKUP(A2766,[1]Sheet1!$A$1:$F$65536,6,FALSE)</f>
        <v>6</v>
      </c>
      <c r="G2766" s="108">
        <f>VLOOKUP(A2766,[1]Sheet1!$A$1:$G$65536,7,FALSE)</f>
        <v>6.5</v>
      </c>
      <c r="H2766" s="109">
        <v>2.7300000000000001E-2</v>
      </c>
      <c r="I2766" s="110">
        <f>VLOOKUP(A2766,[1]Sheet1!$A$1:$I$65536,9,FALSE)</f>
        <v>1.46</v>
      </c>
      <c r="J2766" s="104">
        <f>VLOOKUP(A2766,[1]Sheet1!$A$1:$J$65536,10,FALSE)</f>
        <v>0.25</v>
      </c>
      <c r="K2766" s="104">
        <f>VLOOKUP(A2766,[1]Sheet1!$A$1:$K$65536,11,FALSE)</f>
        <v>7.4999999999999997E-2</v>
      </c>
    </row>
    <row r="2767" spans="1:11" ht="12.75">
      <c r="A2767" s="104" t="s">
        <v>8310</v>
      </c>
      <c r="B2767" s="104" t="s">
        <v>8310</v>
      </c>
      <c r="C2767" s="105" t="s">
        <v>8311</v>
      </c>
      <c r="D2767" s="106">
        <v>0</v>
      </c>
      <c r="E2767" s="107">
        <v>6095.53</v>
      </c>
      <c r="F2767" s="107">
        <f>VLOOKUP(A2767,[1]Sheet1!$A$1:$F$65536,6,FALSE)</f>
        <v>0</v>
      </c>
      <c r="G2767" s="108">
        <f>VLOOKUP(A2767,[1]Sheet1!$A$1:$G$65536,7,FALSE)</f>
        <v>0</v>
      </c>
      <c r="H2767" s="113">
        <v>0</v>
      </c>
      <c r="I2767" s="110">
        <f>VLOOKUP(A2767,[1]Sheet1!$A$1:$I$65536,9,FALSE)</f>
        <v>0</v>
      </c>
      <c r="J2767" s="104">
        <f>VLOOKUP(A2767,[1]Sheet1!$A$1:$J$65536,10,FALSE)</f>
        <v>0</v>
      </c>
      <c r="K2767" s="104">
        <f>VLOOKUP(A2767,[1]Sheet1!$A$1:$K$65536,11,FALSE)</f>
        <v>0</v>
      </c>
    </row>
    <row r="2768" spans="1:11" ht="12.75">
      <c r="A2768" s="104" t="s">
        <v>8312</v>
      </c>
      <c r="B2768" s="104" t="s">
        <v>8313</v>
      </c>
      <c r="C2768" s="105" t="s">
        <v>8314</v>
      </c>
      <c r="D2768" s="106">
        <v>1</v>
      </c>
      <c r="E2768" s="107">
        <v>5244.77</v>
      </c>
      <c r="F2768" s="107">
        <f>VLOOKUP(A2768,[1]Sheet1!$A$1:$F$65536,6,FALSE)</f>
        <v>7.5</v>
      </c>
      <c r="G2768" s="108">
        <f>VLOOKUP(A2768,[1]Sheet1!$A$1:$G$65536,7,FALSE)</f>
        <v>8</v>
      </c>
      <c r="H2768" s="109">
        <v>2.4500000000000001E-2</v>
      </c>
      <c r="I2768" s="110">
        <f>VLOOKUP(A2768,[1]Sheet1!$A$1:$I$65536,9,FALSE)</f>
        <v>1.72</v>
      </c>
      <c r="J2768" s="104">
        <f>VLOOKUP(A2768,[1]Sheet1!$A$1:$J$65536,10,FALSE)</f>
        <v>0.22</v>
      </c>
      <c r="K2768" s="104">
        <f>VLOOKUP(A2768,[1]Sheet1!$A$1:$K$65536,11,FALSE)</f>
        <v>6.5000000000000002E-2</v>
      </c>
    </row>
    <row r="2769" spans="1:11" ht="12.75">
      <c r="A2769" s="104" t="s">
        <v>8315</v>
      </c>
      <c r="B2769" s="104" t="s">
        <v>8316</v>
      </c>
      <c r="C2769" s="105" t="s">
        <v>8317</v>
      </c>
      <c r="D2769" s="106">
        <v>1</v>
      </c>
      <c r="E2769" s="107">
        <v>5075.08</v>
      </c>
      <c r="F2769" s="107">
        <f>VLOOKUP(A2769,[1]Sheet1!$A$1:$F$65536,6,FALSE)</f>
        <v>7.5</v>
      </c>
      <c r="G2769" s="108">
        <f>VLOOKUP(A2769,[1]Sheet1!$A$1:$G$65536,7,FALSE)</f>
        <v>8</v>
      </c>
      <c r="H2769" s="109">
        <v>2.4500000000000001E-2</v>
      </c>
      <c r="I2769" s="110">
        <f>VLOOKUP(A2769,[1]Sheet1!$A$1:$I$65536,9,FALSE)</f>
        <v>1.72</v>
      </c>
      <c r="J2769" s="104">
        <f>VLOOKUP(A2769,[1]Sheet1!$A$1:$J$65536,10,FALSE)</f>
        <v>0.22</v>
      </c>
      <c r="K2769" s="104">
        <f>VLOOKUP(A2769,[1]Sheet1!$A$1:$K$65536,11,FALSE)</f>
        <v>6.5000000000000002E-2</v>
      </c>
    </row>
    <row r="2770" spans="1:11" ht="12.75">
      <c r="A2770" s="104" t="s">
        <v>8318</v>
      </c>
      <c r="B2770" s="104" t="s">
        <v>8319</v>
      </c>
      <c r="C2770" s="105" t="s">
        <v>8320</v>
      </c>
      <c r="D2770" s="106">
        <v>1</v>
      </c>
      <c r="E2770" s="107">
        <v>6982.78</v>
      </c>
      <c r="F2770" s="107">
        <f>VLOOKUP(A2770,[1]Sheet1!$A$1:$F$65536,6,FALSE)</f>
        <v>7.5</v>
      </c>
      <c r="G2770" s="108">
        <f>VLOOKUP(A2770,[1]Sheet1!$A$1:$G$65536,7,FALSE)</f>
        <v>8</v>
      </c>
      <c r="H2770" s="109">
        <v>2.4500000000000001E-2</v>
      </c>
      <c r="I2770" s="110">
        <f>VLOOKUP(A2770,[1]Sheet1!$A$1:$I$65536,9,FALSE)</f>
        <v>1.72</v>
      </c>
      <c r="J2770" s="104">
        <f>VLOOKUP(A2770,[1]Sheet1!$A$1:$J$65536,10,FALSE)</f>
        <v>0.22</v>
      </c>
      <c r="K2770" s="104">
        <f>VLOOKUP(A2770,[1]Sheet1!$A$1:$K$65536,11,FALSE)</f>
        <v>6.5000000000000002E-2</v>
      </c>
    </row>
    <row r="2771" spans="1:11" ht="12.75">
      <c r="A2771" s="104" t="s">
        <v>8321</v>
      </c>
      <c r="B2771" s="104" t="s">
        <v>8322</v>
      </c>
      <c r="C2771" s="105" t="s">
        <v>8323</v>
      </c>
      <c r="D2771" s="106">
        <v>1</v>
      </c>
      <c r="E2771" s="107">
        <v>6951</v>
      </c>
      <c r="F2771" s="107">
        <f>VLOOKUP(A2771,[1]Sheet1!$A$1:$F$65536,6,FALSE)</f>
        <v>0</v>
      </c>
      <c r="G2771" s="108">
        <f>VLOOKUP(A2771,[1]Sheet1!$A$1:$G$65536,7,FALSE)</f>
        <v>0</v>
      </c>
      <c r="H2771" s="109">
        <v>2.4500000000000001E-2</v>
      </c>
      <c r="I2771" s="110">
        <f>VLOOKUP(A2771,[1]Sheet1!$A$1:$I$65536,9,FALSE)</f>
        <v>0</v>
      </c>
      <c r="J2771" s="104">
        <f>VLOOKUP(A2771,[1]Sheet1!$A$1:$J$65536,10,FALSE)</f>
        <v>0</v>
      </c>
      <c r="K2771" s="104">
        <f>VLOOKUP(A2771,[1]Sheet1!$A$1:$K$65536,11,FALSE)</f>
        <v>0</v>
      </c>
    </row>
    <row r="2772" spans="1:11" ht="12.75">
      <c r="A2772" s="104" t="s">
        <v>8324</v>
      </c>
      <c r="B2772" s="104" t="s">
        <v>8325</v>
      </c>
      <c r="C2772" s="105" t="s">
        <v>8326</v>
      </c>
      <c r="D2772" s="106">
        <v>1</v>
      </c>
      <c r="E2772" s="107">
        <v>2993.96</v>
      </c>
      <c r="F2772" s="107">
        <f>VLOOKUP(A2772,[1]Sheet1!$A$1:$F$65536,6,FALSE)</f>
        <v>0.82</v>
      </c>
      <c r="G2772" s="108">
        <f>VLOOKUP(A2772,[1]Sheet1!$A$1:$G$65536,7,FALSE)</f>
        <v>1.07</v>
      </c>
      <c r="H2772" s="109">
        <v>5.7999999999999996E-3</v>
      </c>
      <c r="I2772" s="110">
        <f>VLOOKUP(A2772,[1]Sheet1!$A$1:$I$65536,9,FALSE)</f>
        <v>0.25</v>
      </c>
      <c r="J2772" s="104">
        <f>VLOOKUP(A2772,[1]Sheet1!$A$1:$J$65536,10,FALSE)</f>
        <v>0.16</v>
      </c>
      <c r="K2772" s="104">
        <f>VLOOKUP(A2772,[1]Sheet1!$A$1:$K$65536,11,FALSE)</f>
        <v>0.14499999999999999</v>
      </c>
    </row>
    <row r="2773" spans="1:11" ht="12.75">
      <c r="A2773" s="104" t="s">
        <v>8327</v>
      </c>
      <c r="B2773" s="104" t="s">
        <v>8328</v>
      </c>
      <c r="C2773" s="105" t="s">
        <v>8329</v>
      </c>
      <c r="D2773" s="106">
        <v>0</v>
      </c>
      <c r="E2773" s="107">
        <v>1410.46</v>
      </c>
      <c r="F2773" s="107">
        <f>VLOOKUP(A2773,[1]Sheet1!$A$1:$F$65536,6,FALSE)</f>
        <v>0</v>
      </c>
      <c r="G2773" s="108">
        <f>VLOOKUP(A2773,[1]Sheet1!$A$1:$G$65536,7,FALSE)</f>
        <v>0</v>
      </c>
      <c r="H2773" s="113">
        <v>0</v>
      </c>
      <c r="I2773" s="110">
        <f>VLOOKUP(A2773,[1]Sheet1!$A$1:$I$65536,9,FALSE)</f>
        <v>0</v>
      </c>
      <c r="J2773" s="104">
        <f>VLOOKUP(A2773,[1]Sheet1!$A$1:$J$65536,10,FALSE)</f>
        <v>0</v>
      </c>
      <c r="K2773" s="104">
        <f>VLOOKUP(A2773,[1]Sheet1!$A$1:$K$65536,11,FALSE)</f>
        <v>0</v>
      </c>
    </row>
    <row r="2774" spans="1:11" ht="12.75">
      <c r="A2774" s="104" t="s">
        <v>8330</v>
      </c>
      <c r="B2774" s="104" t="s">
        <v>8331</v>
      </c>
      <c r="C2774" s="105" t="s">
        <v>8332</v>
      </c>
      <c r="D2774" s="106">
        <v>0</v>
      </c>
      <c r="E2774" s="107">
        <v>370.36</v>
      </c>
      <c r="F2774" s="107">
        <f>VLOOKUP(A2774,[1]Sheet1!$A$1:$F$65536,6,FALSE)</f>
        <v>0</v>
      </c>
      <c r="G2774" s="108">
        <f>VLOOKUP(A2774,[1]Sheet1!$A$1:$G$65536,7,FALSE)</f>
        <v>0</v>
      </c>
      <c r="H2774" s="113">
        <v>0</v>
      </c>
      <c r="I2774" s="110">
        <f>VLOOKUP(A2774,[1]Sheet1!$A$1:$I$65536,9,FALSE)</f>
        <v>0</v>
      </c>
      <c r="J2774" s="104">
        <f>VLOOKUP(A2774,[1]Sheet1!$A$1:$J$65536,10,FALSE)</f>
        <v>0</v>
      </c>
      <c r="K2774" s="104">
        <f>VLOOKUP(A2774,[1]Sheet1!$A$1:$K$65536,11,FALSE)</f>
        <v>0</v>
      </c>
    </row>
    <row r="2775" spans="1:11" ht="25.5">
      <c r="A2775" s="104" t="s">
        <v>8333</v>
      </c>
      <c r="B2775" s="104" t="s">
        <v>8334</v>
      </c>
      <c r="C2775" s="105" t="s">
        <v>8335</v>
      </c>
      <c r="D2775" s="106">
        <v>0</v>
      </c>
      <c r="E2775" s="107">
        <v>1228.71</v>
      </c>
      <c r="F2775" s="107">
        <f>VLOOKUP(A2775,[1]Sheet1!$A$1:$F$65536,6,FALSE)</f>
        <v>0</v>
      </c>
      <c r="G2775" s="108">
        <f>VLOOKUP(A2775,[1]Sheet1!$A$1:$G$65536,7,FALSE)</f>
        <v>0</v>
      </c>
      <c r="H2775" s="113">
        <v>0</v>
      </c>
      <c r="I2775" s="110">
        <f>VLOOKUP(A2775,[1]Sheet1!$A$1:$I$65536,9,FALSE)</f>
        <v>0</v>
      </c>
      <c r="J2775" s="104">
        <f>VLOOKUP(A2775,[1]Sheet1!$A$1:$J$65536,10,FALSE)</f>
        <v>0</v>
      </c>
      <c r="K2775" s="104">
        <f>VLOOKUP(A2775,[1]Sheet1!$A$1:$K$65536,11,FALSE)</f>
        <v>0</v>
      </c>
    </row>
    <row r="2776" spans="1:11" ht="12.75">
      <c r="A2776" s="104" t="s">
        <v>8336</v>
      </c>
      <c r="B2776" s="104" t="s">
        <v>8337</v>
      </c>
      <c r="C2776" s="105" t="s">
        <v>8338</v>
      </c>
      <c r="D2776" s="106">
        <v>0</v>
      </c>
      <c r="E2776" s="107">
        <v>60.61</v>
      </c>
      <c r="F2776" s="107">
        <f>VLOOKUP(A2776,[1]Sheet1!$A$1:$F$65536,6,FALSE)</f>
        <v>0</v>
      </c>
      <c r="G2776" s="108">
        <f>VLOOKUP(A2776,[1]Sheet1!$A$1:$G$65536,7,FALSE)</f>
        <v>0</v>
      </c>
      <c r="H2776" s="113">
        <v>0</v>
      </c>
      <c r="I2776" s="110">
        <f>VLOOKUP(A2776,[1]Sheet1!$A$1:$I$65536,9,FALSE)</f>
        <v>0</v>
      </c>
      <c r="J2776" s="104">
        <f>VLOOKUP(A2776,[1]Sheet1!$A$1:$J$65536,10,FALSE)</f>
        <v>0</v>
      </c>
      <c r="K2776" s="104">
        <f>VLOOKUP(A2776,[1]Sheet1!$A$1:$K$65536,11,FALSE)</f>
        <v>0</v>
      </c>
    </row>
    <row r="2777" spans="1:11" ht="12.75">
      <c r="A2777" s="104" t="s">
        <v>8339</v>
      </c>
      <c r="B2777" s="104" t="s">
        <v>8340</v>
      </c>
      <c r="C2777" s="105" t="s">
        <v>8341</v>
      </c>
      <c r="D2777" s="106">
        <v>0</v>
      </c>
      <c r="E2777" s="107">
        <v>60.61</v>
      </c>
      <c r="F2777" s="107">
        <f>VLOOKUP(A2777,[1]Sheet1!$A$1:$F$65536,6,FALSE)</f>
        <v>0</v>
      </c>
      <c r="G2777" s="108">
        <f>VLOOKUP(A2777,[1]Sheet1!$A$1:$G$65536,7,FALSE)</f>
        <v>0</v>
      </c>
      <c r="H2777" s="113">
        <v>0</v>
      </c>
      <c r="I2777" s="110">
        <f>VLOOKUP(A2777,[1]Sheet1!$A$1:$I$65536,9,FALSE)</f>
        <v>0</v>
      </c>
      <c r="J2777" s="104">
        <f>VLOOKUP(A2777,[1]Sheet1!$A$1:$J$65536,10,FALSE)</f>
        <v>0</v>
      </c>
      <c r="K2777" s="104">
        <f>VLOOKUP(A2777,[1]Sheet1!$A$1:$K$65536,11,FALSE)</f>
        <v>0</v>
      </c>
    </row>
    <row r="2778" spans="1:11" ht="12.75">
      <c r="A2778" s="104" t="s">
        <v>8342</v>
      </c>
      <c r="B2778" s="104" t="s">
        <v>8343</v>
      </c>
      <c r="C2778" s="105" t="s">
        <v>8344</v>
      </c>
      <c r="D2778" s="106">
        <v>0</v>
      </c>
      <c r="E2778" s="107">
        <v>130</v>
      </c>
      <c r="F2778" s="107">
        <f>VLOOKUP(A2778,[1]Sheet1!$A$1:$F$65536,6,FALSE)</f>
        <v>0</v>
      </c>
      <c r="G2778" s="108">
        <f>VLOOKUP(A2778,[1]Sheet1!$A$1:$G$65536,7,FALSE)</f>
        <v>0</v>
      </c>
      <c r="H2778" s="113">
        <v>0</v>
      </c>
      <c r="I2778" s="110">
        <f>VLOOKUP(A2778,[1]Sheet1!$A$1:$I$65536,9,FALSE)</f>
        <v>0</v>
      </c>
      <c r="J2778" s="104">
        <f>VLOOKUP(A2778,[1]Sheet1!$A$1:$J$65536,10,FALSE)</f>
        <v>0</v>
      </c>
      <c r="K2778" s="104">
        <f>VLOOKUP(A2778,[1]Sheet1!$A$1:$K$65536,11,FALSE)</f>
        <v>0</v>
      </c>
    </row>
    <row r="2779" spans="1:11" ht="12.75">
      <c r="A2779" s="104" t="s">
        <v>8345</v>
      </c>
      <c r="B2779" s="104" t="s">
        <v>8346</v>
      </c>
      <c r="C2779" s="105" t="s">
        <v>8347</v>
      </c>
      <c r="D2779" s="106">
        <v>0</v>
      </c>
      <c r="E2779" s="107">
        <v>185</v>
      </c>
      <c r="F2779" s="107">
        <f>VLOOKUP(A2779,[1]Sheet1!$A$1:$F$65536,6,FALSE)</f>
        <v>0</v>
      </c>
      <c r="G2779" s="108">
        <f>VLOOKUP(A2779,[1]Sheet1!$A$1:$G$65536,7,FALSE)</f>
        <v>0</v>
      </c>
      <c r="H2779" s="113">
        <v>0</v>
      </c>
      <c r="I2779" s="110">
        <f>VLOOKUP(A2779,[1]Sheet1!$A$1:$I$65536,9,FALSE)</f>
        <v>0</v>
      </c>
      <c r="J2779" s="104">
        <f>VLOOKUP(A2779,[1]Sheet1!$A$1:$J$65536,10,FALSE)</f>
        <v>0</v>
      </c>
      <c r="K2779" s="104">
        <f>VLOOKUP(A2779,[1]Sheet1!$A$1:$K$65536,11,FALSE)</f>
        <v>0</v>
      </c>
    </row>
    <row r="2780" spans="1:11" ht="12.75">
      <c r="A2780" s="104" t="s">
        <v>8348</v>
      </c>
      <c r="B2780" s="104" t="s">
        <v>8349</v>
      </c>
      <c r="C2780" s="105" t="s">
        <v>8350</v>
      </c>
      <c r="D2780" s="106">
        <v>0</v>
      </c>
      <c r="E2780" s="107">
        <v>282</v>
      </c>
      <c r="F2780" s="107">
        <f>VLOOKUP(A2780,[1]Sheet1!$A$1:$F$65536,6,FALSE)</f>
        <v>0</v>
      </c>
      <c r="G2780" s="108">
        <f>VLOOKUP(A2780,[1]Sheet1!$A$1:$G$65536,7,FALSE)</f>
        <v>0</v>
      </c>
      <c r="H2780" s="113">
        <v>0</v>
      </c>
      <c r="I2780" s="110">
        <f>VLOOKUP(A2780,[1]Sheet1!$A$1:$I$65536,9,FALSE)</f>
        <v>0</v>
      </c>
      <c r="J2780" s="104">
        <f>VLOOKUP(A2780,[1]Sheet1!$A$1:$J$65536,10,FALSE)</f>
        <v>0</v>
      </c>
      <c r="K2780" s="104">
        <f>VLOOKUP(A2780,[1]Sheet1!$A$1:$K$65536,11,FALSE)</f>
        <v>0</v>
      </c>
    </row>
    <row r="2781" spans="1:11" ht="12.75">
      <c r="A2781" s="104" t="s">
        <v>8351</v>
      </c>
      <c r="B2781" s="104" t="s">
        <v>8352</v>
      </c>
      <c r="C2781" s="105" t="s">
        <v>8353</v>
      </c>
      <c r="D2781" s="106">
        <v>0</v>
      </c>
      <c r="E2781" s="107">
        <v>136</v>
      </c>
      <c r="F2781" s="107">
        <f>VLOOKUP(A2781,[1]Sheet1!$A$1:$F$65536,6,FALSE)</f>
        <v>0</v>
      </c>
      <c r="G2781" s="108">
        <f>VLOOKUP(A2781,[1]Sheet1!$A$1:$G$65536,7,FALSE)</f>
        <v>0</v>
      </c>
      <c r="H2781" s="113">
        <v>0</v>
      </c>
      <c r="I2781" s="110">
        <f>VLOOKUP(A2781,[1]Sheet1!$A$1:$I$65536,9,FALSE)</f>
        <v>0</v>
      </c>
      <c r="J2781" s="104">
        <f>VLOOKUP(A2781,[1]Sheet1!$A$1:$J$65536,10,FALSE)</f>
        <v>0</v>
      </c>
      <c r="K2781" s="104">
        <f>VLOOKUP(A2781,[1]Sheet1!$A$1:$K$65536,11,FALSE)</f>
        <v>0</v>
      </c>
    </row>
    <row r="2782" spans="1:11" ht="12.75">
      <c r="A2782" s="104" t="s">
        <v>8354</v>
      </c>
      <c r="B2782" s="104" t="s">
        <v>8355</v>
      </c>
      <c r="C2782" s="105" t="s">
        <v>8356</v>
      </c>
      <c r="D2782" s="106">
        <v>10</v>
      </c>
      <c r="E2782" s="107">
        <v>67.23</v>
      </c>
      <c r="F2782" s="107">
        <f>VLOOKUP(A2782,[1]Sheet1!$A$1:$F$65536,6,FALSE)</f>
        <v>0</v>
      </c>
      <c r="G2782" s="108">
        <f>VLOOKUP(A2782,[1]Sheet1!$A$1:$G$65536,7,FALSE)</f>
        <v>0</v>
      </c>
      <c r="H2782" s="112">
        <v>1E-3</v>
      </c>
      <c r="I2782" s="110">
        <f>VLOOKUP(A2782,[1]Sheet1!$A$1:$I$65536,9,FALSE)</f>
        <v>0</v>
      </c>
      <c r="J2782" s="104">
        <f>VLOOKUP(A2782,[1]Sheet1!$A$1:$J$65536,10,FALSE)</f>
        <v>0</v>
      </c>
      <c r="K2782" s="104">
        <f>VLOOKUP(A2782,[1]Sheet1!$A$1:$K$65536,11,FALSE)</f>
        <v>0</v>
      </c>
    </row>
    <row r="2783" spans="1:11" ht="25.5">
      <c r="A2783" s="104" t="s">
        <v>8357</v>
      </c>
      <c r="B2783" s="104" t="s">
        <v>8358</v>
      </c>
      <c r="C2783" s="105" t="s">
        <v>8359</v>
      </c>
      <c r="D2783" s="106">
        <v>0</v>
      </c>
      <c r="E2783" s="107">
        <v>748.12</v>
      </c>
      <c r="F2783" s="107">
        <f>VLOOKUP(A2783,[1]Sheet1!$A$1:$F$65536,6,FALSE)</f>
        <v>0</v>
      </c>
      <c r="G2783" s="108">
        <f>VLOOKUP(A2783,[1]Sheet1!$A$1:$G$65536,7,FALSE)</f>
        <v>0</v>
      </c>
      <c r="H2783" s="113">
        <v>0</v>
      </c>
      <c r="I2783" s="110">
        <f>VLOOKUP(A2783,[1]Sheet1!$A$1:$I$65536,9,FALSE)</f>
        <v>0</v>
      </c>
      <c r="J2783" s="104">
        <f>VLOOKUP(A2783,[1]Sheet1!$A$1:$J$65536,10,FALSE)</f>
        <v>0</v>
      </c>
      <c r="K2783" s="104">
        <f>VLOOKUP(A2783,[1]Sheet1!$A$1:$K$65536,11,FALSE)</f>
        <v>0</v>
      </c>
    </row>
    <row r="2784" spans="1:11" ht="25.5">
      <c r="A2784" s="104" t="s">
        <v>8360</v>
      </c>
      <c r="B2784" s="104" t="s">
        <v>8361</v>
      </c>
      <c r="C2784" s="105" t="s">
        <v>8362</v>
      </c>
      <c r="D2784" s="106">
        <v>0</v>
      </c>
      <c r="E2784" s="107">
        <v>744.4</v>
      </c>
      <c r="F2784" s="107">
        <f>VLOOKUP(A2784,[1]Sheet1!$A$1:$F$65536,6,FALSE)</f>
        <v>0</v>
      </c>
      <c r="G2784" s="108">
        <f>VLOOKUP(A2784,[1]Sheet1!$A$1:$G$65536,7,FALSE)</f>
        <v>0</v>
      </c>
      <c r="H2784" s="113">
        <v>0</v>
      </c>
      <c r="I2784" s="110">
        <f>VLOOKUP(A2784,[1]Sheet1!$A$1:$I$65536,9,FALSE)</f>
        <v>0</v>
      </c>
      <c r="J2784" s="104">
        <f>VLOOKUP(A2784,[1]Sheet1!$A$1:$J$65536,10,FALSE)</f>
        <v>0</v>
      </c>
      <c r="K2784" s="104">
        <f>VLOOKUP(A2784,[1]Sheet1!$A$1:$K$65536,11,FALSE)</f>
        <v>0</v>
      </c>
    </row>
    <row r="2785" spans="1:11" ht="12.75">
      <c r="A2785" s="118"/>
      <c r="B2785" s="119" t="s">
        <v>8363</v>
      </c>
      <c r="C2785" s="120"/>
      <c r="D2785" s="120"/>
      <c r="E2785" s="121"/>
      <c r="F2785" s="121"/>
      <c r="G2785" s="121"/>
      <c r="H2785" s="121"/>
      <c r="I2785" s="121"/>
      <c r="J2785" s="121"/>
      <c r="K2785" s="121"/>
    </row>
    <row r="2786" spans="1:11" ht="12.75">
      <c r="A2786" s="104" t="s">
        <v>8364</v>
      </c>
      <c r="B2786" s="104" t="s">
        <v>8365</v>
      </c>
      <c r="C2786" s="105" t="s">
        <v>8366</v>
      </c>
      <c r="D2786" s="106">
        <v>0</v>
      </c>
      <c r="E2786" s="107">
        <v>98000</v>
      </c>
      <c r="F2786" s="107">
        <f>VLOOKUP(A2786,[1]Sheet1!$A$1:$F$65536,6,FALSE)</f>
        <v>0</v>
      </c>
      <c r="G2786" s="108">
        <f>VLOOKUP(A2786,[1]Sheet1!$A$1:$G$65536,7,FALSE)</f>
        <v>0</v>
      </c>
      <c r="H2786" s="113">
        <v>0</v>
      </c>
      <c r="I2786" s="110">
        <f>VLOOKUP(A2786,[1]Sheet1!$A$1:$I$65536,9,FALSE)</f>
        <v>0</v>
      </c>
      <c r="J2786" s="104">
        <f>VLOOKUP(A2786,[1]Sheet1!$A$1:$J$65536,10,FALSE)</f>
        <v>0</v>
      </c>
      <c r="K2786" s="104">
        <f>VLOOKUP(A2786,[1]Sheet1!$A$1:$K$65536,11,FALSE)</f>
        <v>0</v>
      </c>
    </row>
    <row r="2787" spans="1:11" ht="12.75">
      <c r="A2787" s="104" t="s">
        <v>8367</v>
      </c>
      <c r="B2787" s="104" t="s">
        <v>8368</v>
      </c>
      <c r="C2787" s="105" t="s">
        <v>8369</v>
      </c>
      <c r="D2787" s="106">
        <v>0</v>
      </c>
      <c r="E2787" s="107">
        <v>101000</v>
      </c>
      <c r="F2787" s="107">
        <f>VLOOKUP(A2787,[1]Sheet1!$A$1:$F$65536,6,FALSE)</f>
        <v>0</v>
      </c>
      <c r="G2787" s="108">
        <f>VLOOKUP(A2787,[1]Sheet1!$A$1:$G$65536,7,FALSE)</f>
        <v>0</v>
      </c>
      <c r="H2787" s="113">
        <v>0</v>
      </c>
      <c r="I2787" s="110">
        <f>VLOOKUP(A2787,[1]Sheet1!$A$1:$I$65536,9,FALSE)</f>
        <v>0</v>
      </c>
      <c r="J2787" s="104">
        <f>VLOOKUP(A2787,[1]Sheet1!$A$1:$J$65536,10,FALSE)</f>
        <v>0</v>
      </c>
      <c r="K2787" s="104">
        <f>VLOOKUP(A2787,[1]Sheet1!$A$1:$K$65536,11,FALSE)</f>
        <v>0</v>
      </c>
    </row>
    <row r="2788" spans="1:11" ht="12.75">
      <c r="A2788" s="104" t="s">
        <v>8370</v>
      </c>
      <c r="B2788" s="104" t="s">
        <v>8371</v>
      </c>
      <c r="C2788" s="105" t="s">
        <v>8372</v>
      </c>
      <c r="D2788" s="106">
        <v>0</v>
      </c>
      <c r="E2788" s="107">
        <v>108000</v>
      </c>
      <c r="F2788" s="107">
        <f>VLOOKUP(A2788,[1]Sheet1!$A$1:$F$65536,6,FALSE)</f>
        <v>0</v>
      </c>
      <c r="G2788" s="108">
        <f>VLOOKUP(A2788,[1]Sheet1!$A$1:$G$65536,7,FALSE)</f>
        <v>0</v>
      </c>
      <c r="H2788" s="113">
        <v>0</v>
      </c>
      <c r="I2788" s="110">
        <f>VLOOKUP(A2788,[1]Sheet1!$A$1:$I$65536,9,FALSE)</f>
        <v>0</v>
      </c>
      <c r="J2788" s="104">
        <f>VLOOKUP(A2788,[1]Sheet1!$A$1:$J$65536,10,FALSE)</f>
        <v>0</v>
      </c>
      <c r="K2788" s="104">
        <f>VLOOKUP(A2788,[1]Sheet1!$A$1:$K$65536,11,FALSE)</f>
        <v>0</v>
      </c>
    </row>
    <row r="2789" spans="1:11" ht="12.75">
      <c r="A2789" s="104" t="s">
        <v>8373</v>
      </c>
      <c r="B2789" s="104" t="s">
        <v>8374</v>
      </c>
      <c r="C2789" s="105" t="s">
        <v>8375</v>
      </c>
      <c r="D2789" s="106">
        <v>0</v>
      </c>
      <c r="E2789" s="107">
        <v>86000</v>
      </c>
      <c r="F2789" s="107">
        <f>VLOOKUP(A2789,[1]Sheet1!$A$1:$F$65536,6,FALSE)</f>
        <v>0</v>
      </c>
      <c r="G2789" s="108">
        <f>VLOOKUP(A2789,[1]Sheet1!$A$1:$G$65536,7,FALSE)</f>
        <v>0</v>
      </c>
      <c r="H2789" s="113">
        <v>0</v>
      </c>
      <c r="I2789" s="110">
        <f>VLOOKUP(A2789,[1]Sheet1!$A$1:$I$65536,9,FALSE)</f>
        <v>0</v>
      </c>
      <c r="J2789" s="104">
        <f>VLOOKUP(A2789,[1]Sheet1!$A$1:$J$65536,10,FALSE)</f>
        <v>0</v>
      </c>
      <c r="K2789" s="104">
        <f>VLOOKUP(A2789,[1]Sheet1!$A$1:$K$65536,11,FALSE)</f>
        <v>0</v>
      </c>
    </row>
    <row r="2790" spans="1:11" ht="12.75">
      <c r="A2790" s="104" t="s">
        <v>8376</v>
      </c>
      <c r="B2790" s="104" t="s">
        <v>8377</v>
      </c>
      <c r="C2790" s="105" t="s">
        <v>8378</v>
      </c>
      <c r="D2790" s="106">
        <v>0</v>
      </c>
      <c r="E2790" s="107">
        <v>72000</v>
      </c>
      <c r="F2790" s="107">
        <f>VLOOKUP(A2790,[1]Sheet1!$A$1:$F$65536,6,FALSE)</f>
        <v>0</v>
      </c>
      <c r="G2790" s="108">
        <f>VLOOKUP(A2790,[1]Sheet1!$A$1:$G$65536,7,FALSE)</f>
        <v>0</v>
      </c>
      <c r="H2790" s="113">
        <v>0</v>
      </c>
      <c r="I2790" s="110">
        <f>VLOOKUP(A2790,[1]Sheet1!$A$1:$I$65536,9,FALSE)</f>
        <v>0</v>
      </c>
      <c r="J2790" s="104">
        <f>VLOOKUP(A2790,[1]Sheet1!$A$1:$J$65536,10,FALSE)</f>
        <v>0</v>
      </c>
      <c r="K2790" s="104">
        <f>VLOOKUP(A2790,[1]Sheet1!$A$1:$K$65536,11,FALSE)</f>
        <v>0</v>
      </c>
    </row>
    <row r="2791" spans="1:11" ht="12.75">
      <c r="A2791" s="104" t="s">
        <v>8379</v>
      </c>
      <c r="B2791" s="104" t="s">
        <v>8380</v>
      </c>
      <c r="C2791" s="105" t="s">
        <v>8381</v>
      </c>
      <c r="D2791" s="106">
        <v>0</v>
      </c>
      <c r="E2791" s="107">
        <v>75000</v>
      </c>
      <c r="F2791" s="107">
        <f>VLOOKUP(A2791,[1]Sheet1!$A$1:$F$65536,6,FALSE)</f>
        <v>0</v>
      </c>
      <c r="G2791" s="108">
        <f>VLOOKUP(A2791,[1]Sheet1!$A$1:$G$65536,7,FALSE)</f>
        <v>0</v>
      </c>
      <c r="H2791" s="113">
        <v>0</v>
      </c>
      <c r="I2791" s="110">
        <f>VLOOKUP(A2791,[1]Sheet1!$A$1:$I$65536,9,FALSE)</f>
        <v>0</v>
      </c>
      <c r="J2791" s="104">
        <f>VLOOKUP(A2791,[1]Sheet1!$A$1:$J$65536,10,FALSE)</f>
        <v>0</v>
      </c>
      <c r="K2791" s="104">
        <f>VLOOKUP(A2791,[1]Sheet1!$A$1:$K$65536,11,FALSE)</f>
        <v>0</v>
      </c>
    </row>
    <row r="2792" spans="1:11" ht="12.75">
      <c r="A2792" s="104" t="s">
        <v>8382</v>
      </c>
      <c r="B2792" s="104" t="s">
        <v>8383</v>
      </c>
      <c r="C2792" s="105" t="s">
        <v>8384</v>
      </c>
      <c r="D2792" s="106">
        <v>0</v>
      </c>
      <c r="E2792" s="107">
        <v>59000</v>
      </c>
      <c r="F2792" s="107">
        <f>VLOOKUP(A2792,[1]Sheet1!$A$1:$F$65536,6,FALSE)</f>
        <v>0</v>
      </c>
      <c r="G2792" s="108">
        <f>VLOOKUP(A2792,[1]Sheet1!$A$1:$G$65536,7,FALSE)</f>
        <v>0</v>
      </c>
      <c r="H2792" s="113">
        <v>0</v>
      </c>
      <c r="I2792" s="110">
        <f>VLOOKUP(A2792,[1]Sheet1!$A$1:$I$65536,9,FALSE)</f>
        <v>0</v>
      </c>
      <c r="J2792" s="104">
        <f>VLOOKUP(A2792,[1]Sheet1!$A$1:$J$65536,10,FALSE)</f>
        <v>0</v>
      </c>
      <c r="K2792" s="104">
        <f>VLOOKUP(A2792,[1]Sheet1!$A$1:$K$65536,11,FALSE)</f>
        <v>0</v>
      </c>
    </row>
    <row r="2793" spans="1:11" ht="25.5">
      <c r="A2793" s="104" t="s">
        <v>8385</v>
      </c>
      <c r="B2793" s="104" t="s">
        <v>8386</v>
      </c>
      <c r="C2793" s="105" t="s">
        <v>8387</v>
      </c>
      <c r="D2793" s="106">
        <v>0</v>
      </c>
      <c r="E2793" s="107">
        <v>125000</v>
      </c>
      <c r="F2793" s="107">
        <f>VLOOKUP(A2793,[1]Sheet1!$A$1:$F$65536,6,FALSE)</f>
        <v>0</v>
      </c>
      <c r="G2793" s="108">
        <f>VLOOKUP(A2793,[1]Sheet1!$A$1:$G$65536,7,FALSE)</f>
        <v>0</v>
      </c>
      <c r="H2793" s="113">
        <v>0</v>
      </c>
      <c r="I2793" s="110">
        <f>VLOOKUP(A2793,[1]Sheet1!$A$1:$I$65536,9,FALSE)</f>
        <v>0</v>
      </c>
      <c r="J2793" s="104">
        <f>VLOOKUP(A2793,[1]Sheet1!$A$1:$J$65536,10,FALSE)</f>
        <v>0</v>
      </c>
      <c r="K2793" s="104">
        <f>VLOOKUP(A2793,[1]Sheet1!$A$1:$K$65536,11,FALSE)</f>
        <v>0</v>
      </c>
    </row>
    <row r="2794" spans="1:11" ht="25.5">
      <c r="A2794" s="104" t="s">
        <v>8388</v>
      </c>
      <c r="B2794" s="104" t="s">
        <v>8389</v>
      </c>
      <c r="C2794" s="105" t="s">
        <v>8390</v>
      </c>
      <c r="D2794" s="106">
        <v>1</v>
      </c>
      <c r="E2794" s="107">
        <v>129000</v>
      </c>
      <c r="F2794" s="107">
        <f>VLOOKUP(A2794,[1]Sheet1!$A$1:$F$65536,6,FALSE)</f>
        <v>55</v>
      </c>
      <c r="G2794" s="108">
        <f>VLOOKUP(A2794,[1]Sheet1!$A$1:$G$65536,7,FALSE)</f>
        <v>68</v>
      </c>
      <c r="H2794" s="117">
        <v>0.3</v>
      </c>
      <c r="I2794" s="110">
        <f>VLOOKUP(A2794,[1]Sheet1!$A$1:$I$65536,9,FALSE)</f>
        <v>0</v>
      </c>
      <c r="J2794" s="104">
        <f>VLOOKUP(A2794,[1]Sheet1!$A$1:$J$65536,10,FALSE)</f>
        <v>0</v>
      </c>
      <c r="K2794" s="104">
        <f>VLOOKUP(A2794,[1]Sheet1!$A$1:$K$65536,11,FALSE)</f>
        <v>0</v>
      </c>
    </row>
    <row r="2795" spans="1:11" ht="25.5">
      <c r="A2795" s="104" t="s">
        <v>8391</v>
      </c>
      <c r="B2795" s="104" t="s">
        <v>8392</v>
      </c>
      <c r="C2795" s="105" t="s">
        <v>8393</v>
      </c>
      <c r="D2795" s="106">
        <v>0</v>
      </c>
      <c r="E2795" s="107">
        <v>155000</v>
      </c>
      <c r="F2795" s="107">
        <f>VLOOKUP(A2795,[1]Sheet1!$A$1:$F$65536,6,FALSE)</f>
        <v>0</v>
      </c>
      <c r="G2795" s="108">
        <f>VLOOKUP(A2795,[1]Sheet1!$A$1:$G$65536,7,FALSE)</f>
        <v>0</v>
      </c>
      <c r="H2795" s="113">
        <v>0</v>
      </c>
      <c r="I2795" s="110">
        <f>VLOOKUP(A2795,[1]Sheet1!$A$1:$I$65536,9,FALSE)</f>
        <v>0</v>
      </c>
      <c r="J2795" s="104">
        <f>VLOOKUP(A2795,[1]Sheet1!$A$1:$J$65536,10,FALSE)</f>
        <v>0</v>
      </c>
      <c r="K2795" s="104">
        <f>VLOOKUP(A2795,[1]Sheet1!$A$1:$K$65536,11,FALSE)</f>
        <v>0</v>
      </c>
    </row>
    <row r="2796" spans="1:11" ht="25.5">
      <c r="A2796" s="104" t="s">
        <v>8394</v>
      </c>
      <c r="B2796" s="104" t="s">
        <v>8395</v>
      </c>
      <c r="C2796" s="105" t="s">
        <v>8396</v>
      </c>
      <c r="D2796" s="106">
        <v>0</v>
      </c>
      <c r="E2796" s="107">
        <v>160000</v>
      </c>
      <c r="F2796" s="107">
        <f>VLOOKUP(A2796,[1]Sheet1!$A$1:$F$65536,6,FALSE)</f>
        <v>0</v>
      </c>
      <c r="G2796" s="108">
        <f>VLOOKUP(A2796,[1]Sheet1!$A$1:$G$65536,7,FALSE)</f>
        <v>0</v>
      </c>
      <c r="H2796" s="113">
        <v>0</v>
      </c>
      <c r="I2796" s="110">
        <f>VLOOKUP(A2796,[1]Sheet1!$A$1:$I$65536,9,FALSE)</f>
        <v>0</v>
      </c>
      <c r="J2796" s="104">
        <f>VLOOKUP(A2796,[1]Sheet1!$A$1:$J$65536,10,FALSE)</f>
        <v>0</v>
      </c>
      <c r="K2796" s="104">
        <f>VLOOKUP(A2796,[1]Sheet1!$A$1:$K$65536,11,FALSE)</f>
        <v>0</v>
      </c>
    </row>
    <row r="2797" spans="1:11" ht="25.5">
      <c r="A2797" s="104" t="s">
        <v>8397</v>
      </c>
      <c r="B2797" s="104" t="s">
        <v>8398</v>
      </c>
      <c r="C2797" s="105" t="s">
        <v>8399</v>
      </c>
      <c r="D2797" s="106">
        <v>0</v>
      </c>
      <c r="E2797" s="107">
        <v>140000</v>
      </c>
      <c r="F2797" s="107">
        <f>VLOOKUP(A2797,[1]Sheet1!$A$1:$F$65536,6,FALSE)</f>
        <v>0</v>
      </c>
      <c r="G2797" s="108">
        <f>VLOOKUP(A2797,[1]Sheet1!$A$1:$G$65536,7,FALSE)</f>
        <v>0</v>
      </c>
      <c r="H2797" s="113">
        <v>0</v>
      </c>
      <c r="I2797" s="110">
        <f>VLOOKUP(A2797,[1]Sheet1!$A$1:$I$65536,9,FALSE)</f>
        <v>0</v>
      </c>
      <c r="J2797" s="104">
        <f>VLOOKUP(A2797,[1]Sheet1!$A$1:$J$65536,10,FALSE)</f>
        <v>0</v>
      </c>
      <c r="K2797" s="104">
        <f>VLOOKUP(A2797,[1]Sheet1!$A$1:$K$65536,11,FALSE)</f>
        <v>0</v>
      </c>
    </row>
    <row r="2798" spans="1:11" ht="12.75">
      <c r="A2798" s="104" t="s">
        <v>8400</v>
      </c>
      <c r="B2798" s="104" t="s">
        <v>8401</v>
      </c>
      <c r="C2798" s="105" t="s">
        <v>8402</v>
      </c>
      <c r="D2798" s="106">
        <v>1</v>
      </c>
      <c r="E2798" s="107">
        <v>114000</v>
      </c>
      <c r="F2798" s="107">
        <f>VLOOKUP(A2798,[1]Sheet1!$A$1:$F$65536,6,FALSE)</f>
        <v>68</v>
      </c>
      <c r="G2798" s="108">
        <f>VLOOKUP(A2798,[1]Sheet1!$A$1:$G$65536,7,FALSE)</f>
        <v>76</v>
      </c>
      <c r="H2798" s="117">
        <v>0.3</v>
      </c>
      <c r="I2798" s="110">
        <f>VLOOKUP(A2798,[1]Sheet1!$A$1:$I$65536,9,FALSE)</f>
        <v>0</v>
      </c>
      <c r="J2798" s="104">
        <f>VLOOKUP(A2798,[1]Sheet1!$A$1:$J$65536,10,FALSE)</f>
        <v>0</v>
      </c>
      <c r="K2798" s="104">
        <f>VLOOKUP(A2798,[1]Sheet1!$A$1:$K$65536,11,FALSE)</f>
        <v>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M148"/>
  <sheetViews>
    <sheetView view="pageBreakPreview" zoomScale="89" zoomScaleNormal="100" zoomScaleSheetLayoutView="89" workbookViewId="0">
      <pane ySplit="7" topLeftCell="A8" activePane="bottomLeft" state="frozen"/>
      <selection pane="bottomLeft" activeCell="A7" sqref="A7:M7"/>
    </sheetView>
  </sheetViews>
  <sheetFormatPr defaultRowHeight="14.25"/>
  <cols>
    <col min="1" max="1" width="7.85546875" style="4" customWidth="1"/>
    <col min="2" max="2" width="8.140625" style="4" customWidth="1"/>
    <col min="3" max="3" width="27.140625" style="4" customWidth="1"/>
    <col min="4" max="5" width="10" style="4" customWidth="1"/>
    <col min="6" max="6" width="15.7109375" style="4" customWidth="1"/>
    <col min="7" max="7" width="12.5703125" style="4" customWidth="1"/>
    <col min="8" max="8" width="10" style="4" customWidth="1"/>
    <col min="9" max="9" width="9.28515625" style="4" customWidth="1"/>
    <col min="10" max="10" width="11.28515625" style="4" customWidth="1"/>
    <col min="11" max="11" width="11.28515625" style="6" customWidth="1"/>
    <col min="12" max="12" width="12.140625" style="6" customWidth="1"/>
    <col min="13" max="13" width="12.42578125" style="6" customWidth="1"/>
    <col min="14" max="16384" width="9.140625" style="4"/>
  </cols>
  <sheetData>
    <row r="1" spans="1:13" s="1" customFormat="1" ht="15">
      <c r="D1" s="2"/>
      <c r="E1" s="2"/>
      <c r="F1" s="2"/>
      <c r="G1" s="2"/>
      <c r="H1" s="2"/>
      <c r="I1" s="2"/>
      <c r="J1" s="2"/>
      <c r="K1" s="3"/>
      <c r="L1" s="3"/>
      <c r="M1" s="3"/>
    </row>
    <row r="2" spans="1:13" s="1" customFormat="1" ht="15">
      <c r="D2" s="2"/>
      <c r="E2" s="2"/>
      <c r="F2" s="2"/>
      <c r="G2" s="2"/>
      <c r="H2" s="2"/>
      <c r="I2" s="2"/>
      <c r="J2" s="2"/>
      <c r="K2" s="3"/>
      <c r="L2" s="3"/>
      <c r="M2" s="3"/>
    </row>
    <row r="3" spans="1:13" s="1" customFormat="1" ht="15">
      <c r="D3" s="2"/>
      <c r="E3" s="2"/>
      <c r="F3" s="2"/>
      <c r="G3" s="2"/>
      <c r="H3" s="2"/>
      <c r="I3" s="2"/>
      <c r="J3" s="2"/>
      <c r="K3" s="3"/>
      <c r="L3" s="3"/>
      <c r="M3" s="3"/>
    </row>
    <row r="4" spans="1:13" s="1" customFormat="1" ht="15">
      <c r="D4" s="2"/>
      <c r="E4" s="2"/>
      <c r="F4" s="2"/>
      <c r="G4" s="2"/>
      <c r="H4" s="2"/>
      <c r="I4" s="2"/>
      <c r="J4" s="2"/>
      <c r="K4" s="3"/>
      <c r="L4" s="3"/>
      <c r="M4" s="3"/>
    </row>
    <row r="5" spans="1:13" s="1" customFormat="1" ht="15">
      <c r="D5" s="2"/>
      <c r="E5" s="2"/>
      <c r="F5" s="2"/>
      <c r="G5" s="2"/>
      <c r="H5" s="2"/>
      <c r="I5" s="2"/>
      <c r="J5" s="2"/>
      <c r="K5" s="3"/>
      <c r="L5" s="3"/>
      <c r="M5" s="3"/>
    </row>
    <row r="6" spans="1:13" ht="15" thickBot="1">
      <c r="D6" s="5"/>
      <c r="E6" s="5"/>
      <c r="F6" s="5"/>
      <c r="G6" s="5"/>
      <c r="H6" s="5"/>
      <c r="I6" s="5"/>
      <c r="J6" s="5"/>
    </row>
    <row r="7" spans="1:13" ht="21" thickBot="1">
      <c r="A7" s="7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3" ht="16.5" thickBot="1">
      <c r="A8" s="10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ht="15" customHeight="1">
      <c r="A9" s="13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5" t="s">
        <v>8</v>
      </c>
      <c r="H9" s="14" t="s">
        <v>9</v>
      </c>
      <c r="I9" s="14" t="s">
        <v>10</v>
      </c>
      <c r="J9" s="14"/>
      <c r="K9" s="15" t="s">
        <v>11</v>
      </c>
      <c r="L9" s="14" t="s">
        <v>12</v>
      </c>
      <c r="M9" s="16" t="s">
        <v>13</v>
      </c>
    </row>
    <row r="10" spans="1:13" s="22" customFormat="1" ht="31.5" customHeight="1" thickBot="1">
      <c r="A10" s="17"/>
      <c r="B10" s="18"/>
      <c r="C10" s="18"/>
      <c r="D10" s="18"/>
      <c r="E10" s="18"/>
      <c r="F10" s="18"/>
      <c r="G10" s="19"/>
      <c r="H10" s="18"/>
      <c r="I10" s="20" t="s">
        <v>14</v>
      </c>
      <c r="J10" s="20" t="s">
        <v>15</v>
      </c>
      <c r="K10" s="19"/>
      <c r="L10" s="18"/>
      <c r="M10" s="21"/>
    </row>
    <row r="11" spans="1:13" ht="26.25" customHeight="1">
      <c r="A11" s="23">
        <v>602000012</v>
      </c>
      <c r="B11" s="24">
        <v>4501000020</v>
      </c>
      <c r="C11" s="25" t="s">
        <v>16</v>
      </c>
      <c r="D11" s="25" t="s">
        <v>17</v>
      </c>
      <c r="E11" s="26">
        <v>980.33120000000008</v>
      </c>
      <c r="F11" s="27" t="s">
        <v>18</v>
      </c>
      <c r="G11" s="25" t="s">
        <v>19</v>
      </c>
      <c r="H11" s="25" t="s">
        <v>20</v>
      </c>
      <c r="I11" s="25" t="s">
        <v>21</v>
      </c>
      <c r="J11" s="25" t="s">
        <v>22</v>
      </c>
      <c r="K11" s="28" t="s">
        <v>23</v>
      </c>
      <c r="L11" s="29" t="s">
        <v>24</v>
      </c>
      <c r="M11" s="30" t="s">
        <v>24</v>
      </c>
    </row>
    <row r="12" spans="1:13" ht="22.5">
      <c r="A12" s="31">
        <v>602000010</v>
      </c>
      <c r="B12" s="32">
        <v>4501000030</v>
      </c>
      <c r="C12" s="33" t="s">
        <v>25</v>
      </c>
      <c r="D12" s="33" t="s">
        <v>17</v>
      </c>
      <c r="E12" s="34">
        <v>980.33120000000008</v>
      </c>
      <c r="F12" s="35" t="s">
        <v>18</v>
      </c>
      <c r="G12" s="33" t="s">
        <v>19</v>
      </c>
      <c r="H12" s="33" t="s">
        <v>20</v>
      </c>
      <c r="I12" s="33" t="s">
        <v>21</v>
      </c>
      <c r="J12" s="33" t="s">
        <v>22</v>
      </c>
      <c r="K12" s="36" t="s">
        <v>23</v>
      </c>
      <c r="L12" s="37"/>
      <c r="M12" s="38"/>
    </row>
    <row r="13" spans="1:13" ht="22.5">
      <c r="A13" s="31">
        <v>602000022</v>
      </c>
      <c r="B13" s="32">
        <v>4501000040</v>
      </c>
      <c r="C13" s="33" t="s">
        <v>26</v>
      </c>
      <c r="D13" s="33" t="s">
        <v>17</v>
      </c>
      <c r="E13" s="34">
        <v>980.33120000000008</v>
      </c>
      <c r="F13" s="35" t="s">
        <v>18</v>
      </c>
      <c r="G13" s="33" t="s">
        <v>19</v>
      </c>
      <c r="H13" s="33" t="s">
        <v>20</v>
      </c>
      <c r="I13" s="33" t="s">
        <v>21</v>
      </c>
      <c r="J13" s="33" t="s">
        <v>22</v>
      </c>
      <c r="K13" s="36" t="s">
        <v>23</v>
      </c>
      <c r="L13" s="37"/>
      <c r="M13" s="38"/>
    </row>
    <row r="14" spans="1:13" ht="22.5">
      <c r="A14" s="31">
        <v>602000020</v>
      </c>
      <c r="B14" s="32">
        <v>4501000050</v>
      </c>
      <c r="C14" s="33" t="s">
        <v>27</v>
      </c>
      <c r="D14" s="33" t="s">
        <v>17</v>
      </c>
      <c r="E14" s="34">
        <v>980.33120000000008</v>
      </c>
      <c r="F14" s="35" t="s">
        <v>18</v>
      </c>
      <c r="G14" s="33" t="s">
        <v>19</v>
      </c>
      <c r="H14" s="33" t="s">
        <v>20</v>
      </c>
      <c r="I14" s="33" t="s">
        <v>21</v>
      </c>
      <c r="J14" s="33" t="s">
        <v>22</v>
      </c>
      <c r="K14" s="36" t="s">
        <v>23</v>
      </c>
      <c r="L14" s="37"/>
      <c r="M14" s="38"/>
    </row>
    <row r="15" spans="1:13" ht="14.25" customHeight="1">
      <c r="A15" s="31">
        <v>600000045</v>
      </c>
      <c r="B15" s="32">
        <v>4501001070</v>
      </c>
      <c r="C15" s="33" t="s">
        <v>28</v>
      </c>
      <c r="D15" s="33" t="s">
        <v>17</v>
      </c>
      <c r="E15" s="34">
        <v>999.99999999999989</v>
      </c>
      <c r="F15" s="33" t="s">
        <v>29</v>
      </c>
      <c r="G15" s="33" t="s">
        <v>30</v>
      </c>
      <c r="H15" s="33" t="s">
        <v>20</v>
      </c>
      <c r="I15" s="33" t="s">
        <v>24</v>
      </c>
      <c r="J15" s="33" t="s">
        <v>31</v>
      </c>
      <c r="K15" s="36" t="s">
        <v>32</v>
      </c>
      <c r="L15" s="39" t="s">
        <v>33</v>
      </c>
      <c r="M15" s="40" t="s">
        <v>34</v>
      </c>
    </row>
    <row r="16" spans="1:13">
      <c r="A16" s="31">
        <v>4501006200</v>
      </c>
      <c r="B16" s="32">
        <v>4501006200</v>
      </c>
      <c r="C16" s="41" t="s">
        <v>35</v>
      </c>
      <c r="D16" s="33" t="s">
        <v>36</v>
      </c>
      <c r="E16" s="34">
        <v>1171.1600000000001</v>
      </c>
      <c r="F16" s="33" t="s">
        <v>29</v>
      </c>
      <c r="G16" s="33" t="s">
        <v>30</v>
      </c>
      <c r="H16" s="33" t="s">
        <v>20</v>
      </c>
      <c r="I16" s="33" t="s">
        <v>24</v>
      </c>
      <c r="J16" s="33" t="s">
        <v>31</v>
      </c>
      <c r="K16" s="36" t="s">
        <v>37</v>
      </c>
      <c r="L16" s="39"/>
      <c r="M16" s="40"/>
    </row>
    <row r="17" spans="1:13">
      <c r="A17" s="31">
        <v>4501006210</v>
      </c>
      <c r="B17" s="32">
        <v>4501006210</v>
      </c>
      <c r="C17" s="41" t="s">
        <v>38</v>
      </c>
      <c r="D17" s="33" t="s">
        <v>36</v>
      </c>
      <c r="E17" s="34">
        <v>1348.8396</v>
      </c>
      <c r="F17" s="33" t="s">
        <v>29</v>
      </c>
      <c r="G17" s="33" t="s">
        <v>30</v>
      </c>
      <c r="H17" s="33" t="s">
        <v>20</v>
      </c>
      <c r="I17" s="33" t="s">
        <v>24</v>
      </c>
      <c r="J17" s="33" t="s">
        <v>31</v>
      </c>
      <c r="K17" s="36" t="s">
        <v>39</v>
      </c>
      <c r="L17" s="39"/>
      <c r="M17" s="40"/>
    </row>
    <row r="18" spans="1:13">
      <c r="A18" s="31">
        <v>600000130</v>
      </c>
      <c r="B18" s="32">
        <v>4501001010</v>
      </c>
      <c r="C18" s="33" t="s">
        <v>40</v>
      </c>
      <c r="D18" s="33" t="s">
        <v>17</v>
      </c>
      <c r="E18" s="34">
        <v>1358.2089552238806</v>
      </c>
      <c r="F18" s="33" t="s">
        <v>29</v>
      </c>
      <c r="G18" s="33" t="s">
        <v>30</v>
      </c>
      <c r="H18" s="33" t="s">
        <v>20</v>
      </c>
      <c r="I18" s="33" t="s">
        <v>24</v>
      </c>
      <c r="J18" s="33" t="s">
        <v>41</v>
      </c>
      <c r="K18" s="36" t="s">
        <v>42</v>
      </c>
      <c r="L18" s="39"/>
      <c r="M18" s="40"/>
    </row>
    <row r="19" spans="1:13">
      <c r="A19" s="31">
        <v>4501006220</v>
      </c>
      <c r="B19" s="32">
        <v>4501006220</v>
      </c>
      <c r="C19" s="33" t="s">
        <v>43</v>
      </c>
      <c r="D19" s="33" t="s">
        <v>36</v>
      </c>
      <c r="E19" s="34">
        <v>1380.1120000000001</v>
      </c>
      <c r="F19" s="33" t="s">
        <v>29</v>
      </c>
      <c r="G19" s="33" t="s">
        <v>30</v>
      </c>
      <c r="H19" s="33" t="s">
        <v>20</v>
      </c>
      <c r="I19" s="33" t="s">
        <v>24</v>
      </c>
      <c r="J19" s="33" t="s">
        <v>41</v>
      </c>
      <c r="K19" s="36" t="s">
        <v>44</v>
      </c>
      <c r="L19" s="39"/>
      <c r="M19" s="40"/>
    </row>
    <row r="20" spans="1:13">
      <c r="A20" s="31">
        <v>600000070</v>
      </c>
      <c r="B20" s="32">
        <v>4501001080</v>
      </c>
      <c r="C20" s="33" t="s">
        <v>45</v>
      </c>
      <c r="D20" s="33" t="s">
        <v>17</v>
      </c>
      <c r="E20" s="34">
        <v>1164.1791044776119</v>
      </c>
      <c r="F20" s="33" t="s">
        <v>29</v>
      </c>
      <c r="G20" s="33" t="s">
        <v>30</v>
      </c>
      <c r="H20" s="33" t="s">
        <v>20</v>
      </c>
      <c r="I20" s="33" t="s">
        <v>24</v>
      </c>
      <c r="J20" s="33" t="s">
        <v>46</v>
      </c>
      <c r="K20" s="36" t="s">
        <v>47</v>
      </c>
      <c r="L20" s="42" t="s">
        <v>48</v>
      </c>
      <c r="M20" s="40"/>
    </row>
    <row r="21" spans="1:13">
      <c r="A21" s="31">
        <v>4501006230</v>
      </c>
      <c r="B21" s="32">
        <v>4501006230</v>
      </c>
      <c r="C21" s="33" t="s">
        <v>49</v>
      </c>
      <c r="D21" s="33" t="s">
        <v>36</v>
      </c>
      <c r="E21" s="34">
        <v>1426.0355</v>
      </c>
      <c r="F21" s="33" t="s">
        <v>29</v>
      </c>
      <c r="G21" s="33" t="s">
        <v>30</v>
      </c>
      <c r="H21" s="33" t="s">
        <v>20</v>
      </c>
      <c r="I21" s="33" t="s">
        <v>24</v>
      </c>
      <c r="J21" s="33" t="s">
        <v>46</v>
      </c>
      <c r="K21" s="36" t="s">
        <v>50</v>
      </c>
      <c r="L21" s="42"/>
      <c r="M21" s="40"/>
    </row>
    <row r="22" spans="1:13">
      <c r="A22" s="31">
        <v>600000380</v>
      </c>
      <c r="B22" s="32">
        <v>4501001050</v>
      </c>
      <c r="C22" s="33" t="s">
        <v>51</v>
      </c>
      <c r="D22" s="33" t="s">
        <v>17</v>
      </c>
      <c r="E22" s="34">
        <v>2537.3134328358205</v>
      </c>
      <c r="F22" s="33" t="s">
        <v>29</v>
      </c>
      <c r="G22" s="33" t="s">
        <v>30</v>
      </c>
      <c r="H22" s="33" t="s">
        <v>20</v>
      </c>
      <c r="I22" s="33" t="s">
        <v>24</v>
      </c>
      <c r="J22" s="33" t="s">
        <v>52</v>
      </c>
      <c r="K22" s="36" t="s">
        <v>53</v>
      </c>
      <c r="L22" s="42"/>
      <c r="M22" s="40"/>
    </row>
    <row r="23" spans="1:13">
      <c r="A23" s="31">
        <v>600000073</v>
      </c>
      <c r="B23" s="32">
        <v>4501001090</v>
      </c>
      <c r="C23" s="33" t="s">
        <v>54</v>
      </c>
      <c r="D23" s="33" t="s">
        <v>17</v>
      </c>
      <c r="E23" s="34">
        <v>2089.5522388059699</v>
      </c>
      <c r="F23" s="33" t="s">
        <v>29</v>
      </c>
      <c r="G23" s="33" t="s">
        <v>30</v>
      </c>
      <c r="H23" s="33" t="s">
        <v>55</v>
      </c>
      <c r="I23" s="33" t="s">
        <v>24</v>
      </c>
      <c r="J23" s="33" t="s">
        <v>46</v>
      </c>
      <c r="K23" s="36" t="s">
        <v>47</v>
      </c>
      <c r="L23" s="42"/>
      <c r="M23" s="40"/>
    </row>
    <row r="24" spans="1:13">
      <c r="A24" s="31">
        <v>600000250</v>
      </c>
      <c r="B24" s="32">
        <v>4501001040</v>
      </c>
      <c r="C24" s="33" t="s">
        <v>56</v>
      </c>
      <c r="D24" s="33" t="s">
        <v>17</v>
      </c>
      <c r="E24" s="34">
        <v>1820.8955223880596</v>
      </c>
      <c r="F24" s="33" t="s">
        <v>29</v>
      </c>
      <c r="G24" s="33" t="s">
        <v>30</v>
      </c>
      <c r="H24" s="33" t="s">
        <v>20</v>
      </c>
      <c r="I24" s="33" t="s">
        <v>24</v>
      </c>
      <c r="J24" s="33" t="s">
        <v>46</v>
      </c>
      <c r="K24" s="36" t="s">
        <v>57</v>
      </c>
      <c r="L24" s="42"/>
      <c r="M24" s="40"/>
    </row>
    <row r="25" spans="1:13">
      <c r="A25" s="31">
        <v>4501006240</v>
      </c>
      <c r="B25" s="32">
        <v>4501006240</v>
      </c>
      <c r="C25" s="33" t="s">
        <v>58</v>
      </c>
      <c r="D25" s="33" t="s">
        <v>36</v>
      </c>
      <c r="E25" s="34">
        <v>1130.3782000000001</v>
      </c>
      <c r="F25" s="33" t="s">
        <v>29</v>
      </c>
      <c r="G25" s="33" t="s">
        <v>30</v>
      </c>
      <c r="H25" s="33" t="s">
        <v>20</v>
      </c>
      <c r="I25" s="33" t="s">
        <v>24</v>
      </c>
      <c r="J25" s="33" t="s">
        <v>46</v>
      </c>
      <c r="K25" s="36" t="s">
        <v>59</v>
      </c>
      <c r="L25" s="42"/>
      <c r="M25" s="40"/>
    </row>
    <row r="26" spans="1:13" ht="22.5">
      <c r="A26" s="31">
        <v>600000180</v>
      </c>
      <c r="B26" s="32">
        <v>4501002010</v>
      </c>
      <c r="C26" s="33" t="s">
        <v>60</v>
      </c>
      <c r="D26" s="33" t="s">
        <v>17</v>
      </c>
      <c r="E26" s="34">
        <v>2731.3432835820895</v>
      </c>
      <c r="F26" s="35" t="s">
        <v>18</v>
      </c>
      <c r="G26" s="33" t="s">
        <v>30</v>
      </c>
      <c r="H26" s="33" t="s">
        <v>20</v>
      </c>
      <c r="I26" s="33" t="s">
        <v>46</v>
      </c>
      <c r="J26" s="33" t="s">
        <v>46</v>
      </c>
      <c r="K26" s="36" t="s">
        <v>42</v>
      </c>
      <c r="L26" s="42"/>
      <c r="M26" s="40"/>
    </row>
    <row r="27" spans="1:13" ht="22.5">
      <c r="A27" s="31">
        <v>610000073</v>
      </c>
      <c r="B27" s="32">
        <v>4501002040</v>
      </c>
      <c r="C27" s="33" t="s">
        <v>61</v>
      </c>
      <c r="D27" s="33" t="s">
        <v>17</v>
      </c>
      <c r="E27" s="34">
        <v>2538.4615384615386</v>
      </c>
      <c r="F27" s="35" t="s">
        <v>18</v>
      </c>
      <c r="G27" s="33" t="s">
        <v>30</v>
      </c>
      <c r="H27" s="33" t="s">
        <v>55</v>
      </c>
      <c r="I27" s="33" t="s">
        <v>46</v>
      </c>
      <c r="J27" s="33" t="s">
        <v>46</v>
      </c>
      <c r="K27" s="36" t="s">
        <v>37</v>
      </c>
      <c r="L27" s="42"/>
      <c r="M27" s="40"/>
    </row>
    <row r="28" spans="1:13">
      <c r="A28" s="31">
        <v>610000190</v>
      </c>
      <c r="B28" s="32">
        <v>4501001020</v>
      </c>
      <c r="C28" s="33" t="s">
        <v>62</v>
      </c>
      <c r="D28" s="33" t="s">
        <v>17</v>
      </c>
      <c r="E28" s="34">
        <v>2238.8059701492534</v>
      </c>
      <c r="F28" s="33" t="s">
        <v>29</v>
      </c>
      <c r="G28" s="33" t="s">
        <v>63</v>
      </c>
      <c r="H28" s="33" t="s">
        <v>20</v>
      </c>
      <c r="I28" s="33" t="s">
        <v>24</v>
      </c>
      <c r="J28" s="33" t="s">
        <v>64</v>
      </c>
      <c r="K28" s="36" t="s">
        <v>65</v>
      </c>
      <c r="L28" s="42" t="s">
        <v>24</v>
      </c>
      <c r="M28" s="40"/>
    </row>
    <row r="29" spans="1:13">
      <c r="A29" s="31">
        <v>600000193</v>
      </c>
      <c r="B29" s="32">
        <v>4501001030</v>
      </c>
      <c r="C29" s="33" t="s">
        <v>66</v>
      </c>
      <c r="D29" s="33" t="s">
        <v>17</v>
      </c>
      <c r="E29" s="34">
        <v>2686.5671641791041</v>
      </c>
      <c r="F29" s="33" t="s">
        <v>29</v>
      </c>
      <c r="G29" s="33" t="s">
        <v>63</v>
      </c>
      <c r="H29" s="33" t="s">
        <v>55</v>
      </c>
      <c r="I29" s="33" t="s">
        <v>24</v>
      </c>
      <c r="J29" s="33" t="s">
        <v>64</v>
      </c>
      <c r="K29" s="36" t="s">
        <v>65</v>
      </c>
      <c r="L29" s="42"/>
      <c r="M29" s="40"/>
    </row>
    <row r="30" spans="1:13">
      <c r="A30" s="31">
        <v>4501006250</v>
      </c>
      <c r="B30" s="32">
        <v>4501006250</v>
      </c>
      <c r="C30" s="33" t="s">
        <v>67</v>
      </c>
      <c r="D30" s="33" t="s">
        <v>36</v>
      </c>
      <c r="E30" s="43">
        <v>2336.4434999999999</v>
      </c>
      <c r="F30" s="33" t="s">
        <v>29</v>
      </c>
      <c r="G30" s="33" t="s">
        <v>63</v>
      </c>
      <c r="H30" s="33" t="s">
        <v>20</v>
      </c>
      <c r="I30" s="33" t="s">
        <v>24</v>
      </c>
      <c r="J30" s="33" t="s">
        <v>64</v>
      </c>
      <c r="K30" s="36" t="s">
        <v>68</v>
      </c>
      <c r="L30" s="42"/>
      <c r="M30" s="40"/>
    </row>
    <row r="31" spans="1:13">
      <c r="A31" s="31">
        <v>600000400</v>
      </c>
      <c r="B31" s="32">
        <v>4501001060</v>
      </c>
      <c r="C31" s="33" t="s">
        <v>69</v>
      </c>
      <c r="D31" s="33" t="s">
        <v>17</v>
      </c>
      <c r="E31" s="34">
        <v>2746.2686567164178</v>
      </c>
      <c r="F31" s="33" t="s">
        <v>29</v>
      </c>
      <c r="G31" s="33" t="s">
        <v>63</v>
      </c>
      <c r="H31" s="33" t="s">
        <v>20</v>
      </c>
      <c r="I31" s="33" t="s">
        <v>24</v>
      </c>
      <c r="J31" s="33" t="s">
        <v>52</v>
      </c>
      <c r="K31" s="36" t="s">
        <v>70</v>
      </c>
      <c r="L31" s="42"/>
      <c r="M31" s="40"/>
    </row>
    <row r="32" spans="1:13" ht="22.5">
      <c r="A32" s="31">
        <v>600000190</v>
      </c>
      <c r="B32" s="32">
        <v>4501002020</v>
      </c>
      <c r="C32" s="33" t="s">
        <v>71</v>
      </c>
      <c r="D32" s="33" t="s">
        <v>17</v>
      </c>
      <c r="E32" s="34">
        <v>2880.5970149253731</v>
      </c>
      <c r="F32" s="35" t="s">
        <v>18</v>
      </c>
      <c r="G32" s="33" t="s">
        <v>63</v>
      </c>
      <c r="H32" s="33" t="s">
        <v>20</v>
      </c>
      <c r="I32" s="33" t="s">
        <v>64</v>
      </c>
      <c r="J32" s="33" t="s">
        <v>64</v>
      </c>
      <c r="K32" s="36" t="s">
        <v>72</v>
      </c>
      <c r="L32" s="42"/>
      <c r="M32" s="40"/>
    </row>
    <row r="33" spans="1:13" ht="22.5">
      <c r="A33" s="31">
        <v>610000193</v>
      </c>
      <c r="B33" s="32">
        <v>4501002030</v>
      </c>
      <c r="C33" s="33" t="s">
        <v>73</v>
      </c>
      <c r="D33" s="33" t="s">
        <v>17</v>
      </c>
      <c r="E33" s="34">
        <v>3030.7692307692305</v>
      </c>
      <c r="F33" s="35" t="s">
        <v>18</v>
      </c>
      <c r="G33" s="33" t="s">
        <v>63</v>
      </c>
      <c r="H33" s="33" t="s">
        <v>55</v>
      </c>
      <c r="I33" s="33" t="s">
        <v>64</v>
      </c>
      <c r="J33" s="33" t="s">
        <v>64</v>
      </c>
      <c r="K33" s="36" t="s">
        <v>74</v>
      </c>
      <c r="L33" s="42"/>
      <c r="M33" s="40"/>
    </row>
    <row r="34" spans="1:13">
      <c r="A34" s="31">
        <v>4501004010</v>
      </c>
      <c r="B34" s="32">
        <v>4501004010</v>
      </c>
      <c r="C34" s="33" t="s">
        <v>75</v>
      </c>
      <c r="D34" s="33" t="s">
        <v>17</v>
      </c>
      <c r="E34" s="43">
        <v>1478.0070000000001</v>
      </c>
      <c r="F34" s="33" t="s">
        <v>29</v>
      </c>
      <c r="G34" s="33" t="s">
        <v>76</v>
      </c>
      <c r="H34" s="33" t="s">
        <v>20</v>
      </c>
      <c r="I34" s="33" t="s">
        <v>24</v>
      </c>
      <c r="J34" s="33" t="s">
        <v>64</v>
      </c>
      <c r="K34" s="36" t="s">
        <v>77</v>
      </c>
      <c r="L34" s="39" t="s">
        <v>78</v>
      </c>
      <c r="M34" s="40"/>
    </row>
    <row r="35" spans="1:13">
      <c r="A35" s="31">
        <v>4501006190</v>
      </c>
      <c r="B35" s="32">
        <v>4501006190</v>
      </c>
      <c r="C35" s="33" t="s">
        <v>79</v>
      </c>
      <c r="D35" s="33" t="s">
        <v>36</v>
      </c>
      <c r="E35" s="43">
        <v>1696.4459999999999</v>
      </c>
      <c r="F35" s="33" t="s">
        <v>29</v>
      </c>
      <c r="G35" s="33" t="s">
        <v>76</v>
      </c>
      <c r="H35" s="33" t="s">
        <v>20</v>
      </c>
      <c r="I35" s="33" t="s">
        <v>24</v>
      </c>
      <c r="J35" s="33" t="s">
        <v>64</v>
      </c>
      <c r="K35" s="36" t="s">
        <v>80</v>
      </c>
      <c r="L35" s="39"/>
      <c r="M35" s="40"/>
    </row>
    <row r="36" spans="1:13">
      <c r="A36" s="31">
        <v>4501004020</v>
      </c>
      <c r="B36" s="32">
        <v>4501004020</v>
      </c>
      <c r="C36" s="33" t="s">
        <v>81</v>
      </c>
      <c r="D36" s="33" t="s">
        <v>17</v>
      </c>
      <c r="E36" s="43">
        <v>1900</v>
      </c>
      <c r="F36" s="33" t="s">
        <v>29</v>
      </c>
      <c r="G36" s="33" t="s">
        <v>76</v>
      </c>
      <c r="H36" s="33" t="s">
        <v>55</v>
      </c>
      <c r="I36" s="33" t="s">
        <v>24</v>
      </c>
      <c r="J36" s="33" t="s">
        <v>64</v>
      </c>
      <c r="K36" s="36" t="s">
        <v>82</v>
      </c>
      <c r="L36" s="39"/>
      <c r="M36" s="40"/>
    </row>
    <row r="37" spans="1:13">
      <c r="A37" s="31">
        <v>4501004030</v>
      </c>
      <c r="B37" s="32">
        <v>4501004030</v>
      </c>
      <c r="C37" s="33" t="s">
        <v>83</v>
      </c>
      <c r="D37" s="33" t="s">
        <v>17</v>
      </c>
      <c r="E37" s="43">
        <v>1728.8910000000001</v>
      </c>
      <c r="F37" s="33" t="s">
        <v>29</v>
      </c>
      <c r="G37" s="33" t="s">
        <v>76</v>
      </c>
      <c r="H37" s="33" t="s">
        <v>20</v>
      </c>
      <c r="I37" s="33" t="s">
        <v>24</v>
      </c>
      <c r="J37" s="33" t="s">
        <v>52</v>
      </c>
      <c r="K37" s="36" t="s">
        <v>84</v>
      </c>
      <c r="L37" s="39"/>
      <c r="M37" s="40"/>
    </row>
    <row r="38" spans="1:13" ht="22.5">
      <c r="A38" s="31">
        <v>4501004040</v>
      </c>
      <c r="B38" s="32">
        <v>4501004040</v>
      </c>
      <c r="C38" s="33" t="s">
        <v>85</v>
      </c>
      <c r="D38" s="33" t="s">
        <v>17</v>
      </c>
      <c r="E38" s="43">
        <v>2449.674</v>
      </c>
      <c r="F38" s="35" t="s">
        <v>18</v>
      </c>
      <c r="G38" s="33" t="s">
        <v>76</v>
      </c>
      <c r="H38" s="33" t="s">
        <v>20</v>
      </c>
      <c r="I38" s="33" t="s">
        <v>64</v>
      </c>
      <c r="J38" s="33" t="s">
        <v>64</v>
      </c>
      <c r="K38" s="36" t="s">
        <v>86</v>
      </c>
      <c r="L38" s="39"/>
      <c r="M38" s="40"/>
    </row>
    <row r="39" spans="1:13">
      <c r="A39" s="31">
        <v>4501006010</v>
      </c>
      <c r="B39" s="32">
        <v>4501006010</v>
      </c>
      <c r="C39" s="33" t="s">
        <v>87</v>
      </c>
      <c r="D39" s="33" t="s">
        <v>17</v>
      </c>
      <c r="E39" s="43">
        <v>2073.3000000000002</v>
      </c>
      <c r="F39" s="33" t="s">
        <v>29</v>
      </c>
      <c r="G39" s="33" t="s">
        <v>76</v>
      </c>
      <c r="H39" s="33" t="s">
        <v>20</v>
      </c>
      <c r="I39" s="33" t="s">
        <v>24</v>
      </c>
      <c r="J39" s="33" t="s">
        <v>64</v>
      </c>
      <c r="K39" s="36" t="s">
        <v>42</v>
      </c>
      <c r="L39" s="44" t="s">
        <v>24</v>
      </c>
      <c r="M39" s="40" t="s">
        <v>88</v>
      </c>
    </row>
    <row r="40" spans="1:13">
      <c r="A40" s="31">
        <v>4501006060</v>
      </c>
      <c r="B40" s="32">
        <v>4501006060</v>
      </c>
      <c r="C40" s="33" t="s">
        <v>89</v>
      </c>
      <c r="D40" s="33" t="s">
        <v>36</v>
      </c>
      <c r="E40" s="43">
        <v>2202.8000000000002</v>
      </c>
      <c r="F40" s="33" t="s">
        <v>29</v>
      </c>
      <c r="G40" s="33" t="s">
        <v>63</v>
      </c>
      <c r="H40" s="33" t="s">
        <v>20</v>
      </c>
      <c r="I40" s="33" t="s">
        <v>24</v>
      </c>
      <c r="J40" s="33" t="s">
        <v>64</v>
      </c>
      <c r="K40" s="36" t="s">
        <v>42</v>
      </c>
      <c r="L40" s="44"/>
      <c r="M40" s="40"/>
    </row>
    <row r="41" spans="1:13">
      <c r="A41" s="31">
        <v>4501006070</v>
      </c>
      <c r="B41" s="32">
        <v>4501006070</v>
      </c>
      <c r="C41" s="33" t="s">
        <v>90</v>
      </c>
      <c r="D41" s="33" t="s">
        <v>36</v>
      </c>
      <c r="E41" s="43">
        <v>2414.65</v>
      </c>
      <c r="F41" s="33" t="s">
        <v>29</v>
      </c>
      <c r="G41" s="33" t="s">
        <v>76</v>
      </c>
      <c r="H41" s="33" t="s">
        <v>20</v>
      </c>
      <c r="I41" s="33" t="s">
        <v>24</v>
      </c>
      <c r="J41" s="33" t="s">
        <v>64</v>
      </c>
      <c r="K41" s="36" t="s">
        <v>80</v>
      </c>
      <c r="L41" s="44"/>
      <c r="M41" s="40"/>
    </row>
    <row r="42" spans="1:13">
      <c r="A42" s="31">
        <v>4501006080</v>
      </c>
      <c r="B42" s="32">
        <v>4501006080</v>
      </c>
      <c r="C42" s="33" t="s">
        <v>91</v>
      </c>
      <c r="D42" s="33" t="s">
        <v>36</v>
      </c>
      <c r="E42" s="43">
        <v>2528.89</v>
      </c>
      <c r="F42" s="33" t="s">
        <v>29</v>
      </c>
      <c r="G42" s="33" t="s">
        <v>63</v>
      </c>
      <c r="H42" s="33" t="s">
        <v>20</v>
      </c>
      <c r="I42" s="33" t="s">
        <v>24</v>
      </c>
      <c r="J42" s="33" t="s">
        <v>64</v>
      </c>
      <c r="K42" s="36" t="s">
        <v>80</v>
      </c>
      <c r="L42" s="44"/>
      <c r="M42" s="40"/>
    </row>
    <row r="43" spans="1:13">
      <c r="A43" s="31">
        <v>4501006020</v>
      </c>
      <c r="B43" s="32">
        <v>4501006020</v>
      </c>
      <c r="C43" s="33" t="s">
        <v>92</v>
      </c>
      <c r="D43" s="33" t="s">
        <v>17</v>
      </c>
      <c r="E43" s="43">
        <v>2837.12</v>
      </c>
      <c r="F43" s="33" t="s">
        <v>29</v>
      </c>
      <c r="G43" s="33" t="s">
        <v>76</v>
      </c>
      <c r="H43" s="33" t="s">
        <v>55</v>
      </c>
      <c r="I43" s="33" t="s">
        <v>24</v>
      </c>
      <c r="J43" s="33" t="s">
        <v>64</v>
      </c>
      <c r="K43" s="36" t="s">
        <v>82</v>
      </c>
      <c r="L43" s="44"/>
      <c r="M43" s="40"/>
    </row>
    <row r="44" spans="1:13">
      <c r="A44" s="31">
        <v>4501006090</v>
      </c>
      <c r="B44" s="32">
        <v>4501006090</v>
      </c>
      <c r="C44" s="33" t="s">
        <v>93</v>
      </c>
      <c r="D44" s="33" t="s">
        <v>36</v>
      </c>
      <c r="E44" s="43">
        <v>2955.97</v>
      </c>
      <c r="F44" s="33" t="s">
        <v>29</v>
      </c>
      <c r="G44" s="33" t="s">
        <v>63</v>
      </c>
      <c r="H44" s="33" t="s">
        <v>55</v>
      </c>
      <c r="I44" s="33" t="s">
        <v>24</v>
      </c>
      <c r="J44" s="33" t="s">
        <v>64</v>
      </c>
      <c r="K44" s="36" t="s">
        <v>82</v>
      </c>
      <c r="L44" s="44"/>
      <c r="M44" s="40"/>
    </row>
    <row r="45" spans="1:13">
      <c r="A45" s="31">
        <v>4501006030</v>
      </c>
      <c r="B45" s="32">
        <v>4501006030</v>
      </c>
      <c r="C45" s="33" t="s">
        <v>94</v>
      </c>
      <c r="D45" s="33" t="s">
        <v>17</v>
      </c>
      <c r="E45" s="43">
        <v>2427.77</v>
      </c>
      <c r="F45" s="33" t="s">
        <v>29</v>
      </c>
      <c r="G45" s="33" t="s">
        <v>76</v>
      </c>
      <c r="H45" s="33" t="s">
        <v>20</v>
      </c>
      <c r="I45" s="33" t="s">
        <v>24</v>
      </c>
      <c r="J45" s="33" t="s">
        <v>52</v>
      </c>
      <c r="K45" s="36" t="s">
        <v>84</v>
      </c>
      <c r="L45" s="44"/>
      <c r="M45" s="40"/>
    </row>
    <row r="46" spans="1:13">
      <c r="A46" s="31">
        <v>4501006260</v>
      </c>
      <c r="B46" s="32">
        <v>4501006260</v>
      </c>
      <c r="C46" s="33" t="s">
        <v>95</v>
      </c>
      <c r="D46" s="33" t="s">
        <v>36</v>
      </c>
      <c r="E46" s="43">
        <v>2529.5500000000002</v>
      </c>
      <c r="F46" s="33" t="s">
        <v>29</v>
      </c>
      <c r="G46" s="33" t="s">
        <v>63</v>
      </c>
      <c r="H46" s="33" t="s">
        <v>20</v>
      </c>
      <c r="I46" s="33" t="s">
        <v>24</v>
      </c>
      <c r="J46" s="33" t="s">
        <v>52</v>
      </c>
      <c r="K46" s="36" t="s">
        <v>84</v>
      </c>
      <c r="L46" s="44"/>
      <c r="M46" s="40"/>
    </row>
    <row r="47" spans="1:13">
      <c r="A47" s="31">
        <v>4501006100</v>
      </c>
      <c r="B47" s="32">
        <v>4501006100</v>
      </c>
      <c r="C47" s="33" t="s">
        <v>96</v>
      </c>
      <c r="D47" s="33" t="s">
        <v>36</v>
      </c>
      <c r="E47" s="43">
        <v>2874.05</v>
      </c>
      <c r="F47" s="33" t="s">
        <v>29</v>
      </c>
      <c r="G47" s="33" t="s">
        <v>76</v>
      </c>
      <c r="H47" s="33" t="s">
        <v>20</v>
      </c>
      <c r="I47" s="33" t="s">
        <v>24</v>
      </c>
      <c r="J47" s="33" t="s">
        <v>52</v>
      </c>
      <c r="K47" s="36" t="s">
        <v>97</v>
      </c>
      <c r="L47" s="44"/>
      <c r="M47" s="40"/>
    </row>
    <row r="48" spans="1:13">
      <c r="A48" s="31">
        <v>4501006110</v>
      </c>
      <c r="B48" s="32">
        <v>4501006110</v>
      </c>
      <c r="C48" s="33" t="s">
        <v>98</v>
      </c>
      <c r="D48" s="33" t="s">
        <v>36</v>
      </c>
      <c r="E48" s="43">
        <v>2992.91</v>
      </c>
      <c r="F48" s="33" t="s">
        <v>29</v>
      </c>
      <c r="G48" s="33" t="s">
        <v>63</v>
      </c>
      <c r="H48" s="33" t="s">
        <v>20</v>
      </c>
      <c r="I48" s="33" t="s">
        <v>24</v>
      </c>
      <c r="J48" s="33" t="s">
        <v>52</v>
      </c>
      <c r="K48" s="36" t="s">
        <v>97</v>
      </c>
      <c r="L48" s="44"/>
      <c r="M48" s="40"/>
    </row>
    <row r="49" spans="1:13">
      <c r="A49" s="31">
        <v>4501006120</v>
      </c>
      <c r="B49" s="32">
        <v>4501006120</v>
      </c>
      <c r="C49" s="33" t="s">
        <v>99</v>
      </c>
      <c r="D49" s="33" t="s">
        <v>36</v>
      </c>
      <c r="E49" s="43">
        <v>2835.31</v>
      </c>
      <c r="F49" s="33" t="s">
        <v>29</v>
      </c>
      <c r="G49" s="33" t="s">
        <v>76</v>
      </c>
      <c r="H49" s="33" t="s">
        <v>100</v>
      </c>
      <c r="I49" s="33" t="s">
        <v>24</v>
      </c>
      <c r="J49" s="33" t="s">
        <v>64</v>
      </c>
      <c r="K49" s="36" t="s">
        <v>101</v>
      </c>
      <c r="L49" s="44"/>
      <c r="M49" s="40"/>
    </row>
    <row r="50" spans="1:13">
      <c r="A50" s="31">
        <v>4501006130</v>
      </c>
      <c r="B50" s="32">
        <v>4501006130</v>
      </c>
      <c r="C50" s="33" t="s">
        <v>102</v>
      </c>
      <c r="D50" s="33" t="s">
        <v>36</v>
      </c>
      <c r="E50" s="43">
        <v>2954.17</v>
      </c>
      <c r="F50" s="33" t="s">
        <v>29</v>
      </c>
      <c r="G50" s="33" t="s">
        <v>63</v>
      </c>
      <c r="H50" s="33" t="s">
        <v>100</v>
      </c>
      <c r="I50" s="33" t="s">
        <v>24</v>
      </c>
      <c r="J50" s="33" t="s">
        <v>64</v>
      </c>
      <c r="K50" s="36" t="s">
        <v>101</v>
      </c>
      <c r="L50" s="44"/>
      <c r="M50" s="40"/>
    </row>
    <row r="51" spans="1:13">
      <c r="A51" s="31">
        <v>4501006140</v>
      </c>
      <c r="B51" s="32">
        <v>4501006140</v>
      </c>
      <c r="C51" s="33" t="s">
        <v>103</v>
      </c>
      <c r="D51" s="33" t="s">
        <v>36</v>
      </c>
      <c r="E51" s="43">
        <v>3240.38</v>
      </c>
      <c r="F51" s="33" t="s">
        <v>29</v>
      </c>
      <c r="G51" s="33" t="s">
        <v>76</v>
      </c>
      <c r="H51" s="33" t="s">
        <v>20</v>
      </c>
      <c r="I51" s="33" t="s">
        <v>24</v>
      </c>
      <c r="J51" s="33" t="s">
        <v>64</v>
      </c>
      <c r="K51" s="36" t="s">
        <v>80</v>
      </c>
      <c r="L51" s="44"/>
      <c r="M51" s="40"/>
    </row>
    <row r="52" spans="1:13" ht="22.5">
      <c r="A52" s="31">
        <v>4501006040</v>
      </c>
      <c r="B52" s="32">
        <v>4501006040</v>
      </c>
      <c r="C52" s="33" t="s">
        <v>104</v>
      </c>
      <c r="D52" s="33" t="s">
        <v>17</v>
      </c>
      <c r="E52" s="43">
        <v>3136.49</v>
      </c>
      <c r="F52" s="35" t="s">
        <v>18</v>
      </c>
      <c r="G52" s="33" t="s">
        <v>76</v>
      </c>
      <c r="H52" s="33" t="s">
        <v>20</v>
      </c>
      <c r="I52" s="33" t="s">
        <v>64</v>
      </c>
      <c r="J52" s="33" t="s">
        <v>64</v>
      </c>
      <c r="K52" s="36" t="s">
        <v>86</v>
      </c>
      <c r="L52" s="44"/>
      <c r="M52" s="40"/>
    </row>
    <row r="53" spans="1:13">
      <c r="A53" s="31">
        <v>4501006150</v>
      </c>
      <c r="B53" s="32">
        <v>4501006150</v>
      </c>
      <c r="C53" s="33" t="s">
        <v>105</v>
      </c>
      <c r="D53" s="33" t="s">
        <v>36</v>
      </c>
      <c r="E53" s="43">
        <v>3273.61</v>
      </c>
      <c r="F53" s="35" t="s">
        <v>29</v>
      </c>
      <c r="G53" s="33" t="s">
        <v>63</v>
      </c>
      <c r="H53" s="33" t="s">
        <v>20</v>
      </c>
      <c r="I53" s="33" t="s">
        <v>64</v>
      </c>
      <c r="J53" s="33" t="s">
        <v>64</v>
      </c>
      <c r="K53" s="36" t="s">
        <v>86</v>
      </c>
      <c r="L53" s="44"/>
      <c r="M53" s="40"/>
    </row>
    <row r="54" spans="1:13" ht="22.5">
      <c r="A54" s="31">
        <v>4501006050</v>
      </c>
      <c r="B54" s="32">
        <v>4501006050</v>
      </c>
      <c r="C54" s="33" t="s">
        <v>106</v>
      </c>
      <c r="D54" s="33" t="s">
        <v>17</v>
      </c>
      <c r="E54" s="43">
        <v>3794.46</v>
      </c>
      <c r="F54" s="35" t="s">
        <v>18</v>
      </c>
      <c r="G54" s="33" t="s">
        <v>76</v>
      </c>
      <c r="H54" s="33" t="s">
        <v>55</v>
      </c>
      <c r="I54" s="33" t="s">
        <v>64</v>
      </c>
      <c r="J54" s="33" t="s">
        <v>64</v>
      </c>
      <c r="K54" s="36" t="s">
        <v>86</v>
      </c>
      <c r="L54" s="44"/>
      <c r="M54" s="40"/>
    </row>
    <row r="55" spans="1:13" ht="22.5">
      <c r="A55" s="31">
        <v>4501006160</v>
      </c>
      <c r="B55" s="32">
        <v>4501006160</v>
      </c>
      <c r="C55" s="33" t="s">
        <v>107</v>
      </c>
      <c r="D55" s="33" t="s">
        <v>36</v>
      </c>
      <c r="E55" s="43">
        <v>3913.31</v>
      </c>
      <c r="F55" s="35" t="s">
        <v>18</v>
      </c>
      <c r="G55" s="33" t="s">
        <v>63</v>
      </c>
      <c r="H55" s="33" t="s">
        <v>55</v>
      </c>
      <c r="I55" s="33" t="s">
        <v>64</v>
      </c>
      <c r="J55" s="33" t="s">
        <v>64</v>
      </c>
      <c r="K55" s="36" t="s">
        <v>86</v>
      </c>
      <c r="L55" s="44"/>
      <c r="M55" s="40"/>
    </row>
    <row r="56" spans="1:13" ht="22.5">
      <c r="A56" s="31">
        <v>4501006170</v>
      </c>
      <c r="B56" s="32">
        <v>4501006170</v>
      </c>
      <c r="C56" s="33" t="s">
        <v>108</v>
      </c>
      <c r="D56" s="33" t="s">
        <v>36</v>
      </c>
      <c r="E56" s="43">
        <v>4542.38</v>
      </c>
      <c r="F56" s="35" t="s">
        <v>18</v>
      </c>
      <c r="G56" s="33" t="s">
        <v>76</v>
      </c>
      <c r="H56" s="33" t="s">
        <v>20</v>
      </c>
      <c r="I56" s="33" t="s">
        <v>64</v>
      </c>
      <c r="J56" s="33" t="s">
        <v>64</v>
      </c>
      <c r="K56" s="36" t="s">
        <v>109</v>
      </c>
      <c r="L56" s="44"/>
      <c r="M56" s="40"/>
    </row>
    <row r="57" spans="1:13" ht="22.5">
      <c r="A57" s="31">
        <v>4501006180</v>
      </c>
      <c r="B57" s="32">
        <v>4501006180</v>
      </c>
      <c r="C57" s="33" t="s">
        <v>110</v>
      </c>
      <c r="D57" s="33" t="s">
        <v>36</v>
      </c>
      <c r="E57" s="43">
        <v>4658.8100000000004</v>
      </c>
      <c r="F57" s="35" t="s">
        <v>18</v>
      </c>
      <c r="G57" s="33" t="s">
        <v>63</v>
      </c>
      <c r="H57" s="33" t="s">
        <v>20</v>
      </c>
      <c r="I57" s="33" t="s">
        <v>64</v>
      </c>
      <c r="J57" s="33" t="s">
        <v>64</v>
      </c>
      <c r="K57" s="36" t="s">
        <v>109</v>
      </c>
      <c r="L57" s="44"/>
      <c r="M57" s="40"/>
    </row>
    <row r="58" spans="1:13">
      <c r="A58" s="45">
        <v>606250010</v>
      </c>
      <c r="B58" s="46">
        <v>4502000020</v>
      </c>
      <c r="C58" s="33" t="s">
        <v>111</v>
      </c>
      <c r="D58" s="33" t="s">
        <v>17</v>
      </c>
      <c r="E58" s="43">
        <v>3994.4</v>
      </c>
      <c r="F58" s="33" t="s">
        <v>112</v>
      </c>
      <c r="G58" s="33" t="s">
        <v>76</v>
      </c>
      <c r="H58" s="33" t="s">
        <v>20</v>
      </c>
      <c r="I58" s="33" t="s">
        <v>113</v>
      </c>
      <c r="J58" s="33" t="s">
        <v>113</v>
      </c>
      <c r="K58" s="36" t="s">
        <v>114</v>
      </c>
      <c r="L58" s="44"/>
      <c r="M58" s="40"/>
    </row>
    <row r="59" spans="1:13">
      <c r="A59" s="45">
        <v>606250020</v>
      </c>
      <c r="B59" s="46">
        <v>4502000010</v>
      </c>
      <c r="C59" s="33" t="s">
        <v>115</v>
      </c>
      <c r="D59" s="33" t="s">
        <v>17</v>
      </c>
      <c r="E59" s="43">
        <v>4217.51</v>
      </c>
      <c r="F59" s="33" t="s">
        <v>112</v>
      </c>
      <c r="G59" s="33" t="s">
        <v>63</v>
      </c>
      <c r="H59" s="33" t="s">
        <v>20</v>
      </c>
      <c r="I59" s="33" t="s">
        <v>113</v>
      </c>
      <c r="J59" s="33" t="s">
        <v>113</v>
      </c>
      <c r="K59" s="36" t="s">
        <v>114</v>
      </c>
      <c r="L59" s="44"/>
      <c r="M59" s="40"/>
    </row>
    <row r="60" spans="1:13" ht="33.75">
      <c r="A60" s="31">
        <v>60400010</v>
      </c>
      <c r="B60" s="32">
        <v>4502000110</v>
      </c>
      <c r="C60" s="33" t="s">
        <v>116</v>
      </c>
      <c r="D60" s="33" t="s">
        <v>117</v>
      </c>
      <c r="E60" s="43">
        <v>3432.8358208955224</v>
      </c>
      <c r="F60" s="33" t="s">
        <v>112</v>
      </c>
      <c r="G60" s="33" t="s">
        <v>118</v>
      </c>
      <c r="H60" s="33" t="s">
        <v>55</v>
      </c>
      <c r="I60" s="33" t="s">
        <v>119</v>
      </c>
      <c r="J60" s="33" t="s">
        <v>119</v>
      </c>
      <c r="K60" s="36" t="s">
        <v>24</v>
      </c>
      <c r="L60" s="44" t="s">
        <v>24</v>
      </c>
      <c r="M60" s="47" t="s">
        <v>120</v>
      </c>
    </row>
    <row r="61" spans="1:13" ht="33.75">
      <c r="A61" s="31">
        <v>60400020</v>
      </c>
      <c r="B61" s="32">
        <v>4502000120</v>
      </c>
      <c r="C61" s="33" t="s">
        <v>121</v>
      </c>
      <c r="D61" s="33" t="s">
        <v>117</v>
      </c>
      <c r="E61" s="43">
        <v>3432.8358208955224</v>
      </c>
      <c r="F61" s="33" t="s">
        <v>112</v>
      </c>
      <c r="G61" s="33" t="s">
        <v>118</v>
      </c>
      <c r="H61" s="33" t="s">
        <v>55</v>
      </c>
      <c r="I61" s="33" t="s">
        <v>119</v>
      </c>
      <c r="J61" s="33" t="s">
        <v>119</v>
      </c>
      <c r="K61" s="36" t="s">
        <v>24</v>
      </c>
      <c r="L61" s="44"/>
      <c r="M61" s="47" t="s">
        <v>122</v>
      </c>
    </row>
    <row r="62" spans="1:13" ht="33.75">
      <c r="A62" s="31">
        <v>60400012</v>
      </c>
      <c r="B62" s="32">
        <v>4502000310</v>
      </c>
      <c r="C62" s="33" t="s">
        <v>123</v>
      </c>
      <c r="D62" s="33" t="s">
        <v>117</v>
      </c>
      <c r="E62" s="43">
        <v>2985.0746268656717</v>
      </c>
      <c r="F62" s="33" t="s">
        <v>112</v>
      </c>
      <c r="G62" s="33" t="s">
        <v>118</v>
      </c>
      <c r="H62" s="33" t="s">
        <v>55</v>
      </c>
      <c r="I62" s="33" t="s">
        <v>124</v>
      </c>
      <c r="J62" s="33" t="s">
        <v>124</v>
      </c>
      <c r="K62" s="36" t="s">
        <v>24</v>
      </c>
      <c r="L62" s="44"/>
      <c r="M62" s="47" t="s">
        <v>125</v>
      </c>
    </row>
    <row r="63" spans="1:13" ht="33.75">
      <c r="A63" s="31">
        <v>60400022</v>
      </c>
      <c r="B63" s="32">
        <v>4502000320</v>
      </c>
      <c r="C63" s="33" t="s">
        <v>126</v>
      </c>
      <c r="D63" s="33" t="s">
        <v>117</v>
      </c>
      <c r="E63" s="43">
        <v>2985.0746268656717</v>
      </c>
      <c r="F63" s="33" t="s">
        <v>112</v>
      </c>
      <c r="G63" s="33" t="s">
        <v>118</v>
      </c>
      <c r="H63" s="33" t="s">
        <v>55</v>
      </c>
      <c r="I63" s="33" t="s">
        <v>124</v>
      </c>
      <c r="J63" s="33" t="s">
        <v>124</v>
      </c>
      <c r="K63" s="36" t="s">
        <v>24</v>
      </c>
      <c r="L63" s="44"/>
      <c r="M63" s="47" t="s">
        <v>127</v>
      </c>
    </row>
    <row r="64" spans="1:13" ht="33.75">
      <c r="A64" s="31">
        <v>60400034</v>
      </c>
      <c r="B64" s="32">
        <v>4502000230</v>
      </c>
      <c r="C64" s="33" t="s">
        <v>128</v>
      </c>
      <c r="D64" s="33" t="s">
        <v>117</v>
      </c>
      <c r="E64" s="43">
        <v>3208.9552238805968</v>
      </c>
      <c r="F64" s="33" t="s">
        <v>112</v>
      </c>
      <c r="G64" s="33" t="s">
        <v>118</v>
      </c>
      <c r="H64" s="33" t="s">
        <v>55</v>
      </c>
      <c r="I64" s="33" t="s">
        <v>124</v>
      </c>
      <c r="J64" s="33" t="s">
        <v>124</v>
      </c>
      <c r="K64" s="36" t="s">
        <v>24</v>
      </c>
      <c r="L64" s="44"/>
      <c r="M64" s="47" t="s">
        <v>129</v>
      </c>
    </row>
    <row r="65" spans="1:13" ht="22.5">
      <c r="A65" s="31">
        <v>4502001110</v>
      </c>
      <c r="B65" s="32">
        <v>4502001110</v>
      </c>
      <c r="C65" s="33" t="s">
        <v>130</v>
      </c>
      <c r="D65" s="33" t="s">
        <v>17</v>
      </c>
      <c r="E65" s="43">
        <v>2999.9958208955222</v>
      </c>
      <c r="F65" s="33" t="s">
        <v>112</v>
      </c>
      <c r="G65" s="33" t="s">
        <v>118</v>
      </c>
      <c r="H65" s="33" t="s">
        <v>55</v>
      </c>
      <c r="I65" s="33" t="s">
        <v>119</v>
      </c>
      <c r="J65" s="33" t="s">
        <v>119</v>
      </c>
      <c r="K65" s="36" t="s">
        <v>24</v>
      </c>
      <c r="L65" s="44"/>
      <c r="M65" s="47" t="s">
        <v>131</v>
      </c>
    </row>
    <row r="66" spans="1:13" ht="22.5">
      <c r="A66" s="31">
        <v>4502001210</v>
      </c>
      <c r="B66" s="32">
        <v>4502001210</v>
      </c>
      <c r="C66" s="33" t="s">
        <v>132</v>
      </c>
      <c r="D66" s="33" t="s">
        <v>17</v>
      </c>
      <c r="E66" s="43">
        <v>2708.9546268656718</v>
      </c>
      <c r="F66" s="33" t="s">
        <v>112</v>
      </c>
      <c r="G66" s="33" t="s">
        <v>118</v>
      </c>
      <c r="H66" s="33" t="s">
        <v>55</v>
      </c>
      <c r="I66" s="33" t="s">
        <v>124</v>
      </c>
      <c r="J66" s="33" t="s">
        <v>124</v>
      </c>
      <c r="K66" s="36" t="s">
        <v>24</v>
      </c>
      <c r="L66" s="44"/>
      <c r="M66" s="47" t="s">
        <v>133</v>
      </c>
    </row>
    <row r="67" spans="1:13" ht="22.5">
      <c r="A67" s="31">
        <v>4502001310</v>
      </c>
      <c r="B67" s="32">
        <v>4502001310</v>
      </c>
      <c r="C67" s="33" t="s">
        <v>134</v>
      </c>
      <c r="D67" s="33" t="s">
        <v>17</v>
      </c>
      <c r="E67" s="43">
        <v>2858.2052238805968</v>
      </c>
      <c r="F67" s="33" t="s">
        <v>112</v>
      </c>
      <c r="G67" s="33" t="s">
        <v>118</v>
      </c>
      <c r="H67" s="33" t="s">
        <v>55</v>
      </c>
      <c r="I67" s="33" t="s">
        <v>124</v>
      </c>
      <c r="J67" s="33" t="s">
        <v>124</v>
      </c>
      <c r="K67" s="36" t="s">
        <v>24</v>
      </c>
      <c r="L67" s="44"/>
      <c r="M67" s="47" t="s">
        <v>135</v>
      </c>
    </row>
    <row r="68" spans="1:13" ht="22.5">
      <c r="A68" s="31">
        <v>4502002110</v>
      </c>
      <c r="B68" s="32">
        <v>4502002110</v>
      </c>
      <c r="C68" s="33" t="s">
        <v>136</v>
      </c>
      <c r="D68" s="33" t="s">
        <v>17</v>
      </c>
      <c r="E68" s="43">
        <v>2669.9962805970149</v>
      </c>
      <c r="F68" s="33" t="s">
        <v>137</v>
      </c>
      <c r="G68" s="33" t="s">
        <v>118</v>
      </c>
      <c r="H68" s="33" t="s">
        <v>24</v>
      </c>
      <c r="I68" s="33" t="s">
        <v>119</v>
      </c>
      <c r="J68" s="33" t="s">
        <v>24</v>
      </c>
      <c r="K68" s="36" t="s">
        <v>24</v>
      </c>
      <c r="L68" s="44"/>
      <c r="M68" s="47" t="s">
        <v>131</v>
      </c>
    </row>
    <row r="69" spans="1:13" ht="22.5">
      <c r="A69" s="31">
        <v>4502002210</v>
      </c>
      <c r="B69" s="32">
        <v>4502002210</v>
      </c>
      <c r="C69" s="33" t="s">
        <v>138</v>
      </c>
      <c r="D69" s="33" t="s">
        <v>17</v>
      </c>
      <c r="E69" s="43">
        <v>2410.9696179104481</v>
      </c>
      <c r="F69" s="33" t="s">
        <v>137</v>
      </c>
      <c r="G69" s="33" t="s">
        <v>118</v>
      </c>
      <c r="H69" s="33" t="s">
        <v>24</v>
      </c>
      <c r="I69" s="33" t="s">
        <v>124</v>
      </c>
      <c r="J69" s="33" t="s">
        <v>24</v>
      </c>
      <c r="K69" s="36" t="s">
        <v>24</v>
      </c>
      <c r="L69" s="44"/>
      <c r="M69" s="47" t="s">
        <v>133</v>
      </c>
    </row>
    <row r="70" spans="1:13" ht="23.25" thickBot="1">
      <c r="A70" s="48">
        <v>4502002310</v>
      </c>
      <c r="B70" s="49">
        <v>4502002310</v>
      </c>
      <c r="C70" s="50" t="s">
        <v>139</v>
      </c>
      <c r="D70" s="50" t="s">
        <v>17</v>
      </c>
      <c r="E70" s="51">
        <v>2543.802649253731</v>
      </c>
      <c r="F70" s="50" t="s">
        <v>137</v>
      </c>
      <c r="G70" s="50" t="s">
        <v>118</v>
      </c>
      <c r="H70" s="50" t="s">
        <v>24</v>
      </c>
      <c r="I70" s="50" t="s">
        <v>124</v>
      </c>
      <c r="J70" s="50" t="s">
        <v>24</v>
      </c>
      <c r="K70" s="52" t="s">
        <v>24</v>
      </c>
      <c r="L70" s="53"/>
      <c r="M70" s="54" t="s">
        <v>135</v>
      </c>
    </row>
    <row r="71" spans="1:13" ht="16.5" thickBot="1">
      <c r="A71" s="10" t="s">
        <v>140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2"/>
    </row>
    <row r="72" spans="1:13" s="22" customFormat="1" ht="40.5" customHeight="1" thickBot="1">
      <c r="A72" s="55" t="s">
        <v>2</v>
      </c>
      <c r="B72" s="56" t="s">
        <v>3</v>
      </c>
      <c r="C72" s="56" t="s">
        <v>4</v>
      </c>
      <c r="D72" s="56" t="s">
        <v>5</v>
      </c>
      <c r="E72" s="56" t="s">
        <v>6</v>
      </c>
      <c r="F72" s="57" t="s">
        <v>141</v>
      </c>
      <c r="G72" s="57"/>
      <c r="H72" s="57"/>
      <c r="I72" s="57"/>
      <c r="J72" s="57"/>
      <c r="K72" s="57"/>
      <c r="L72" s="57"/>
      <c r="M72" s="58" t="s">
        <v>13</v>
      </c>
    </row>
    <row r="73" spans="1:13" ht="25.5" customHeight="1">
      <c r="A73" s="23">
        <v>60021</v>
      </c>
      <c r="B73" s="24">
        <v>2501000010</v>
      </c>
      <c r="C73" s="27" t="s">
        <v>142</v>
      </c>
      <c r="D73" s="25" t="s">
        <v>17</v>
      </c>
      <c r="E73" s="59">
        <v>218.7</v>
      </c>
      <c r="F73" s="60" t="s">
        <v>143</v>
      </c>
      <c r="G73" s="60"/>
      <c r="H73" s="60"/>
      <c r="I73" s="60"/>
      <c r="J73" s="60"/>
      <c r="K73" s="60"/>
      <c r="L73" s="60"/>
      <c r="M73" s="61" t="s">
        <v>24</v>
      </c>
    </row>
    <row r="74" spans="1:13">
      <c r="A74" s="45">
        <v>2501002110</v>
      </c>
      <c r="B74" s="46">
        <v>2501002110</v>
      </c>
      <c r="C74" s="35" t="s">
        <v>144</v>
      </c>
      <c r="D74" s="33" t="s">
        <v>36</v>
      </c>
      <c r="E74" s="43">
        <v>99.95</v>
      </c>
      <c r="F74" s="39" t="s">
        <v>24</v>
      </c>
      <c r="G74" s="39"/>
      <c r="H74" s="39"/>
      <c r="I74" s="39"/>
      <c r="J74" s="39"/>
      <c r="K74" s="39"/>
      <c r="L74" s="39"/>
      <c r="M74" s="47" t="s">
        <v>24</v>
      </c>
    </row>
    <row r="75" spans="1:13">
      <c r="A75" s="45">
        <v>2501002130</v>
      </c>
      <c r="B75" s="46">
        <v>2501002130</v>
      </c>
      <c r="C75" s="35" t="s">
        <v>145</v>
      </c>
      <c r="D75" s="33" t="s">
        <v>36</v>
      </c>
      <c r="E75" s="43">
        <v>344.85</v>
      </c>
      <c r="F75" s="39" t="s">
        <v>24</v>
      </c>
      <c r="G75" s="39"/>
      <c r="H75" s="39"/>
      <c r="I75" s="39"/>
      <c r="J75" s="39"/>
      <c r="K75" s="39"/>
      <c r="L75" s="39"/>
      <c r="M75" s="47" t="s">
        <v>24</v>
      </c>
    </row>
    <row r="76" spans="1:13" ht="22.5">
      <c r="A76" s="45">
        <v>2501002120</v>
      </c>
      <c r="B76" s="46">
        <v>2501002120</v>
      </c>
      <c r="C76" s="35" t="s">
        <v>146</v>
      </c>
      <c r="D76" s="33" t="s">
        <v>36</v>
      </c>
      <c r="E76" s="43">
        <v>68.180000000000007</v>
      </c>
      <c r="F76" s="39" t="s">
        <v>147</v>
      </c>
      <c r="G76" s="39"/>
      <c r="H76" s="39"/>
      <c r="I76" s="39"/>
      <c r="J76" s="39"/>
      <c r="K76" s="39"/>
      <c r="L76" s="39"/>
      <c r="M76" s="47" t="s">
        <v>24</v>
      </c>
    </row>
    <row r="77" spans="1:13" ht="22.5" customHeight="1">
      <c r="A77" s="62">
        <v>2501002010</v>
      </c>
      <c r="B77" s="63">
        <v>2501002010</v>
      </c>
      <c r="C77" s="35" t="s">
        <v>148</v>
      </c>
      <c r="D77" s="33" t="s">
        <v>17</v>
      </c>
      <c r="E77" s="43">
        <v>329.16</v>
      </c>
      <c r="F77" s="39" t="s">
        <v>149</v>
      </c>
      <c r="G77" s="39"/>
      <c r="H77" s="39"/>
      <c r="I77" s="39"/>
      <c r="J77" s="39"/>
      <c r="K77" s="39"/>
      <c r="L77" s="39"/>
      <c r="M77" s="40" t="s">
        <v>24</v>
      </c>
    </row>
    <row r="78" spans="1:13" ht="22.5" customHeight="1">
      <c r="A78" s="62">
        <v>2501002020</v>
      </c>
      <c r="B78" s="63">
        <v>2501002020</v>
      </c>
      <c r="C78" s="35" t="s">
        <v>150</v>
      </c>
      <c r="D78" s="33" t="s">
        <v>17</v>
      </c>
      <c r="E78" s="43">
        <v>329.16</v>
      </c>
      <c r="F78" s="39"/>
      <c r="G78" s="39"/>
      <c r="H78" s="39"/>
      <c r="I78" s="39"/>
      <c r="J78" s="39"/>
      <c r="K78" s="39"/>
      <c r="L78" s="39"/>
      <c r="M78" s="40"/>
    </row>
    <row r="79" spans="1:13" ht="22.5" customHeight="1">
      <c r="A79" s="62">
        <v>2501002030</v>
      </c>
      <c r="B79" s="63">
        <v>2501002030</v>
      </c>
      <c r="C79" s="35" t="s">
        <v>151</v>
      </c>
      <c r="D79" s="33" t="s">
        <v>17</v>
      </c>
      <c r="E79" s="43">
        <v>329.16</v>
      </c>
      <c r="F79" s="39"/>
      <c r="G79" s="39"/>
      <c r="H79" s="39"/>
      <c r="I79" s="39"/>
      <c r="J79" s="39"/>
      <c r="K79" s="39"/>
      <c r="L79" s="39"/>
      <c r="M79" s="40"/>
    </row>
    <row r="80" spans="1:13" ht="22.5" customHeight="1">
      <c r="A80" s="31">
        <v>600025</v>
      </c>
      <c r="B80" s="32">
        <v>2501000020</v>
      </c>
      <c r="C80" s="35" t="s">
        <v>152</v>
      </c>
      <c r="D80" s="33" t="s">
        <v>17</v>
      </c>
      <c r="E80" s="43">
        <v>516.94000000000005</v>
      </c>
      <c r="F80" s="39" t="s">
        <v>153</v>
      </c>
      <c r="G80" s="39"/>
      <c r="H80" s="39"/>
      <c r="I80" s="39"/>
      <c r="J80" s="39"/>
      <c r="K80" s="39"/>
      <c r="L80" s="39"/>
      <c r="M80" s="47" t="s">
        <v>34</v>
      </c>
    </row>
    <row r="81" spans="1:13" ht="22.5" customHeight="1">
      <c r="A81" s="62">
        <v>2501002050</v>
      </c>
      <c r="B81" s="63">
        <v>2501002050</v>
      </c>
      <c r="C81" s="64" t="s">
        <v>154</v>
      </c>
      <c r="D81" s="33" t="s">
        <v>17</v>
      </c>
      <c r="E81" s="43">
        <v>763.72956107919379</v>
      </c>
      <c r="F81" s="39" t="s">
        <v>155</v>
      </c>
      <c r="G81" s="39"/>
      <c r="H81" s="39"/>
      <c r="I81" s="39"/>
      <c r="J81" s="39"/>
      <c r="K81" s="39"/>
      <c r="L81" s="39"/>
      <c r="M81" s="47" t="s">
        <v>156</v>
      </c>
    </row>
    <row r="82" spans="1:13" ht="22.5">
      <c r="A82" s="62">
        <v>2501002060</v>
      </c>
      <c r="B82" s="63">
        <v>2501002060</v>
      </c>
      <c r="C82" s="64" t="s">
        <v>157</v>
      </c>
      <c r="D82" s="33" t="s">
        <v>17</v>
      </c>
      <c r="E82" s="43">
        <v>763.72956107919379</v>
      </c>
      <c r="F82" s="39"/>
      <c r="G82" s="39"/>
      <c r="H82" s="39"/>
      <c r="I82" s="39"/>
      <c r="J82" s="39"/>
      <c r="K82" s="39"/>
      <c r="L82" s="39"/>
      <c r="M82" s="47" t="s">
        <v>158</v>
      </c>
    </row>
    <row r="83" spans="1:13" ht="22.5">
      <c r="A83" s="62">
        <v>2501002070</v>
      </c>
      <c r="B83" s="63">
        <v>2501002070</v>
      </c>
      <c r="C83" s="64" t="s">
        <v>159</v>
      </c>
      <c r="D83" s="33" t="s">
        <v>17</v>
      </c>
      <c r="E83" s="43">
        <v>763.72956107919379</v>
      </c>
      <c r="F83" s="39"/>
      <c r="G83" s="39"/>
      <c r="H83" s="39"/>
      <c r="I83" s="39"/>
      <c r="J83" s="39"/>
      <c r="K83" s="39"/>
      <c r="L83" s="39"/>
      <c r="M83" s="47" t="s">
        <v>160</v>
      </c>
    </row>
    <row r="84" spans="1:13" ht="22.5">
      <c r="A84" s="62">
        <v>2501002080</v>
      </c>
      <c r="B84" s="63">
        <v>2501002080</v>
      </c>
      <c r="C84" s="64" t="s">
        <v>161</v>
      </c>
      <c r="D84" s="33" t="s">
        <v>17</v>
      </c>
      <c r="E84" s="43">
        <v>763.72956107919379</v>
      </c>
      <c r="F84" s="39"/>
      <c r="G84" s="39"/>
      <c r="H84" s="39"/>
      <c r="I84" s="39"/>
      <c r="J84" s="39"/>
      <c r="K84" s="39"/>
      <c r="L84" s="39"/>
      <c r="M84" s="47" t="s">
        <v>162</v>
      </c>
    </row>
    <row r="85" spans="1:13" ht="22.5">
      <c r="A85" s="62">
        <v>2501002090</v>
      </c>
      <c r="B85" s="63">
        <v>2501002090</v>
      </c>
      <c r="C85" s="64" t="s">
        <v>163</v>
      </c>
      <c r="D85" s="33" t="s">
        <v>17</v>
      </c>
      <c r="E85" s="43">
        <v>763.72956107919379</v>
      </c>
      <c r="F85" s="39"/>
      <c r="G85" s="39"/>
      <c r="H85" s="39"/>
      <c r="I85" s="39"/>
      <c r="J85" s="39"/>
      <c r="K85" s="39"/>
      <c r="L85" s="39"/>
      <c r="M85" s="47" t="s">
        <v>164</v>
      </c>
    </row>
    <row r="86" spans="1:13" ht="23.25" thickBot="1">
      <c r="A86" s="65">
        <v>2501002100</v>
      </c>
      <c r="B86" s="66">
        <v>2501002100</v>
      </c>
      <c r="C86" s="67" t="s">
        <v>165</v>
      </c>
      <c r="D86" s="50" t="s">
        <v>17</v>
      </c>
      <c r="E86" s="51">
        <v>763.72956107919379</v>
      </c>
      <c r="F86" s="68"/>
      <c r="G86" s="68"/>
      <c r="H86" s="68"/>
      <c r="I86" s="68"/>
      <c r="J86" s="68"/>
      <c r="K86" s="68"/>
      <c r="L86" s="68"/>
      <c r="M86" s="54" t="s">
        <v>166</v>
      </c>
    </row>
    <row r="87" spans="1:13" ht="16.5" thickBot="1">
      <c r="A87" s="10" t="s">
        <v>167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2"/>
    </row>
    <row r="88" spans="1:13" ht="34.5" thickBot="1">
      <c r="A88" s="55" t="s">
        <v>2</v>
      </c>
      <c r="B88" s="56" t="s">
        <v>3</v>
      </c>
      <c r="C88" s="56" t="s">
        <v>4</v>
      </c>
      <c r="D88" s="56" t="s">
        <v>5</v>
      </c>
      <c r="E88" s="56" t="s">
        <v>6</v>
      </c>
      <c r="F88" s="57" t="s">
        <v>141</v>
      </c>
      <c r="G88" s="57"/>
      <c r="H88" s="57" t="s">
        <v>168</v>
      </c>
      <c r="I88" s="57"/>
      <c r="J88" s="57"/>
      <c r="K88" s="57"/>
      <c r="L88" s="57"/>
      <c r="M88" s="69"/>
    </row>
    <row r="89" spans="1:13" ht="22.5" customHeight="1">
      <c r="A89" s="70">
        <v>60001</v>
      </c>
      <c r="B89" s="71">
        <v>2501001090</v>
      </c>
      <c r="C89" s="72" t="s">
        <v>169</v>
      </c>
      <c r="D89" s="25" t="s">
        <v>17</v>
      </c>
      <c r="E89" s="73">
        <v>45.61</v>
      </c>
      <c r="F89" s="60" t="s">
        <v>170</v>
      </c>
      <c r="G89" s="60"/>
      <c r="H89" s="60" t="s">
        <v>171</v>
      </c>
      <c r="I89" s="60"/>
      <c r="J89" s="60"/>
      <c r="K89" s="60"/>
      <c r="L89" s="60"/>
      <c r="M89" s="74"/>
    </row>
    <row r="90" spans="1:13" ht="22.5">
      <c r="A90" s="62">
        <v>60002</v>
      </c>
      <c r="B90" s="63">
        <v>2501001100</v>
      </c>
      <c r="C90" s="75" t="s">
        <v>172</v>
      </c>
      <c r="D90" s="33" t="s">
        <v>17</v>
      </c>
      <c r="E90" s="76">
        <v>45.61</v>
      </c>
      <c r="F90" s="39"/>
      <c r="G90" s="39"/>
      <c r="H90" s="39"/>
      <c r="I90" s="39"/>
      <c r="J90" s="39"/>
      <c r="K90" s="39"/>
      <c r="L90" s="39"/>
      <c r="M90" s="40"/>
    </row>
    <row r="91" spans="1:13" ht="22.5">
      <c r="A91" s="62">
        <v>60003</v>
      </c>
      <c r="B91" s="63">
        <v>2501001110</v>
      </c>
      <c r="C91" s="75" t="s">
        <v>173</v>
      </c>
      <c r="D91" s="33" t="s">
        <v>17</v>
      </c>
      <c r="E91" s="76">
        <v>45.61</v>
      </c>
      <c r="F91" s="39"/>
      <c r="G91" s="39"/>
      <c r="H91" s="39"/>
      <c r="I91" s="39"/>
      <c r="J91" s="39"/>
      <c r="K91" s="39"/>
      <c r="L91" s="39"/>
      <c r="M91" s="40"/>
    </row>
    <row r="92" spans="1:13" ht="22.5">
      <c r="A92" s="62">
        <v>60004</v>
      </c>
      <c r="B92" s="63">
        <v>2501001120</v>
      </c>
      <c r="C92" s="75" t="s">
        <v>174</v>
      </c>
      <c r="D92" s="33" t="s">
        <v>17</v>
      </c>
      <c r="E92" s="76">
        <v>45.61</v>
      </c>
      <c r="F92" s="39"/>
      <c r="G92" s="39"/>
      <c r="H92" s="39"/>
      <c r="I92" s="39"/>
      <c r="J92" s="39"/>
      <c r="K92" s="39"/>
      <c r="L92" s="39"/>
      <c r="M92" s="40"/>
    </row>
    <row r="93" spans="1:13" ht="22.5">
      <c r="A93" s="62">
        <v>60005</v>
      </c>
      <c r="B93" s="63">
        <v>2501001130</v>
      </c>
      <c r="C93" s="75" t="s">
        <v>175</v>
      </c>
      <c r="D93" s="33" t="s">
        <v>17</v>
      </c>
      <c r="E93" s="76">
        <v>45.61</v>
      </c>
      <c r="F93" s="39"/>
      <c r="G93" s="39"/>
      <c r="H93" s="39"/>
      <c r="I93" s="39"/>
      <c r="J93" s="39"/>
      <c r="K93" s="39"/>
      <c r="L93" s="39"/>
      <c r="M93" s="40"/>
    </row>
    <row r="94" spans="1:13" ht="22.5">
      <c r="A94" s="62">
        <v>60006</v>
      </c>
      <c r="B94" s="63">
        <v>2501001140</v>
      </c>
      <c r="C94" s="75" t="s">
        <v>176</v>
      </c>
      <c r="D94" s="33" t="s">
        <v>17</v>
      </c>
      <c r="E94" s="76">
        <v>45.61</v>
      </c>
      <c r="F94" s="39"/>
      <c r="G94" s="39"/>
      <c r="H94" s="39"/>
      <c r="I94" s="39"/>
      <c r="J94" s="39"/>
      <c r="K94" s="39"/>
      <c r="L94" s="39"/>
      <c r="M94" s="40"/>
    </row>
    <row r="95" spans="1:13" ht="22.5">
      <c r="A95" s="62">
        <v>60007</v>
      </c>
      <c r="B95" s="63">
        <v>2501001150</v>
      </c>
      <c r="C95" s="75" t="s">
        <v>177</v>
      </c>
      <c r="D95" s="33" t="s">
        <v>17</v>
      </c>
      <c r="E95" s="76">
        <v>45.61</v>
      </c>
      <c r="F95" s="39"/>
      <c r="G95" s="39"/>
      <c r="H95" s="39"/>
      <c r="I95" s="39"/>
      <c r="J95" s="39"/>
      <c r="K95" s="39"/>
      <c r="L95" s="39"/>
      <c r="M95" s="40"/>
    </row>
    <row r="96" spans="1:13" ht="22.5">
      <c r="A96" s="62">
        <v>60008</v>
      </c>
      <c r="B96" s="63">
        <v>2501001160</v>
      </c>
      <c r="C96" s="75" t="s">
        <v>178</v>
      </c>
      <c r="D96" s="33" t="s">
        <v>17</v>
      </c>
      <c r="E96" s="76">
        <v>45.61</v>
      </c>
      <c r="F96" s="39"/>
      <c r="G96" s="39"/>
      <c r="H96" s="39"/>
      <c r="I96" s="39"/>
      <c r="J96" s="39"/>
      <c r="K96" s="39"/>
      <c r="L96" s="39"/>
      <c r="M96" s="40"/>
    </row>
    <row r="97" spans="1:13" ht="22.5">
      <c r="A97" s="62">
        <v>60009</v>
      </c>
      <c r="B97" s="63">
        <v>2501001170</v>
      </c>
      <c r="C97" s="75" t="s">
        <v>179</v>
      </c>
      <c r="D97" s="33" t="s">
        <v>17</v>
      </c>
      <c r="E97" s="76">
        <v>45.61</v>
      </c>
      <c r="F97" s="39"/>
      <c r="G97" s="39"/>
      <c r="H97" s="39"/>
      <c r="I97" s="39"/>
      <c r="J97" s="39"/>
      <c r="K97" s="39"/>
      <c r="L97" s="39"/>
      <c r="M97" s="40"/>
    </row>
    <row r="98" spans="1:13">
      <c r="A98" s="62">
        <v>90010</v>
      </c>
      <c r="B98" s="63">
        <v>2501001180</v>
      </c>
      <c r="C98" s="75" t="s">
        <v>180</v>
      </c>
      <c r="D98" s="33" t="s">
        <v>17</v>
      </c>
      <c r="E98" s="76">
        <v>45.61</v>
      </c>
      <c r="F98" s="39"/>
      <c r="G98" s="39"/>
      <c r="H98" s="39"/>
      <c r="I98" s="39"/>
      <c r="J98" s="39"/>
      <c r="K98" s="39"/>
      <c r="L98" s="39"/>
      <c r="M98" s="40"/>
    </row>
    <row r="99" spans="1:13" ht="15" customHeight="1">
      <c r="A99" s="62">
        <v>90110</v>
      </c>
      <c r="B99" s="63">
        <v>2501001190</v>
      </c>
      <c r="C99" s="75" t="s">
        <v>181</v>
      </c>
      <c r="D99" s="33" t="s">
        <v>17</v>
      </c>
      <c r="E99" s="76">
        <v>45.61</v>
      </c>
      <c r="F99" s="39"/>
      <c r="G99" s="39"/>
      <c r="H99" s="39"/>
      <c r="I99" s="39"/>
      <c r="J99" s="39"/>
      <c r="K99" s="39"/>
      <c r="L99" s="39"/>
      <c r="M99" s="40"/>
    </row>
    <row r="100" spans="1:13">
      <c r="A100" s="62">
        <v>90012</v>
      </c>
      <c r="B100" s="63">
        <v>2501001200</v>
      </c>
      <c r="C100" s="75" t="s">
        <v>182</v>
      </c>
      <c r="D100" s="33" t="s">
        <v>17</v>
      </c>
      <c r="E100" s="76">
        <v>45.61</v>
      </c>
      <c r="F100" s="39"/>
      <c r="G100" s="39"/>
      <c r="H100" s="39"/>
      <c r="I100" s="39"/>
      <c r="J100" s="39"/>
      <c r="K100" s="39"/>
      <c r="L100" s="39"/>
      <c r="M100" s="40"/>
    </row>
    <row r="101" spans="1:13">
      <c r="A101" s="62">
        <v>90111</v>
      </c>
      <c r="B101" s="63">
        <v>2501001010</v>
      </c>
      <c r="C101" s="75" t="s">
        <v>183</v>
      </c>
      <c r="D101" s="33" t="s">
        <v>17</v>
      </c>
      <c r="E101" s="76">
        <v>45.61</v>
      </c>
      <c r="F101" s="39"/>
      <c r="G101" s="39"/>
      <c r="H101" s="39"/>
      <c r="I101" s="39"/>
      <c r="J101" s="39"/>
      <c r="K101" s="39"/>
      <c r="L101" s="39"/>
      <c r="M101" s="40"/>
    </row>
    <row r="102" spans="1:13" ht="22.5">
      <c r="A102" s="62">
        <v>90112</v>
      </c>
      <c r="B102" s="63">
        <v>2501001020</v>
      </c>
      <c r="C102" s="75" t="s">
        <v>184</v>
      </c>
      <c r="D102" s="33" t="s">
        <v>17</v>
      </c>
      <c r="E102" s="76">
        <v>45.61</v>
      </c>
      <c r="F102" s="39"/>
      <c r="G102" s="39"/>
      <c r="H102" s="39"/>
      <c r="I102" s="39"/>
      <c r="J102" s="39"/>
      <c r="K102" s="39"/>
      <c r="L102" s="39"/>
      <c r="M102" s="40"/>
    </row>
    <row r="103" spans="1:13" ht="22.5">
      <c r="A103" s="62">
        <v>90013</v>
      </c>
      <c r="B103" s="63">
        <v>2501001030</v>
      </c>
      <c r="C103" s="75" t="s">
        <v>185</v>
      </c>
      <c r="D103" s="33" t="s">
        <v>17</v>
      </c>
      <c r="E103" s="76">
        <v>45.61</v>
      </c>
      <c r="F103" s="39"/>
      <c r="G103" s="39"/>
      <c r="H103" s="39"/>
      <c r="I103" s="39"/>
      <c r="J103" s="39"/>
      <c r="K103" s="39"/>
      <c r="L103" s="39"/>
      <c r="M103" s="40"/>
    </row>
    <row r="104" spans="1:13" ht="22.5">
      <c r="A104" s="62">
        <v>90014</v>
      </c>
      <c r="B104" s="63">
        <v>2501001040</v>
      </c>
      <c r="C104" s="75" t="s">
        <v>186</v>
      </c>
      <c r="D104" s="33" t="s">
        <v>17</v>
      </c>
      <c r="E104" s="76">
        <v>45.61</v>
      </c>
      <c r="F104" s="39"/>
      <c r="G104" s="39"/>
      <c r="H104" s="39"/>
      <c r="I104" s="39"/>
      <c r="J104" s="39"/>
      <c r="K104" s="39"/>
      <c r="L104" s="39"/>
      <c r="M104" s="40"/>
    </row>
    <row r="105" spans="1:13" ht="16.5" customHeight="1">
      <c r="A105" s="62">
        <v>90115</v>
      </c>
      <c r="B105" s="63">
        <v>2501001050</v>
      </c>
      <c r="C105" s="75" t="s">
        <v>187</v>
      </c>
      <c r="D105" s="33" t="s">
        <v>17</v>
      </c>
      <c r="E105" s="76">
        <v>45.61</v>
      </c>
      <c r="F105" s="39"/>
      <c r="G105" s="39"/>
      <c r="H105" s="39"/>
      <c r="I105" s="39"/>
      <c r="J105" s="39"/>
      <c r="K105" s="39"/>
      <c r="L105" s="39"/>
      <c r="M105" s="40"/>
    </row>
    <row r="106" spans="1:13">
      <c r="A106" s="62">
        <v>90116</v>
      </c>
      <c r="B106" s="63">
        <v>2501001060</v>
      </c>
      <c r="C106" s="75" t="s">
        <v>188</v>
      </c>
      <c r="D106" s="33" t="s">
        <v>17</v>
      </c>
      <c r="E106" s="76">
        <v>45.61</v>
      </c>
      <c r="F106" s="39"/>
      <c r="G106" s="39"/>
      <c r="H106" s="39"/>
      <c r="I106" s="39"/>
      <c r="J106" s="39"/>
      <c r="K106" s="39"/>
      <c r="L106" s="39"/>
      <c r="M106" s="40"/>
    </row>
    <row r="107" spans="1:13" ht="24" customHeight="1">
      <c r="A107" s="62">
        <v>90011</v>
      </c>
      <c r="B107" s="63">
        <v>2501001070</v>
      </c>
      <c r="C107" s="77" t="s">
        <v>189</v>
      </c>
      <c r="D107" s="33" t="s">
        <v>17</v>
      </c>
      <c r="E107" s="76">
        <v>45.61</v>
      </c>
      <c r="F107" s="78" t="s">
        <v>190</v>
      </c>
      <c r="G107" s="78"/>
      <c r="H107" s="39"/>
      <c r="I107" s="39"/>
      <c r="J107" s="39"/>
      <c r="K107" s="39"/>
      <c r="L107" s="39"/>
      <c r="M107" s="40"/>
    </row>
    <row r="108" spans="1:13" ht="24" customHeight="1">
      <c r="A108" s="62">
        <v>90015</v>
      </c>
      <c r="B108" s="63">
        <v>2501001080</v>
      </c>
      <c r="C108" s="77" t="s">
        <v>191</v>
      </c>
      <c r="D108" s="33" t="s">
        <v>17</v>
      </c>
      <c r="E108" s="76">
        <v>45.61</v>
      </c>
      <c r="F108" s="78"/>
      <c r="G108" s="78"/>
      <c r="H108" s="39"/>
      <c r="I108" s="39"/>
      <c r="J108" s="39"/>
      <c r="K108" s="39"/>
      <c r="L108" s="39"/>
      <c r="M108" s="40"/>
    </row>
    <row r="109" spans="1:13" ht="24.75" customHeight="1">
      <c r="A109" s="62">
        <v>2502000010</v>
      </c>
      <c r="B109" s="63">
        <v>2502000010</v>
      </c>
      <c r="C109" s="77" t="s">
        <v>192</v>
      </c>
      <c r="D109" s="33" t="s">
        <v>17</v>
      </c>
      <c r="E109" s="43">
        <v>276.12</v>
      </c>
      <c r="F109" s="39" t="s">
        <v>193</v>
      </c>
      <c r="G109" s="39"/>
      <c r="H109" s="39" t="s">
        <v>194</v>
      </c>
      <c r="I109" s="39"/>
      <c r="J109" s="39"/>
      <c r="K109" s="39"/>
      <c r="L109" s="39"/>
      <c r="M109" s="40"/>
    </row>
    <row r="110" spans="1:13" ht="22.5">
      <c r="A110" s="62">
        <v>2502000020</v>
      </c>
      <c r="B110" s="63">
        <v>2502000020</v>
      </c>
      <c r="C110" s="77" t="s">
        <v>195</v>
      </c>
      <c r="D110" s="33" t="s">
        <v>17</v>
      </c>
      <c r="E110" s="43">
        <v>276.12</v>
      </c>
      <c r="F110" s="39"/>
      <c r="G110" s="39"/>
      <c r="H110" s="39"/>
      <c r="I110" s="39"/>
      <c r="J110" s="39"/>
      <c r="K110" s="39"/>
      <c r="L110" s="39"/>
      <c r="M110" s="40"/>
    </row>
    <row r="111" spans="1:13" ht="22.5">
      <c r="A111" s="62">
        <v>2502000030</v>
      </c>
      <c r="B111" s="63">
        <v>2502000030</v>
      </c>
      <c r="C111" s="77" t="s">
        <v>196</v>
      </c>
      <c r="D111" s="33" t="s">
        <v>17</v>
      </c>
      <c r="E111" s="43">
        <v>276.12</v>
      </c>
      <c r="F111" s="39"/>
      <c r="G111" s="39"/>
      <c r="H111" s="39"/>
      <c r="I111" s="39"/>
      <c r="J111" s="39"/>
      <c r="K111" s="39"/>
      <c r="L111" s="39"/>
      <c r="M111" s="40"/>
    </row>
    <row r="112" spans="1:13" ht="22.5">
      <c r="A112" s="62">
        <v>2502000040</v>
      </c>
      <c r="B112" s="63">
        <v>2502000040</v>
      </c>
      <c r="C112" s="77" t="s">
        <v>197</v>
      </c>
      <c r="D112" s="33" t="s">
        <v>17</v>
      </c>
      <c r="E112" s="43">
        <v>276.12</v>
      </c>
      <c r="F112" s="39"/>
      <c r="G112" s="39"/>
      <c r="H112" s="39"/>
      <c r="I112" s="39"/>
      <c r="J112" s="39"/>
      <c r="K112" s="39"/>
      <c r="L112" s="39"/>
      <c r="M112" s="40"/>
    </row>
    <row r="113" spans="1:13" ht="16.5" customHeight="1">
      <c r="A113" s="62">
        <v>2502000050</v>
      </c>
      <c r="B113" s="63">
        <v>2502000050</v>
      </c>
      <c r="C113" s="77" t="s">
        <v>198</v>
      </c>
      <c r="D113" s="33" t="s">
        <v>17</v>
      </c>
      <c r="E113" s="43">
        <v>276.12</v>
      </c>
      <c r="F113" s="39"/>
      <c r="G113" s="39"/>
      <c r="H113" s="39"/>
      <c r="I113" s="39"/>
      <c r="J113" s="39"/>
      <c r="K113" s="39"/>
      <c r="L113" s="39"/>
      <c r="M113" s="40"/>
    </row>
    <row r="114" spans="1:13">
      <c r="A114" s="62">
        <v>2502000060</v>
      </c>
      <c r="B114" s="63">
        <v>2502000060</v>
      </c>
      <c r="C114" s="77" t="s">
        <v>199</v>
      </c>
      <c r="D114" s="33" t="s">
        <v>17</v>
      </c>
      <c r="E114" s="43">
        <v>276.12</v>
      </c>
      <c r="F114" s="39"/>
      <c r="G114" s="39"/>
      <c r="H114" s="39"/>
      <c r="I114" s="39"/>
      <c r="J114" s="39"/>
      <c r="K114" s="39"/>
      <c r="L114" s="39"/>
      <c r="M114" s="40"/>
    </row>
    <row r="115" spans="1:13" ht="24" customHeight="1">
      <c r="A115" s="62">
        <v>2502000070</v>
      </c>
      <c r="B115" s="63">
        <v>2502000070</v>
      </c>
      <c r="C115" s="77" t="s">
        <v>200</v>
      </c>
      <c r="D115" s="33" t="s">
        <v>17</v>
      </c>
      <c r="E115" s="43">
        <v>432.84</v>
      </c>
      <c r="F115" s="39" t="s">
        <v>201</v>
      </c>
      <c r="G115" s="39"/>
      <c r="H115" s="39"/>
      <c r="I115" s="39"/>
      <c r="J115" s="39"/>
      <c r="K115" s="39"/>
      <c r="L115" s="39"/>
      <c r="M115" s="40"/>
    </row>
    <row r="116" spans="1:13" ht="22.5">
      <c r="A116" s="62">
        <v>2502000080</v>
      </c>
      <c r="B116" s="63">
        <v>2502000080</v>
      </c>
      <c r="C116" s="77" t="s">
        <v>202</v>
      </c>
      <c r="D116" s="33" t="s">
        <v>17</v>
      </c>
      <c r="E116" s="43">
        <v>432.84</v>
      </c>
      <c r="F116" s="39"/>
      <c r="G116" s="39"/>
      <c r="H116" s="39"/>
      <c r="I116" s="39"/>
      <c r="J116" s="39"/>
      <c r="K116" s="39"/>
      <c r="L116" s="39"/>
      <c r="M116" s="40"/>
    </row>
    <row r="117" spans="1:13" ht="22.5">
      <c r="A117" s="62">
        <v>2502000090</v>
      </c>
      <c r="B117" s="63">
        <v>2502000090</v>
      </c>
      <c r="C117" s="77" t="s">
        <v>203</v>
      </c>
      <c r="D117" s="33" t="s">
        <v>17</v>
      </c>
      <c r="E117" s="43">
        <v>432.84</v>
      </c>
      <c r="F117" s="39"/>
      <c r="G117" s="39"/>
      <c r="H117" s="39"/>
      <c r="I117" s="39"/>
      <c r="J117" s="39"/>
      <c r="K117" s="39"/>
      <c r="L117" s="39"/>
      <c r="M117" s="40"/>
    </row>
    <row r="118" spans="1:13" ht="22.5">
      <c r="A118" s="62">
        <v>2502000100</v>
      </c>
      <c r="B118" s="63">
        <v>2502000100</v>
      </c>
      <c r="C118" s="77" t="s">
        <v>204</v>
      </c>
      <c r="D118" s="33" t="s">
        <v>17</v>
      </c>
      <c r="E118" s="43">
        <v>432.84</v>
      </c>
      <c r="F118" s="39"/>
      <c r="G118" s="39"/>
      <c r="H118" s="39"/>
      <c r="I118" s="39"/>
      <c r="J118" s="39"/>
      <c r="K118" s="39"/>
      <c r="L118" s="39"/>
      <c r="M118" s="40"/>
    </row>
    <row r="119" spans="1:13" ht="14.25" customHeight="1">
      <c r="A119" s="62">
        <v>2502000110</v>
      </c>
      <c r="B119" s="63">
        <v>2502000110</v>
      </c>
      <c r="C119" s="77" t="s">
        <v>205</v>
      </c>
      <c r="D119" s="33" t="s">
        <v>17</v>
      </c>
      <c r="E119" s="43">
        <v>432.84</v>
      </c>
      <c r="F119" s="39"/>
      <c r="G119" s="39"/>
      <c r="H119" s="39"/>
      <c r="I119" s="39"/>
      <c r="J119" s="39"/>
      <c r="K119" s="39"/>
      <c r="L119" s="39"/>
      <c r="M119" s="40"/>
    </row>
    <row r="120" spans="1:13">
      <c r="A120" s="62">
        <v>2502000120</v>
      </c>
      <c r="B120" s="63">
        <v>2502000120</v>
      </c>
      <c r="C120" s="77" t="s">
        <v>206</v>
      </c>
      <c r="D120" s="33" t="s">
        <v>17</v>
      </c>
      <c r="E120" s="43">
        <v>432.84</v>
      </c>
      <c r="F120" s="39"/>
      <c r="G120" s="39"/>
      <c r="H120" s="39"/>
      <c r="I120" s="39"/>
      <c r="J120" s="39"/>
      <c r="K120" s="39"/>
      <c r="L120" s="39"/>
      <c r="M120" s="40"/>
    </row>
    <row r="121" spans="1:13" ht="22.5">
      <c r="A121" s="62">
        <v>2502000130</v>
      </c>
      <c r="B121" s="63">
        <v>2502000130</v>
      </c>
      <c r="C121" s="77" t="s">
        <v>207</v>
      </c>
      <c r="D121" s="33" t="s">
        <v>17</v>
      </c>
      <c r="E121" s="43">
        <v>350.75</v>
      </c>
      <c r="F121" s="39" t="s">
        <v>208</v>
      </c>
      <c r="G121" s="39"/>
      <c r="H121" s="39"/>
      <c r="I121" s="39"/>
      <c r="J121" s="39"/>
      <c r="K121" s="39"/>
      <c r="L121" s="39"/>
      <c r="M121" s="40"/>
    </row>
    <row r="122" spans="1:13" ht="22.5">
      <c r="A122" s="62">
        <v>2502000140</v>
      </c>
      <c r="B122" s="63">
        <v>2502000140</v>
      </c>
      <c r="C122" s="77" t="s">
        <v>209</v>
      </c>
      <c r="D122" s="33" t="s">
        <v>17</v>
      </c>
      <c r="E122" s="43">
        <v>350.75</v>
      </c>
      <c r="F122" s="39"/>
      <c r="G122" s="39"/>
      <c r="H122" s="39"/>
      <c r="I122" s="39"/>
      <c r="J122" s="39"/>
      <c r="K122" s="39"/>
      <c r="L122" s="39"/>
      <c r="M122" s="40"/>
    </row>
    <row r="123" spans="1:13" ht="24" customHeight="1">
      <c r="A123" s="62">
        <v>2502000150</v>
      </c>
      <c r="B123" s="63">
        <v>2502000150</v>
      </c>
      <c r="C123" s="77" t="s">
        <v>210</v>
      </c>
      <c r="D123" s="33" t="s">
        <v>17</v>
      </c>
      <c r="E123" s="43">
        <v>302.72000000000003</v>
      </c>
      <c r="F123" s="39" t="s">
        <v>211</v>
      </c>
      <c r="G123" s="39"/>
      <c r="H123" s="39" t="s">
        <v>212</v>
      </c>
      <c r="I123" s="39"/>
      <c r="J123" s="39"/>
      <c r="K123" s="39"/>
      <c r="L123" s="39"/>
      <c r="M123" s="40"/>
    </row>
    <row r="124" spans="1:13" ht="22.5">
      <c r="A124" s="62">
        <v>2502000160</v>
      </c>
      <c r="B124" s="63">
        <v>2502000160</v>
      </c>
      <c r="C124" s="77" t="s">
        <v>213</v>
      </c>
      <c r="D124" s="33" t="s">
        <v>17</v>
      </c>
      <c r="E124" s="43">
        <v>302.72000000000003</v>
      </c>
      <c r="F124" s="39"/>
      <c r="G124" s="39"/>
      <c r="H124" s="39"/>
      <c r="I124" s="39"/>
      <c r="J124" s="39"/>
      <c r="K124" s="39"/>
      <c r="L124" s="39"/>
      <c r="M124" s="40"/>
    </row>
    <row r="125" spans="1:13" ht="22.5">
      <c r="A125" s="62">
        <v>2502000170</v>
      </c>
      <c r="B125" s="63">
        <v>2502000170</v>
      </c>
      <c r="C125" s="77" t="s">
        <v>214</v>
      </c>
      <c r="D125" s="33" t="s">
        <v>17</v>
      </c>
      <c r="E125" s="43">
        <v>302.72000000000003</v>
      </c>
      <c r="F125" s="39"/>
      <c r="G125" s="39"/>
      <c r="H125" s="39"/>
      <c r="I125" s="39"/>
      <c r="J125" s="39"/>
      <c r="K125" s="39"/>
      <c r="L125" s="39"/>
      <c r="M125" s="40"/>
    </row>
    <row r="126" spans="1:13" ht="22.5">
      <c r="A126" s="62">
        <v>2502000180</v>
      </c>
      <c r="B126" s="63">
        <v>2502000180</v>
      </c>
      <c r="C126" s="77" t="s">
        <v>215</v>
      </c>
      <c r="D126" s="33" t="s">
        <v>17</v>
      </c>
      <c r="E126" s="43">
        <v>302.72000000000003</v>
      </c>
      <c r="F126" s="39"/>
      <c r="G126" s="39"/>
      <c r="H126" s="39"/>
      <c r="I126" s="39"/>
      <c r="J126" s="39"/>
      <c r="K126" s="39"/>
      <c r="L126" s="39"/>
      <c r="M126" s="40"/>
    </row>
    <row r="127" spans="1:13" ht="22.5">
      <c r="A127" s="62">
        <v>2502000190</v>
      </c>
      <c r="B127" s="63">
        <v>2502000190</v>
      </c>
      <c r="C127" s="77" t="s">
        <v>216</v>
      </c>
      <c r="D127" s="33" t="s">
        <v>17</v>
      </c>
      <c r="E127" s="43">
        <v>302.72000000000003</v>
      </c>
      <c r="F127" s="39"/>
      <c r="G127" s="39"/>
      <c r="H127" s="39"/>
      <c r="I127" s="39"/>
      <c r="J127" s="39"/>
      <c r="K127" s="39"/>
      <c r="L127" s="39"/>
      <c r="M127" s="40"/>
    </row>
    <row r="128" spans="1:13" ht="15" customHeight="1">
      <c r="A128" s="62">
        <v>2502000200</v>
      </c>
      <c r="B128" s="63">
        <v>2502000200</v>
      </c>
      <c r="C128" s="77" t="s">
        <v>217</v>
      </c>
      <c r="D128" s="33" t="s">
        <v>17</v>
      </c>
      <c r="E128" s="43">
        <v>302.72000000000003</v>
      </c>
      <c r="F128" s="39"/>
      <c r="G128" s="39"/>
      <c r="H128" s="39"/>
      <c r="I128" s="39"/>
      <c r="J128" s="39"/>
      <c r="K128" s="39"/>
      <c r="L128" s="39"/>
      <c r="M128" s="40"/>
    </row>
    <row r="129" spans="1:13" ht="15" thickBot="1">
      <c r="A129" s="65">
        <v>2502000210</v>
      </c>
      <c r="B129" s="66">
        <v>2502000210</v>
      </c>
      <c r="C129" s="79" t="s">
        <v>218</v>
      </c>
      <c r="D129" s="50" t="s">
        <v>17</v>
      </c>
      <c r="E129" s="51">
        <v>302.72000000000003</v>
      </c>
      <c r="F129" s="68"/>
      <c r="G129" s="68"/>
      <c r="H129" s="68"/>
      <c r="I129" s="68"/>
      <c r="J129" s="68"/>
      <c r="K129" s="68"/>
      <c r="L129" s="68"/>
      <c r="M129" s="80"/>
    </row>
    <row r="130" spans="1:13" ht="16.5" thickBot="1">
      <c r="A130" s="10" t="s">
        <v>219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2"/>
    </row>
    <row r="131" spans="1:13" ht="34.5" thickBot="1">
      <c r="A131" s="55" t="s">
        <v>2</v>
      </c>
      <c r="B131" s="56" t="s">
        <v>3</v>
      </c>
      <c r="C131" s="56" t="s">
        <v>4</v>
      </c>
      <c r="D131" s="56" t="s">
        <v>5</v>
      </c>
      <c r="E131" s="56" t="s">
        <v>6</v>
      </c>
      <c r="F131" s="57" t="s">
        <v>141</v>
      </c>
      <c r="G131" s="57"/>
      <c r="H131" s="57" t="s">
        <v>168</v>
      </c>
      <c r="I131" s="57"/>
      <c r="J131" s="57"/>
      <c r="K131" s="57"/>
      <c r="L131" s="57"/>
      <c r="M131" s="69"/>
    </row>
    <row r="132" spans="1:13" ht="22.5">
      <c r="A132" s="23">
        <v>600000001</v>
      </c>
      <c r="B132" s="24">
        <v>4501003010</v>
      </c>
      <c r="C132" s="27" t="s">
        <v>220</v>
      </c>
      <c r="D132" s="25" t="s">
        <v>17</v>
      </c>
      <c r="E132" s="59">
        <v>4020.89</v>
      </c>
      <c r="F132" s="60" t="s">
        <v>221</v>
      </c>
      <c r="G132" s="60"/>
      <c r="H132" s="60" t="s">
        <v>222</v>
      </c>
      <c r="I132" s="60"/>
      <c r="J132" s="60"/>
      <c r="K132" s="60"/>
      <c r="L132" s="60"/>
      <c r="M132" s="74"/>
    </row>
    <row r="133" spans="1:13" ht="71.25" customHeight="1" thickBot="1">
      <c r="A133" s="48" t="s">
        <v>223</v>
      </c>
      <c r="B133" s="49">
        <v>6501000010</v>
      </c>
      <c r="C133" s="81" t="s">
        <v>224</v>
      </c>
      <c r="D133" s="50" t="s">
        <v>17</v>
      </c>
      <c r="E133" s="51">
        <v>3665.57</v>
      </c>
      <c r="F133" s="68" t="s">
        <v>225</v>
      </c>
      <c r="G133" s="68"/>
      <c r="H133" s="68" t="s">
        <v>226</v>
      </c>
      <c r="I133" s="68"/>
      <c r="J133" s="68"/>
      <c r="K133" s="68"/>
      <c r="L133" s="68"/>
      <c r="M133" s="80"/>
    </row>
    <row r="134" spans="1:13" ht="16.5" thickBot="1">
      <c r="A134" s="10" t="s">
        <v>227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2"/>
    </row>
    <row r="135" spans="1:13" ht="34.5" thickBot="1">
      <c r="A135" s="55" t="s">
        <v>2</v>
      </c>
      <c r="B135" s="56" t="s">
        <v>3</v>
      </c>
      <c r="C135" s="56" t="s">
        <v>4</v>
      </c>
      <c r="D135" s="56" t="s">
        <v>5</v>
      </c>
      <c r="E135" s="56" t="s">
        <v>6</v>
      </c>
      <c r="F135" s="57" t="s">
        <v>141</v>
      </c>
      <c r="G135" s="57"/>
      <c r="H135" s="57" t="s">
        <v>228</v>
      </c>
      <c r="I135" s="57"/>
      <c r="J135" s="57"/>
      <c r="K135" s="57"/>
      <c r="L135" s="57"/>
      <c r="M135" s="69"/>
    </row>
    <row r="136" spans="1:13">
      <c r="A136" s="23">
        <v>4501005010</v>
      </c>
      <c r="B136" s="24">
        <v>4501005010</v>
      </c>
      <c r="C136" s="82" t="s">
        <v>229</v>
      </c>
      <c r="D136" s="25" t="s">
        <v>36</v>
      </c>
      <c r="E136" s="83">
        <v>56</v>
      </c>
      <c r="F136" s="60" t="s">
        <v>230</v>
      </c>
      <c r="G136" s="60"/>
      <c r="H136" s="60" t="s">
        <v>231</v>
      </c>
      <c r="I136" s="60"/>
      <c r="J136" s="60"/>
      <c r="K136" s="60"/>
      <c r="L136" s="60"/>
      <c r="M136" s="74"/>
    </row>
    <row r="137" spans="1:13" ht="27.75" customHeight="1">
      <c r="A137" s="31">
        <v>4501005020</v>
      </c>
      <c r="B137" s="32">
        <v>4501005020</v>
      </c>
      <c r="C137" s="84" t="s">
        <v>232</v>
      </c>
      <c r="D137" s="33" t="s">
        <v>36</v>
      </c>
      <c r="E137" s="85">
        <v>215.7</v>
      </c>
      <c r="F137" s="39"/>
      <c r="G137" s="39"/>
      <c r="H137" s="39" t="s">
        <v>233</v>
      </c>
      <c r="I137" s="39"/>
      <c r="J137" s="39"/>
      <c r="K137" s="39"/>
      <c r="L137" s="39"/>
      <c r="M137" s="40"/>
    </row>
    <row r="138" spans="1:13">
      <c r="A138" s="31">
        <v>4501005030</v>
      </c>
      <c r="B138" s="32">
        <v>4501005030</v>
      </c>
      <c r="C138" s="84" t="s">
        <v>234</v>
      </c>
      <c r="D138" s="33" t="s">
        <v>36</v>
      </c>
      <c r="E138" s="85">
        <v>225.5</v>
      </c>
      <c r="F138" s="39"/>
      <c r="G138" s="39"/>
      <c r="H138" s="39" t="s">
        <v>235</v>
      </c>
      <c r="I138" s="39"/>
      <c r="J138" s="39"/>
      <c r="K138" s="39"/>
      <c r="L138" s="39"/>
      <c r="M138" s="40"/>
    </row>
    <row r="139" spans="1:13" ht="38.25" customHeight="1">
      <c r="A139" s="31">
        <v>4501005040</v>
      </c>
      <c r="B139" s="32">
        <v>4501005040</v>
      </c>
      <c r="C139" s="84" t="s">
        <v>236</v>
      </c>
      <c r="D139" s="33" t="s">
        <v>36</v>
      </c>
      <c r="E139" s="85">
        <v>314.5</v>
      </c>
      <c r="F139" s="39"/>
      <c r="G139" s="39"/>
      <c r="H139" s="39" t="s">
        <v>237</v>
      </c>
      <c r="I139" s="39"/>
      <c r="J139" s="39"/>
      <c r="K139" s="39"/>
      <c r="L139" s="39"/>
      <c r="M139" s="40"/>
    </row>
    <row r="140" spans="1:13">
      <c r="A140" s="31">
        <v>4501005050</v>
      </c>
      <c r="B140" s="32">
        <v>4501005050</v>
      </c>
      <c r="C140" s="84" t="s">
        <v>238</v>
      </c>
      <c r="D140" s="33" t="s">
        <v>36</v>
      </c>
      <c r="E140" s="85">
        <v>332</v>
      </c>
      <c r="F140" s="39"/>
      <c r="G140" s="39"/>
      <c r="H140" s="39" t="s">
        <v>239</v>
      </c>
      <c r="I140" s="39"/>
      <c r="J140" s="39"/>
      <c r="K140" s="39"/>
      <c r="L140" s="39"/>
      <c r="M140" s="40"/>
    </row>
    <row r="141" spans="1:13" ht="24.75" customHeight="1">
      <c r="A141" s="31">
        <v>4501005060</v>
      </c>
      <c r="B141" s="32">
        <v>4501005060</v>
      </c>
      <c r="C141" s="84" t="s">
        <v>240</v>
      </c>
      <c r="D141" s="33" t="s">
        <v>36</v>
      </c>
      <c r="E141" s="85">
        <v>945</v>
      </c>
      <c r="F141" s="39"/>
      <c r="G141" s="39"/>
      <c r="H141" s="39" t="s">
        <v>241</v>
      </c>
      <c r="I141" s="39"/>
      <c r="J141" s="39"/>
      <c r="K141" s="39"/>
      <c r="L141" s="39"/>
      <c r="M141" s="40"/>
    </row>
    <row r="142" spans="1:13">
      <c r="A142" s="31">
        <v>4501005070</v>
      </c>
      <c r="B142" s="32">
        <v>4501005070</v>
      </c>
      <c r="C142" s="84" t="s">
        <v>242</v>
      </c>
      <c r="D142" s="33" t="s">
        <v>36</v>
      </c>
      <c r="E142" s="85">
        <v>359.5</v>
      </c>
      <c r="F142" s="39"/>
      <c r="G142" s="39"/>
      <c r="H142" s="39" t="s">
        <v>243</v>
      </c>
      <c r="I142" s="39"/>
      <c r="J142" s="39"/>
      <c r="K142" s="39"/>
      <c r="L142" s="39"/>
      <c r="M142" s="40"/>
    </row>
    <row r="143" spans="1:13">
      <c r="A143" s="31">
        <v>4501005080</v>
      </c>
      <c r="B143" s="32">
        <v>4501005080</v>
      </c>
      <c r="C143" s="84" t="s">
        <v>244</v>
      </c>
      <c r="D143" s="33" t="s">
        <v>36</v>
      </c>
      <c r="E143" s="85">
        <v>366</v>
      </c>
      <c r="F143" s="39"/>
      <c r="G143" s="39"/>
      <c r="H143" s="39" t="s">
        <v>245</v>
      </c>
      <c r="I143" s="39"/>
      <c r="J143" s="39"/>
      <c r="K143" s="39"/>
      <c r="L143" s="39"/>
      <c r="M143" s="40"/>
    </row>
    <row r="144" spans="1:13" ht="39" customHeight="1" thickBot="1">
      <c r="A144" s="86">
        <v>4501005090</v>
      </c>
      <c r="B144" s="87">
        <v>4501005090</v>
      </c>
      <c r="C144" s="88" t="s">
        <v>246</v>
      </c>
      <c r="D144" s="89" t="s">
        <v>36</v>
      </c>
      <c r="E144" s="90">
        <v>449.5</v>
      </c>
      <c r="F144" s="91"/>
      <c r="G144" s="91"/>
      <c r="H144" s="91" t="s">
        <v>247</v>
      </c>
      <c r="I144" s="91"/>
      <c r="J144" s="91"/>
      <c r="K144" s="91"/>
      <c r="L144" s="91"/>
      <c r="M144" s="92"/>
    </row>
    <row r="145" spans="1:13" ht="15.75" customHeight="1">
      <c r="A145" s="93" t="s">
        <v>248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5"/>
    </row>
    <row r="146" spans="1:13">
      <c r="A146" s="96" t="s">
        <v>249</v>
      </c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8"/>
    </row>
    <row r="147" spans="1:13">
      <c r="A147" s="96" t="s">
        <v>250</v>
      </c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8"/>
    </row>
    <row r="148" spans="1:13" ht="15" thickBot="1">
      <c r="A148" s="99" t="s">
        <v>251</v>
      </c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1"/>
    </row>
  </sheetData>
  <mergeCells count="71">
    <mergeCell ref="A146:M146"/>
    <mergeCell ref="A147:M147"/>
    <mergeCell ref="A148:M148"/>
    <mergeCell ref="H140:M140"/>
    <mergeCell ref="H141:M141"/>
    <mergeCell ref="H142:M142"/>
    <mergeCell ref="H143:M143"/>
    <mergeCell ref="H144:M144"/>
    <mergeCell ref="A145:M145"/>
    <mergeCell ref="F133:G133"/>
    <mergeCell ref="H133:M133"/>
    <mergeCell ref="A134:M134"/>
    <mergeCell ref="F135:G135"/>
    <mergeCell ref="H135:M135"/>
    <mergeCell ref="F136:G144"/>
    <mergeCell ref="H136:M136"/>
    <mergeCell ref="H137:M137"/>
    <mergeCell ref="H138:M138"/>
    <mergeCell ref="H139:M139"/>
    <mergeCell ref="F123:G129"/>
    <mergeCell ref="H123:M129"/>
    <mergeCell ref="A130:M130"/>
    <mergeCell ref="F131:G131"/>
    <mergeCell ref="H131:M131"/>
    <mergeCell ref="F132:G132"/>
    <mergeCell ref="H132:M132"/>
    <mergeCell ref="F88:G88"/>
    <mergeCell ref="H88:M88"/>
    <mergeCell ref="F89:G106"/>
    <mergeCell ref="H89:M108"/>
    <mergeCell ref="F107:G108"/>
    <mergeCell ref="F109:G114"/>
    <mergeCell ref="H109:M122"/>
    <mergeCell ref="F115:G120"/>
    <mergeCell ref="F121:G122"/>
    <mergeCell ref="F76:L76"/>
    <mergeCell ref="F77:L79"/>
    <mergeCell ref="M77:M79"/>
    <mergeCell ref="F80:L80"/>
    <mergeCell ref="F81:L86"/>
    <mergeCell ref="A87:M87"/>
    <mergeCell ref="L60:L70"/>
    <mergeCell ref="A71:M71"/>
    <mergeCell ref="F72:L72"/>
    <mergeCell ref="F73:L73"/>
    <mergeCell ref="F74:L74"/>
    <mergeCell ref="F75:L75"/>
    <mergeCell ref="L15:L19"/>
    <mergeCell ref="M15:M38"/>
    <mergeCell ref="L20:L27"/>
    <mergeCell ref="L28:L33"/>
    <mergeCell ref="L34:L38"/>
    <mergeCell ref="L39:L59"/>
    <mergeCell ref="M39:M59"/>
    <mergeCell ref="H9:H10"/>
    <mergeCell ref="I9:J9"/>
    <mergeCell ref="K9:K10"/>
    <mergeCell ref="L9:L10"/>
    <mergeCell ref="M9:M10"/>
    <mergeCell ref="L11:L14"/>
    <mergeCell ref="M11:M14"/>
    <mergeCell ref="D1:J6"/>
    <mergeCell ref="A7:M7"/>
    <mergeCell ref="A8:M8"/>
    <mergeCell ref="A9:A10"/>
    <mergeCell ref="B9:B10"/>
    <mergeCell ref="C9:C10"/>
    <mergeCell ref="D9:D10"/>
    <mergeCell ref="E9:E10"/>
    <mergeCell ref="F9:F10"/>
    <mergeCell ref="G9:G10"/>
  </mergeCells>
  <printOptions horizontalCentered="1"/>
  <pageMargins left="0" right="0" top="0.74803149606299213" bottom="0.74803149606299213" header="0" footer="0"/>
  <pageSetup paperSize="9" scale="58" orientation="portrait" r:id="rId1"/>
  <headerFooter>
    <oddFooter>Страница &amp;С из &amp;К</oddFooter>
  </headerFooter>
  <rowBreaks count="2" manualBreakCount="2">
    <brk id="70" max="12" man="1"/>
    <brk id="12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Общий</vt:lpstr>
      <vt:lpstr>Аварийное освещение</vt:lpstr>
      <vt:lpstr>'Аварийное освещение'!Область_печати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shichkova</dc:creator>
  <cp:lastModifiedBy>shichkova</cp:lastModifiedBy>
  <dcterms:created xsi:type="dcterms:W3CDTF">2011-12-20T06:53:04Z</dcterms:created>
  <dcterms:modified xsi:type="dcterms:W3CDTF">2011-12-20T07:00:30Z</dcterms:modified>
</cp:coreProperties>
</file>